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CF2A02A9-18D8-4ABD-921A-2ABC00DB6CFD}" xr6:coauthVersionLast="47" xr6:coauthVersionMax="47" xr10:uidLastSave="{00000000-0000-0000-0000-000000000000}"/>
  <bookViews>
    <workbookView xWindow="29400" yWindow="480" windowWidth="25560" windowHeight="14835" xr2:uid="{00000000-000D-0000-FFFF-FFFF00000000}"/>
  </bookViews>
  <sheets>
    <sheet name="Pumpkin"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G3" i="1" s="1"/>
</calcChain>
</file>

<file path=xl/sharedStrings.xml><?xml version="1.0" encoding="utf-8"?>
<sst xmlns="http://schemas.openxmlformats.org/spreadsheetml/2006/main" count="11" uniqueCount="11">
  <si>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</si>
  <si>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</si>
  <si>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</si>
  <si>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</si>
  <si>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</si>
  <si>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</si>
  <si>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Canned</t>
    </r>
    <r>
      <rPr>
        <vertAlign val="superscript"/>
        <sz val="12"/>
        <rFont val="Arial"/>
        <family val="2"/>
      </rPr>
      <t>1</t>
    </r>
  </si>
  <si>
    <r>
      <rPr>
        <vertAlign val="superscript"/>
        <sz val="12"/>
        <rFont val="Arial"/>
        <family val="2"/>
      </rPr>
      <t>1</t>
    </r>
    <r>
      <rPr>
        <sz val="12"/>
        <rFont val="Arial"/>
        <family val="2"/>
      </rPr>
      <t xml:space="preserve">Canned pumpkin may be used in the preparation of soups and baked foods. However, the cooking yield in the above table does not account for any further preparation that may occur prior to consumption.    </t>
    </r>
  </si>
  <si>
    <t>Pumpkin—Average retail price per pound and per cup equivalent, 2022</t>
  </si>
  <si>
    <t>Source: USDA, Economic Research Service calculations from 2022 Circana (formerly Information Resources, Inc. (IRI)) OmniMarket Core Outlets (formerly InfoScan) data; and USDA, Agricultural Research Service, Food Patterns Equivalents Database (FPED) 2017–18, and the FPED's accompanying Methodology and User Guide.</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</si>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</sst>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double">
        <color indexed="64"/>
      </bottom>
      <diagonal/>
    </border>
    <border>
      <left style="thin">
        <color theme="0" tint="-0.24994659260841701"/>
      </left>
      <right style="thin">
        <color theme="1" tint="0.499984740745262"/>
      </right>
      <top style="thin">
        <color indexed="64"/>
      </top>
      <bottom style="double">
        <color indexed="64"/>
      </bottom>
      <diagonal/>
    </border>
    <border>
      <left style="thin">
        <color theme="1" tint="0.499984740745262"/>
      </left>
      <right style="thin">
        <color theme="0" tint="-0.24994659260841701"/>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3" fillId="0" borderId="8" xfId="2" applyFont="1" applyBorder="1" applyAlignment="1">
      <alignment vertical="center"/>
    </xf>
    <xf numFmtId="0" fontId="4" fillId="0" borderId="8" xfId="0" applyFont="1" applyBorder="1" applyAlignment="1">
      <alignment vertical="center"/>
    </xf>
    <xf numFmtId="0" fontId="4" fillId="0" borderId="0" xfId="0" applyFont="1"/>
    <xf numFmtId="0" fontId="5" fillId="0" borderId="9" xfId="0" applyFont="1" applyBorder="1" applyAlignment="1">
      <alignment vertical="center" wrapText="1"/>
    </xf>
    <xf numFmtId="2" fontId="5" fillId="0" borderId="10" xfId="0" applyNumberFormat="1" applyFont="1" applyBorder="1" applyAlignment="1">
      <alignment horizontal="centerContinuous" vertical="center" wrapText="1"/>
    </xf>
    <xf numFmtId="2" fontId="5" fillId="0" borderId="11" xfId="0" applyNumberFormat="1" applyFont="1" applyBorder="1" applyAlignment="1">
      <alignment horizontal="centerContinuous" vertical="center" wrapText="1"/>
    </xf>
    <xf numFmtId="9" fontId="5" fillId="0" borderId="12" xfId="1" applyFont="1" applyFill="1" applyBorder="1" applyAlignment="1">
      <alignment horizontal="center" vertical="center" wrapText="1"/>
    </xf>
    <xf numFmtId="2" fontId="5" fillId="0" borderId="11" xfId="0" applyNumberFormat="1" applyFont="1" applyBorder="1" applyAlignment="1">
      <alignment horizontal="centerContinuous" vertical="center"/>
    </xf>
    <xf numFmtId="0" fontId="5" fillId="0" borderId="13" xfId="0" applyFont="1" applyBorder="1" applyAlignment="1">
      <alignment horizontal="center" vertical="center" wrapText="1"/>
    </xf>
    <xf numFmtId="0" fontId="5" fillId="0" borderId="4" xfId="0" applyFont="1" applyBorder="1" applyAlignment="1">
      <alignment vertical="center"/>
    </xf>
    <xf numFmtId="164" fontId="5" fillId="0" borderId="6" xfId="0" applyNumberFormat="1" applyFont="1" applyBorder="1" applyAlignment="1">
      <alignment horizontal="center" vertical="center"/>
    </xf>
    <xf numFmtId="0" fontId="5" fillId="0" borderId="5" xfId="0" applyFont="1" applyBorder="1" applyAlignment="1">
      <alignment horizontal="center" vertical="center"/>
    </xf>
    <xf numFmtId="0" fontId="5" fillId="0" borderId="7" xfId="0" applyFont="1" applyBorder="1" applyAlignment="1">
      <alignment horizontal="center" vertical="center"/>
    </xf>
    <xf numFmtId="165" fontId="5" fillId="0" borderId="6" xfId="0" applyNumberFormat="1" applyFont="1" applyBorder="1" applyAlignment="1">
      <alignment horizontal="center" vertical="center"/>
    </xf>
    <xf numFmtId="164" fontId="5" fillId="0" borderId="4" xfId="0" applyNumberFormat="1" applyFont="1" applyBorder="1" applyAlignment="1">
      <alignment horizontal="center" vertical="center"/>
    </xf>
    <xf numFmtId="2" fontId="5" fillId="0" borderId="3" xfId="2" applyNumberFormat="1" applyFont="1" applyBorder="1"/>
    <xf numFmtId="2" fontId="5" fillId="0" borderId="2" xfId="2" applyNumberFormat="1" applyFont="1" applyBorder="1"/>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tabSelected="1" workbookViewId="0"/>
  </sheetViews>
  <sheetFormatPr defaultRowHeight="15.75" x14ac:dyDescent="0.25"/>
  <cols>
    <col min="1" max="1" width="10" style="3" bestFit="1" customWidth="1"/>
    <col min="2" max="2" width="11" style="3" bestFit="1" customWidth="1"/>
    <col min="3" max="3" width="11.85546875" style="3" bestFit="1" customWidth="1"/>
    <col min="4" max="4" width="13" style="3" bestFit="1" customWidth="1"/>
    <col min="5" max="5" width="12" style="3" customWidth="1"/>
    <col min="6" max="6" width="8.85546875" style="3" bestFit="1" customWidth="1"/>
    <col min="7" max="7" width="19.42578125" style="3" bestFit="1" customWidth="1"/>
    <col min="8" max="16384" width="9.140625" style="3"/>
  </cols>
  <sheetData>
    <row r="1" spans="1:7" ht="16.5" thickBot="1" x14ac:dyDescent="0.3">
      <c r="A1" s="1" t="s">
        <v>8</v>
      </c>
      <c r="B1" s="2"/>
      <c r="C1" s="2"/>
      <c r="D1" s="2"/>
      <c r="E1" s="2"/>
      <c r="F1" s="2"/>
      <c r="G1" s="2"/>
    </row>
    <row r="2" spans="1:7" ht="30.75" thickTop="1" x14ac:dyDescent="0.25">
      <c r="A2" s="4" t="s">
        <v>0</v>
      </c>
      <c r="B2" s="5" t="s">
        <v>5</v>
      </c>
      <c r="C2" s="6"/>
      <c r="D2" s="7" t="s">
        <v>2</v>
      </c>
      <c r="E2" s="5" t="s">
        <v>3</v>
      </c>
      <c r="F2" s="8"/>
      <c r="G2" s="9" t="s">
        <v>4</v>
      </c>
    </row>
    <row r="3" spans="1:7" ht="18.75" thickBot="1" x14ac:dyDescent="0.3">
      <c r="A3" s="10" t="s">
        <v>6</v>
      </c>
      <c r="B3" s="11">
        <v>1.86419576593381</v>
      </c>
      <c r="C3" s="12" t="s">
        <v>1</v>
      </c>
      <c r="D3" s="13">
        <v>1</v>
      </c>
      <c r="E3" s="14">
        <f>245/453.59237</f>
        <v>0.54013254235295005</v>
      </c>
      <c r="F3" s="12" t="s">
        <v>10</v>
      </c>
      <c r="G3" s="15">
        <f>B3*E3/D3</f>
        <v>1.0069127984974338</v>
      </c>
    </row>
    <row r="4" spans="1:7" ht="19.5" thickTop="1" x14ac:dyDescent="0.25">
      <c r="A4" s="16" t="s">
        <v>7</v>
      </c>
      <c r="B4" s="16"/>
      <c r="C4" s="16"/>
      <c r="D4" s="16"/>
      <c r="E4" s="16"/>
      <c r="F4" s="16"/>
      <c r="G4" s="16"/>
    </row>
    <row r="5" spans="1:7" x14ac:dyDescent="0.25">
      <c r="A5" s="17" t="s">
        <v>9</v>
      </c>
      <c r="B5" s="17"/>
      <c r="C5" s="17"/>
      <c r="D5" s="17"/>
      <c r="E5" s="17"/>
      <c r="F5" s="17"/>
      <c r="G5" s="1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Pumpkin</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Pumpkin—Average retail price per pound and per cup equivalent</dc:title>
  <dc:subject>Agricultural Economics</dc:subject>
  <dc:creator>Hayden Stewart; Jeffrey Hyman</dc:creator>
  <cp:keywords>fruit and vegetable prices, retail prices, costs to consume, costs per edible cup equivalent, pumpkin</cp:keywords>
  <dc:description>Excel table showing average price per cup equivalent for pumpkin in 2022.</dc:description>
  <cp:lastModifiedBy>Hyman, Jeffrey - REE-ERS</cp:lastModifiedBy>
  <cp:revision/>
  <dcterms:created xsi:type="dcterms:W3CDTF">2015-03-11T13:41:20Z</dcterms:created>
  <dcterms:modified xsi:type="dcterms:W3CDTF">2024-05-21T02:18:34Z</dcterms:modified>
  <cp:category/>
  <cp:contentStatus/>
</cp:coreProperties>
</file>