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64A89717-957A-419B-BE84-B100BBB070C2}" xr6:coauthVersionLast="47" xr6:coauthVersionMax="47" xr10:uidLastSave="{00000000-0000-0000-0000-000000000000}"/>
  <bookViews>
    <workbookView xWindow="29610" yWindow="855" windowWidth="25560" windowHeight="14835" xr2:uid="{00000000-000D-0000-FFFF-FFFF00000000}"/>
  </bookViews>
  <sheets>
    <sheet name="Turnip gree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4" i="1" l="1"/>
  <c r="G4" i="1" s="1"/>
  <c r="D5" i="1"/>
  <c r="E5" i="1"/>
  <c r="G5" i="1" l="1"/>
</calcChain>
</file>

<file path=xl/sharedStrings.xml><?xml version="1.0" encoding="utf-8"?>
<sst xmlns="http://schemas.openxmlformats.org/spreadsheetml/2006/main" count="19" uniqueCount="15">
  <si>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</si>
  <si>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</si>
  <si>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</si>
  <si>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</si>
  <si>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</si>
  <si>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</si>
  <si>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</si>
  <si>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Canned</t>
    </r>
    <r>
      <rPr>
        <vertAlign val="superscript"/>
        <sz val="12"/>
        <rFont val="Arial"/>
        <family val="2"/>
      </rPr>
      <t>2</t>
    </r>
  </si>
  <si>
    <r>
      <t>Frozen</t>
    </r>
    <r>
      <rPr>
        <vertAlign val="superscript"/>
        <sz val="12"/>
        <rFont val="Arial"/>
        <family val="2"/>
      </rPr>
      <t>3</t>
    </r>
  </si>
  <si>
    <t>Turnip greens—Average retail price per pound and per cup equivalent, 2022</t>
  </si>
  <si>
    <r>
      <rPr>
        <vertAlign val="superscript"/>
        <sz val="12"/>
        <rFont val="Arial"/>
        <family val="2"/>
      </rPr>
      <t>1</t>
    </r>
    <r>
      <rPr>
        <sz val="12"/>
        <rFont val="Arial"/>
        <family val="2"/>
      </rPr>
      <t xml:space="preserve">Includes fresh turnip greens purchased without refuse. It is assumed that these turnip greens are boiled prior to consumption. USDA, Agricultural Research Service’s (ARS) </t>
    </r>
    <r>
      <rPr>
        <i/>
        <sz val="12"/>
        <rFont val="Arial"/>
        <family val="2"/>
      </rPr>
      <t>Agriculture Handbook No. 102</t>
    </r>
    <r>
      <rPr>
        <sz val="12"/>
        <rFont val="Arial"/>
        <family val="2"/>
      </rPr>
      <t xml:space="preserve"> reports a preparation yield of 75 percent for boiling raw, trimmed turnip greens until very tender. </t>
    </r>
  </si>
  <si>
    <r>
      <rPr>
        <vertAlign val="superscript"/>
        <sz val="12"/>
        <color theme="1"/>
        <rFont val="Arial"/>
        <family val="2"/>
      </rPr>
      <t>2</t>
    </r>
    <r>
      <rPr>
        <sz val="12"/>
        <color theme="1"/>
        <rFont val="Arial"/>
        <family val="2"/>
      </rPr>
      <t>The liquid contents of the can are discarded prior to consumption. Based on USDA, ARS’ Food Patterns Equivalents Database (FPED), USDA, ERS assumes that 65 percent of the can's gross weight is solid and 35 percent is liquid medium. The FPED cup-equivalent weight for canned turnip greens is the weight of the solids and not of the liquid medium in which the vegetable is packed. The preparation yield factor for canned turnip greens in the above table does not account for any further preparation that occurs prior to consumption.</t>
    </r>
  </si>
  <si>
    <r>
      <rPr>
        <vertAlign val="superscript"/>
        <sz val="12"/>
        <rFont val="Arial"/>
        <family val="2"/>
      </rPr>
      <t>3</t>
    </r>
    <r>
      <rPr>
        <sz val="12"/>
        <rFont val="Arial"/>
        <family val="2"/>
      </rPr>
      <t xml:space="preserve">It is assumed that frozen turnip greens are cooked prior to consumption. USDA, ARS’ Food and Nutrient Database for Dietary Studies (FNDDS) reports that cooking a 10-ounce package of frozen turnip greens yields 220 grams of cooked vegetable, indicating a preparation yield of about 77.6 percent. </t>
    </r>
  </si>
  <si>
    <t>Pounds</t>
  </si>
  <si>
    <r>
      <t xml:space="preserve">Source: USDA, Economic Research Service (ERS) calculations from 2022 Circana (formerly Information Resources, Inc. (IRI)) OmniMarket Core Outlets (formerly InfoScan) data; and USDA, ARS, Food and Nutrient Database for Dietary Studies (FNDDS) 2015–16, </t>
    </r>
    <r>
      <rPr>
        <i/>
        <sz val="12"/>
        <rFont val="Arial"/>
        <family val="2"/>
      </rPr>
      <t>Agriculture Handbook No. 102, Food Yields Summarized by Different Stages of Preparation</t>
    </r>
    <r>
      <rPr>
        <sz val="12"/>
        <rFont val="Arial"/>
        <family val="2"/>
      </rPr>
      <t>, 1975 (AH102), Food Patterns Equivalents Database (FPED) 2017–18, and the FPED's accompanying Methodology and User Guide.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</si>
</sst>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10"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Arial"/>
      <family val="2"/>
    </font>
    <font>
      <sz val="12"/>
      <color theme="1"/>
      <name val="Calibri"/>
      <family val="2"/>
      <scheme val="minor"/>
    </font>
    <font>
      <sz val="12"/>
      <name val="Arial"/>
      <family val="2"/>
    </font>
    <font>
      <vertAlign val="superscript"/>
      <sz val="12"/>
      <name val="Arial"/>
      <family val="2"/>
    </font>
    <font>
      <vertAlign val="superscript"/>
      <sz val="12"/>
      <color theme="1"/>
      <name val="Arial"/>
      <family val="2"/>
    </font>
    <font>
      <i/>
      <sz val="12"/>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
      <left/>
      <right/>
      <top/>
      <bottom style="thin">
        <color theme="1" tint="0.499984740745262"/>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3" fillId="0" borderId="0" xfId="2" applyFont="1" applyAlignment="1">
      <alignment vertical="center"/>
    </xf>
    <xf numFmtId="0" fontId="4" fillId="0" borderId="0" xfId="0" applyFont="1" applyAlignment="1">
      <alignment vertical="center"/>
    </xf>
    <xf numFmtId="0" fontId="5" fillId="0" borderId="0" xfId="0" applyFont="1"/>
    <xf numFmtId="0" fontId="6" fillId="0" borderId="14" xfId="0" applyFont="1" applyBorder="1" applyAlignment="1">
      <alignment vertical="center" wrapText="1"/>
    </xf>
    <xf numFmtId="2" fontId="6" fillId="0" borderId="12" xfId="0" applyNumberFormat="1" applyFont="1" applyBorder="1" applyAlignment="1">
      <alignment horizontal="centerContinuous" vertical="center" wrapText="1"/>
    </xf>
    <xf numFmtId="2" fontId="6" fillId="0" borderId="11" xfId="0" applyNumberFormat="1" applyFont="1" applyBorder="1" applyAlignment="1">
      <alignment horizontal="centerContinuous" vertical="center" wrapText="1"/>
    </xf>
    <xf numFmtId="9" fontId="6" fillId="0" borderId="13" xfId="1" applyFont="1" applyBorder="1" applyAlignment="1">
      <alignment horizontal="center" vertical="center" wrapText="1"/>
    </xf>
    <xf numFmtId="2" fontId="6" fillId="0" borderId="11" xfId="0" applyNumberFormat="1" applyFont="1" applyBorder="1" applyAlignment="1">
      <alignment horizontal="centerContinuous" vertical="center"/>
    </xf>
    <xf numFmtId="0" fontId="6" fillId="0" borderId="15" xfId="0" applyFont="1" applyBorder="1" applyAlignment="1">
      <alignment horizontal="center" vertical="center" wrapText="1"/>
    </xf>
    <xf numFmtId="0" fontId="6" fillId="0" borderId="10" xfId="0" applyFont="1" applyBorder="1"/>
    <xf numFmtId="164" fontId="6" fillId="0" borderId="8" xfId="0" applyNumberFormat="1" applyFont="1" applyBorder="1" applyAlignment="1">
      <alignment horizontal="center" vertical="center"/>
    </xf>
    <xf numFmtId="2" fontId="6" fillId="0" borderId="8" xfId="0" applyNumberFormat="1" applyFont="1" applyBorder="1" applyAlignment="1">
      <alignment horizontal="center" vertical="center"/>
    </xf>
    <xf numFmtId="2" fontId="6" fillId="0" borderId="9" xfId="0" applyNumberFormat="1" applyFont="1" applyBorder="1" applyAlignment="1">
      <alignment horizontal="center" vertical="center"/>
    </xf>
    <xf numFmtId="165" fontId="6" fillId="0" borderId="8" xfId="0" applyNumberFormat="1" applyFont="1" applyBorder="1" applyAlignment="1">
      <alignment horizontal="center" vertical="center"/>
    </xf>
    <xf numFmtId="0" fontId="6" fillId="0" borderId="8" xfId="0" applyFont="1" applyBorder="1" applyAlignment="1">
      <alignment horizontal="center" vertical="center"/>
    </xf>
    <xf numFmtId="164" fontId="6" fillId="0" borderId="7" xfId="0" applyNumberFormat="1" applyFont="1" applyBorder="1" applyAlignment="1">
      <alignment horizontal="center" vertical="center"/>
    </xf>
    <xf numFmtId="0" fontId="6" fillId="0" borderId="6" xfId="0" applyFont="1" applyBorder="1"/>
    <xf numFmtId="164" fontId="6" fillId="0" borderId="4" xfId="0" applyNumberFormat="1" applyFont="1" applyBorder="1" applyAlignment="1">
      <alignment horizontal="center" vertical="center"/>
    </xf>
    <xf numFmtId="2" fontId="6" fillId="0" borderId="4" xfId="0" applyNumberFormat="1" applyFont="1" applyBorder="1" applyAlignment="1">
      <alignment horizontal="center" vertical="center"/>
    </xf>
    <xf numFmtId="165" fontId="6" fillId="0" borderId="5" xfId="0" applyNumberFormat="1" applyFont="1" applyBorder="1" applyAlignment="1">
      <alignment horizontal="center" vertical="center"/>
    </xf>
    <xf numFmtId="165" fontId="6" fillId="0" borderId="4" xfId="0" applyNumberFormat="1" applyFont="1" applyBorder="1" applyAlignment="1">
      <alignment horizontal="center" vertical="center"/>
    </xf>
    <xf numFmtId="0" fontId="6" fillId="0" borderId="4" xfId="0" applyFont="1" applyBorder="1" applyAlignment="1">
      <alignment horizontal="center" vertical="center"/>
    </xf>
    <xf numFmtId="164" fontId="6" fillId="0" borderId="3" xfId="0" applyNumberFormat="1" applyFont="1" applyBorder="1" applyAlignment="1">
      <alignment horizontal="center" vertical="center"/>
    </xf>
    <xf numFmtId="2" fontId="6" fillId="0" borderId="16" xfId="2" applyNumberFormat="1" applyFont="1" applyBorder="1"/>
    <xf numFmtId="0" fontId="4" fillId="0" borderId="2" xfId="0" applyFont="1" applyBorder="1"/>
    <xf numFmtId="0" fontId="6" fillId="0" borderId="2" xfId="2" applyFont="1" applyBorder="1"/>
    <xf numFmtId="2" fontId="6" fillId="0" borderId="2" xfId="2" applyNumberFormat="1" applyFont="1" applyBorder="1"/>
  </cellXfs>
  <cellStyles count="9">
    <cellStyle name="Normal" xfId="0" builtinId="0"/>
    <cellStyle name="Normal 2" xfId="3" xr:uid="{00000000-0005-0000-0000-000001000000}"/>
    <cellStyle name="Normal 4" xfId="4" xr:uid="{00000000-0005-0000-0000-000002000000}"/>
    <cellStyle name="Normal 5" xfId="2"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3" bestFit="1" customWidth="1"/>
    <col min="2" max="2" width="12" style="3" bestFit="1" customWidth="1"/>
    <col min="3" max="3" width="11.85546875" style="3" bestFit="1" customWidth="1"/>
    <col min="4" max="4" width="13" style="3" bestFit="1" customWidth="1"/>
    <col min="5" max="5" width="12" style="3" bestFit="1" customWidth="1"/>
    <col min="6" max="6" width="8.85546875" style="3" bestFit="1" customWidth="1"/>
    <col min="7" max="7" width="19.42578125" style="3" bestFit="1" customWidth="1"/>
    <col min="8" max="16384" width="9.140625" style="3"/>
  </cols>
  <sheetData>
    <row r="1" spans="1:7" ht="16.5" thickBot="1" x14ac:dyDescent="0.3">
      <c r="A1" s="1" t="s">
        <v>9</v>
      </c>
      <c r="B1" s="2"/>
      <c r="C1" s="2"/>
      <c r="D1" s="2"/>
      <c r="E1" s="2"/>
      <c r="F1" s="2"/>
      <c r="G1" s="2"/>
    </row>
    <row r="2" spans="1:7" ht="30.75" thickTop="1" x14ac:dyDescent="0.25">
      <c r="A2" s="4" t="s">
        <v>0</v>
      </c>
      <c r="B2" s="5" t="s">
        <v>5</v>
      </c>
      <c r="C2" s="6"/>
      <c r="D2" s="7" t="s">
        <v>2</v>
      </c>
      <c r="E2" s="5" t="s">
        <v>3</v>
      </c>
      <c r="F2" s="8"/>
      <c r="G2" s="9" t="s">
        <v>4</v>
      </c>
    </row>
    <row r="3" spans="1:7" ht="18.75" x14ac:dyDescent="0.25">
      <c r="A3" s="10" t="s">
        <v>6</v>
      </c>
      <c r="B3" s="11">
        <v>2.9249579955330498</v>
      </c>
      <c r="C3" s="12" t="s">
        <v>1</v>
      </c>
      <c r="D3" s="13">
        <v>0.75</v>
      </c>
      <c r="E3" s="14">
        <f>145/453.59237</f>
        <v>0.31967028016807247</v>
      </c>
      <c r="F3" s="15" t="s">
        <v>13</v>
      </c>
      <c r="G3" s="16">
        <f>B3*E3/D3</f>
        <v>1.2466961892158583</v>
      </c>
    </row>
    <row r="4" spans="1:7" ht="18.75" x14ac:dyDescent="0.25">
      <c r="A4" s="10" t="s">
        <v>7</v>
      </c>
      <c r="B4" s="11">
        <v>1.3154096505421999</v>
      </c>
      <c r="C4" s="12" t="s">
        <v>1</v>
      </c>
      <c r="D4" s="13">
        <v>0.65</v>
      </c>
      <c r="E4" s="14">
        <f>160/453.59237</f>
        <v>0.35273961949580412</v>
      </c>
      <c r="F4" s="15" t="s">
        <v>13</v>
      </c>
      <c r="G4" s="16">
        <f>B4*E4/D4</f>
        <v>0.71384169171286804</v>
      </c>
    </row>
    <row r="5" spans="1:7" ht="19.5" thickBot="1" x14ac:dyDescent="0.3">
      <c r="A5" s="17" t="s">
        <v>8</v>
      </c>
      <c r="B5" s="18">
        <v>2.51689276363199</v>
      </c>
      <c r="C5" s="19" t="s">
        <v>1</v>
      </c>
      <c r="D5" s="20">
        <f>220/(453.59237*10/16)</f>
        <v>0.77602716289076901</v>
      </c>
      <c r="E5" s="21">
        <f>160/453.59237</f>
        <v>0.35273961949580412</v>
      </c>
      <c r="F5" s="22" t="s">
        <v>13</v>
      </c>
      <c r="G5" s="23">
        <f>B5*E5/D5</f>
        <v>1.1440421652872683</v>
      </c>
    </row>
    <row r="6" spans="1:7" ht="19.5" thickTop="1" x14ac:dyDescent="0.25">
      <c r="A6" s="24" t="s">
        <v>10</v>
      </c>
      <c r="B6" s="24"/>
      <c r="C6" s="24"/>
      <c r="D6" s="24"/>
      <c r="E6" s="24"/>
      <c r="F6" s="24"/>
      <c r="G6" s="24"/>
    </row>
    <row r="7" spans="1:7" ht="18.75" x14ac:dyDescent="0.25">
      <c r="A7" s="25" t="s">
        <v>11</v>
      </c>
      <c r="B7" s="25"/>
      <c r="C7" s="25"/>
      <c r="D7" s="25"/>
      <c r="E7" s="25"/>
      <c r="F7" s="25"/>
      <c r="G7" s="25"/>
    </row>
    <row r="8" spans="1:7" ht="18.75" x14ac:dyDescent="0.25">
      <c r="A8" s="26" t="s">
        <v>12</v>
      </c>
      <c r="B8" s="26"/>
      <c r="C8" s="26"/>
      <c r="D8" s="26"/>
      <c r="E8" s="26"/>
      <c r="F8" s="26"/>
      <c r="G8" s="26"/>
    </row>
    <row r="9" spans="1:7" x14ac:dyDescent="0.25">
      <c r="A9" s="27" t="s">
        <v>14</v>
      </c>
      <c r="B9" s="27"/>
      <c r="C9" s="27"/>
      <c r="D9" s="27"/>
      <c r="E9" s="27"/>
      <c r="F9" s="27"/>
      <c r="G9"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Turnip greens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Turnip greens—Average retail price per pound and per cup equivalent</dc:title>
  <dc:subject>Agricultural Economics</dc:subject>
  <dc:creator>Hayden Stewart; Jeffrey Hyman</dc:creator>
  <cp:keywords>fruit and vegetable prices, retail prices, costs to consume, costs per edible cup equivalent, turnip greens</cp:keywords>
  <dc:description>Excel table showing average price per cup equivalent for turnip greens in 2022.</dc:description>
  <cp:lastModifiedBy>Hyman, Jeffrey - REE-ERS</cp:lastModifiedBy>
  <cp:revision/>
  <dcterms:created xsi:type="dcterms:W3CDTF">2015-03-11T13:54:05Z</dcterms:created>
  <dcterms:modified xsi:type="dcterms:W3CDTF">2024-05-21T02:43:14Z</dcterms:modified>
  <cp:category/>
  <cp:contentStatus/>
</cp:coreProperties>
</file>