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5DCF8B42-904E-4D6D-848E-8C3CE56C06EF}" xr6:coauthVersionLast="47" xr6:coauthVersionMax="47" xr10:uidLastSave="{00000000-0000-0000-0000-000000000000}"/>
  <bookViews>
    <workbookView xWindow="36465" yWindow="300" windowWidth="25560" windowHeight="14835" xr2:uid="{00000000-000D-0000-FFFF-FFFF00000000}"/>
  </bookViews>
  <sheets>
    <sheet name="Zucchini"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G3" i="1" l="1"/>
</calcChain>
</file>

<file path=xl/sharedStrings.xml><?xml version="1.0" encoding="utf-8"?>
<sst xmlns="http://schemas.openxmlformats.org/spreadsheetml/2006/main" count="11" uniqueCount="11">
  <si>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</si>
  <si>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</si>
  <si>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</si>
  <si>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</si>
  <si>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</si>
  <si>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</si>
  <si>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</si>
  <si>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t>Zucchini—Average retail price per pound and per cup equivalent, 2022</t>
  </si>
  <si>
    <t>Pounds</t>
  </si>
  <si>
    <r>
      <t xml:space="preserve">Source: USDA, Economic Research Service calculations from 2022 Circana (formerly Information Resources, Inc. (IRI)) OmniMarket Core Outlets (formerly InfoScan) data; and USDA, ARS, National Nutrient Database for Standard Reference (SR), Legacy Release, </t>
    </r>
    <r>
      <rPr>
        <i/>
        <sz val="12"/>
        <rFont val="Arial"/>
        <family val="2"/>
      </rPr>
      <t>Agriculture Handbook No. 102, Food Yields Summarized by Different Stages of Preparation</t>
    </r>
    <r>
      <rPr>
        <sz val="12"/>
        <rFont val="Arial"/>
        <family val="2"/>
      </rPr>
      <t>, 1975 (AH102), Food Patterns Equivalents Database (FPED) 2017–18, and the FPED's accompanying Methodology and User Guide.</t>
    </r>
  </si>
  <si>
    <r>
      <rPr>
        <vertAlign val="superscript"/>
        <sz val="12"/>
        <rFont val="Arial"/>
        <family val="2"/>
      </rPr>
      <t>1</t>
    </r>
    <r>
      <rPr>
        <sz val="12"/>
        <rFont val="Arial"/>
        <family val="2"/>
      </rPr>
      <t xml:space="preserve">Includes green and yellow zucchini. It is assumed that consumers boil fresh zucchini. USDA, Agricultural Research Service’s (ARS) National Nutrient Database for Standard Reference (SR) reports that 95 percent of the weight of a zucchini is edible, and USDA, ARS’ </t>
    </r>
    <r>
      <rPr>
        <i/>
        <sz val="12"/>
        <rFont val="Arial"/>
        <family val="2"/>
      </rPr>
      <t>Agriculture Handbook No. 102</t>
    </r>
    <r>
      <rPr>
        <sz val="12"/>
        <rFont val="Arial"/>
        <family val="2"/>
      </rPr>
      <t xml:space="preserve"> reports an 81 percent yield from boiling the edible parts, implying an overall preparation yield of about 77 percent.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</si>
</sst>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i/>
      <sz val="12"/>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8" xfId="2" applyFont="1" applyBorder="1" applyAlignment="1">
      <alignment vertical="center"/>
    </xf>
    <xf numFmtId="0" fontId="4" fillId="0" borderId="8" xfId="0" applyFont="1" applyBorder="1" applyAlignment="1">
      <alignment vertical="center"/>
    </xf>
    <xf numFmtId="0" fontId="4" fillId="0" borderId="0" xfId="0" applyFont="1"/>
    <xf numFmtId="0" fontId="5" fillId="0" borderId="9" xfId="0" applyFont="1" applyBorder="1" applyAlignment="1">
      <alignment vertical="center" wrapText="1"/>
    </xf>
    <xf numFmtId="2" fontId="5" fillId="0" borderId="10"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wrapText="1"/>
    </xf>
    <xf numFmtId="9" fontId="5" fillId="0" borderId="12" xfId="1" applyFont="1" applyBorder="1" applyAlignment="1">
      <alignment horizontal="center" vertical="center" wrapText="1"/>
    </xf>
    <xf numFmtId="2" fontId="5" fillId="0" borderId="11" xfId="0" applyNumberFormat="1" applyFont="1" applyBorder="1" applyAlignment="1">
      <alignment horizontal="centerContinuous" vertical="center"/>
    </xf>
    <xf numFmtId="0" fontId="5" fillId="0" borderId="13" xfId="0" applyFont="1" applyBorder="1" applyAlignment="1">
      <alignment horizontal="center" vertical="center" wrapText="1"/>
    </xf>
    <xf numFmtId="0" fontId="5" fillId="0" borderId="4" xfId="2" applyFont="1" applyBorder="1" applyAlignment="1">
      <alignment vertical="center"/>
    </xf>
    <xf numFmtId="164" fontId="5" fillId="0" borderId="6" xfId="2" applyNumberFormat="1" applyFont="1" applyBorder="1" applyAlignment="1">
      <alignment horizontal="center" vertical="center"/>
    </xf>
    <xf numFmtId="0" fontId="5" fillId="0" borderId="5" xfId="2" applyFont="1" applyBorder="1" applyAlignment="1">
      <alignment horizontal="center" vertical="center"/>
    </xf>
    <xf numFmtId="2" fontId="5" fillId="0" borderId="7" xfId="0" applyNumberFormat="1" applyFont="1" applyBorder="1" applyAlignment="1">
      <alignment horizontal="center" vertical="center"/>
    </xf>
    <xf numFmtId="165" fontId="5" fillId="0" borderId="6"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7.85546875" style="3" bestFit="1" customWidth="1"/>
    <col min="2" max="2" width="10" style="3" customWidth="1"/>
    <col min="3" max="3" width="11.85546875" style="3" bestFit="1" customWidth="1"/>
    <col min="4" max="4" width="13" style="3" bestFit="1" customWidth="1"/>
    <col min="5" max="5" width="10.5703125" style="3" customWidth="1"/>
    <col min="6" max="6" width="8.85546875" style="3" bestFit="1" customWidth="1"/>
    <col min="7" max="7" width="19.42578125" style="3" bestFit="1" customWidth="1"/>
    <col min="8" max="16384" width="9.140625" style="3"/>
  </cols>
  <sheetData>
    <row r="1" spans="1:7" ht="16.5" thickBot="1" x14ac:dyDescent="0.3">
      <c r="A1" s="1" t="s">
        <v>7</v>
      </c>
      <c r="B1" s="2"/>
      <c r="C1" s="2"/>
      <c r="D1" s="2"/>
      <c r="E1" s="2"/>
      <c r="F1" s="2"/>
      <c r="G1" s="2"/>
    </row>
    <row r="2" spans="1:7" ht="30.75" thickTop="1" x14ac:dyDescent="0.25">
      <c r="A2" s="4" t="s">
        <v>0</v>
      </c>
      <c r="B2" s="5" t="s">
        <v>5</v>
      </c>
      <c r="C2" s="6"/>
      <c r="D2" s="7" t="s">
        <v>2</v>
      </c>
      <c r="E2" s="5" t="s">
        <v>3</v>
      </c>
      <c r="F2" s="8"/>
      <c r="G2" s="9" t="s">
        <v>4</v>
      </c>
    </row>
    <row r="3" spans="1:7" ht="18.75" thickBot="1" x14ac:dyDescent="0.3">
      <c r="A3" s="10" t="s">
        <v>6</v>
      </c>
      <c r="B3" s="11">
        <v>1.63594753386921</v>
      </c>
      <c r="C3" s="12" t="s">
        <v>1</v>
      </c>
      <c r="D3" s="13">
        <f>0.81*0.95</f>
        <v>0.76949999999999996</v>
      </c>
      <c r="E3" s="14">
        <f>180/453.59237</f>
        <v>0.39683207193277964</v>
      </c>
      <c r="F3" s="12" t="s">
        <v>8</v>
      </c>
      <c r="G3" s="15">
        <f>B3*E3/D3</f>
        <v>0.84366010323409979</v>
      </c>
    </row>
    <row r="4" spans="1:7" ht="19.5" thickTop="1" x14ac:dyDescent="0.25">
      <c r="A4" s="16" t="s">
        <v>10</v>
      </c>
      <c r="B4" s="16"/>
      <c r="C4" s="16"/>
      <c r="D4" s="16"/>
      <c r="E4" s="16"/>
      <c r="F4" s="16"/>
      <c r="G4" s="16"/>
    </row>
    <row r="5" spans="1:7" x14ac:dyDescent="0.25">
      <c r="A5" s="17" t="s">
        <v>9</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Zucchini</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Zucchini—Average retail price per pound and per cup equivalent</dc:title>
  <dc:subject>Agricultural Economics</dc:subject>
  <dc:creator>Hayden Stewart; Jeffrey Hyman</dc:creator>
  <cp:keywords>fruit and vegetable prices, retail prices, costs to consume, costs per edible cup equivalent, zucchini</cp:keywords>
  <dc:description>Excel table showing average price per cup equivalent for zucchini in 2022.</dc:description>
  <cp:lastModifiedBy>Hyman, Jeffrey - REE-ERS</cp:lastModifiedBy>
  <cp:revision/>
  <dcterms:created xsi:type="dcterms:W3CDTF">2015-03-11T13:48:58Z</dcterms:created>
  <dcterms:modified xsi:type="dcterms:W3CDTF">2024-05-21T02:43:58Z</dcterms:modified>
  <cp:category/>
  <cp:contentStatus/>
</cp:coreProperties>
</file>