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<sst xmlns="http://schemas.openxmlformats.org/spreadsheetml/2006/main" count="8" uniqueCount="7">
  <si>
    <t>Proposed Model</t>
  </si>
  <si>
    <t>Previous Model</t>
  </si>
  <si>
    <t>Number of SFC Requests</t>
  </si>
  <si>
    <t>CPU Usage</t>
  </si>
  <si>
    <t>CPU Utilization Ratio</t>
  </si>
  <si>
    <t>Number of SFC Accepted</t>
  </si>
  <si>
    <t>Acceptance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</si>
</sst>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0" xfId="0" applyFont="1"/>
    <xf borderId="0" fillId="0" fontId="2" numFmtId="0" xfId="0" applyFont="1"/>
    <xf borderId="0" fillId="0" fontId="2" numFmtId="164" xfId="0" applyFont="1" applyNumberForma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Operational Costs vs Number of SFC requests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Proposed Model (on CNF)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Sheet1!$A$2:$A$43</c:f>
            </c:strRef>
          </c:cat>
          <c:val>
            <c:numRef>
              <c:f>Sheet1!$M$2:$M$43</c:f>
              <c:numCache/>
            </c:numRef>
          </c:val>
          <c:smooth val="0"/>
        </c:ser>
        <c:ser>
          <c:idx val="1"/>
          <c:order val="1"/>
          <c:tx>
            <c:v>Previous Model (on VNF)</c:v>
          </c:tx>
          <c:spPr>
            <a:ln cmpd="sng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dPt>
            <c:idx val="18"/>
            <c:marker>
              <c:symbol val="none"/>
            </c:marker>
          </c:dPt>
          <c:cat>
            <c:strRef>
              <c:f>Sheet1!$A$2:$A$43</c:f>
            </c:strRef>
          </c:cat>
          <c:val>
            <c:numRef>
              <c:f>Sheet1!$N$2:$N$43</c:f>
              <c:numCache/>
            </c:numRef>
          </c:val>
          <c:smooth val="0"/>
        </c:ser>
        <c:axId val="1689205209"/>
        <c:axId val="1246122061"/>
      </c:lineChart>
      <c:catAx>
        <c:axId val="168920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122061"/>
      </c:catAx>
      <c:valAx>
        <c:axId val="124612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Operational Costs (in 1000 $)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205209"/>
      </c:valAx>
    </c:plotArea>
    <c:legend>
      <c:legendPos val="r"/>
      <c:layout>
        <c:manualLayout>
          <c:xMode val="edge"/>
          <c:yMode val="edge"/>
          <c:x val="0.27834179357022"/>
          <c:y val="0.131802721088435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CPU Utilisation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Sheet2!$A$2:$A$72</c:f>
            </c:strRef>
          </c:cat>
          <c:val>
            <c:numRef>
              <c:f>Sheet2!$C$2:$C$72</c:f>
              <c:numCache/>
            </c:numRef>
          </c:val>
          <c:smooth val="0"/>
        </c:ser>
        <c:axId val="1008293702"/>
        <c:axId val="1545173196"/>
      </c:lineChart>
      <c:catAx>
        <c:axId val="1008293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173196"/>
      </c:catAx>
      <c:valAx>
        <c:axId val="1545173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utilisation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293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Acceptance Rate vs Number of SFC Requests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Sheet3!$A$1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Sheet3!$A$2:$A$996</c:f>
              <c:numCache/>
            </c:numRef>
          </c:val>
          <c:smooth val="1"/>
        </c:ser>
        <c:axId val="1459438819"/>
        <c:axId val="1750793849"/>
      </c:lineChart>
      <c:catAx>
        <c:axId val="1459438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SFC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793849"/>
      </c:catAx>
      <c:valAx>
        <c:axId val="175079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Acceptance Rate (in % of SFC requests satisfied)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438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49</xdr:row>
      <xdr:rowOff>171450</xdr:rowOff>
    </xdr:from>
    <xdr:ext cx="5629275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142875</xdr:rowOff>
    </xdr:from>
    <xdr:ext cx="55911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12" width="12.63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3" t="s">
        <v>0</v>
      </c>
      <c r="N1" s="3" t="s">
        <v>1</v>
      </c>
    </row>
    <row r="2">
      <c r="A2" s="2">
        <v>40.0</v>
      </c>
      <c r="B2" s="2">
        <v>3120.955</v>
      </c>
      <c r="C2" s="4">
        <v>3011.7825000000003</v>
      </c>
      <c r="D2" s="5">
        <v>3168.9472499999997</v>
      </c>
      <c r="E2" s="4">
        <v>2741.8140000000003</v>
      </c>
      <c r="F2" s="4">
        <v>3168.801</v>
      </c>
      <c r="G2" s="4">
        <v>2921.7915</v>
      </c>
      <c r="H2" s="4">
        <v>3348.7717500000003</v>
      </c>
      <c r="I2" s="4">
        <v>3235.8869999999997</v>
      </c>
      <c r="J2" s="4">
        <v>3438.8235</v>
      </c>
      <c r="K2" s="4">
        <v>2898.891</v>
      </c>
      <c r="L2" s="4">
        <v>3505.968</v>
      </c>
      <c r="M2" s="6">
        <f t="shared" ref="M2:M41" si="1">AVERAGE(B2:L2)</f>
        <v>3142.039318</v>
      </c>
      <c r="N2" s="3">
        <v>3198.0</v>
      </c>
      <c r="O2" s="6">
        <f t="shared" ref="O2:O41" si="2">(N2-M2)/N2*100</f>
        <v>1.749864972</v>
      </c>
      <c r="Z2" s="6">
        <f>N2*0.9</f>
        <v>2878.2</v>
      </c>
    </row>
    <row r="3">
      <c r="A3" s="2">
        <v>39.0</v>
      </c>
      <c r="B3" s="2">
        <v>3020.55</v>
      </c>
      <c r="C3" s="4">
        <v>2934.33975</v>
      </c>
      <c r="D3" s="4">
        <v>3078.4095</v>
      </c>
      <c r="E3" s="4">
        <v>2664.30825</v>
      </c>
      <c r="F3" s="4">
        <v>3078.315</v>
      </c>
      <c r="G3" s="4">
        <v>2844.21825</v>
      </c>
      <c r="H3" s="4">
        <v>3258.4500000000003</v>
      </c>
      <c r="I3" s="4">
        <v>3132.51975</v>
      </c>
      <c r="J3" s="4">
        <v>3348.288</v>
      </c>
      <c r="K3" s="4">
        <v>2808.315</v>
      </c>
      <c r="L3" s="4">
        <v>3402.4545000000003</v>
      </c>
      <c r="M3" s="6">
        <f t="shared" si="1"/>
        <v>3051.833455</v>
      </c>
      <c r="N3" s="7">
        <v>3093.58815</v>
      </c>
      <c r="O3" s="6">
        <f t="shared" si="2"/>
        <v>1.349717332</v>
      </c>
    </row>
    <row r="4">
      <c r="A4" s="2">
        <v>38.0</v>
      </c>
      <c r="B4" s="2">
        <v>2920.03</v>
      </c>
      <c r="C4" s="4">
        <v>2856.67875</v>
      </c>
      <c r="D4" s="4">
        <v>2987.80875</v>
      </c>
      <c r="E4" s="4">
        <v>2586.86325</v>
      </c>
      <c r="F4" s="4">
        <v>2987.856</v>
      </c>
      <c r="G4" s="4">
        <v>2766.681</v>
      </c>
      <c r="H4" s="4">
        <v>3168.0315</v>
      </c>
      <c r="I4" s="4">
        <v>3029.13675</v>
      </c>
      <c r="J4" s="4">
        <v>3257.811</v>
      </c>
      <c r="K4" s="4">
        <v>2717.964</v>
      </c>
      <c r="L4" s="4">
        <v>3299.2177500000003</v>
      </c>
      <c r="M4" s="6">
        <f t="shared" si="1"/>
        <v>2961.643523</v>
      </c>
      <c r="N4" s="7">
        <v>3020.43815</v>
      </c>
      <c r="O4" s="6">
        <f t="shared" si="2"/>
        <v>1.94655955</v>
      </c>
    </row>
    <row r="5">
      <c r="A5" s="2">
        <v>37.0</v>
      </c>
      <c r="B5" s="2">
        <v>2819.5025</v>
      </c>
      <c r="C5" s="4">
        <v>2779.25175</v>
      </c>
      <c r="D5" s="4">
        <v>2897.4735</v>
      </c>
      <c r="E5" s="4">
        <v>2509.2652500000004</v>
      </c>
      <c r="F5" s="4">
        <v>2897.52075</v>
      </c>
      <c r="G5" s="4">
        <v>2689.146</v>
      </c>
      <c r="H5" s="4">
        <v>3077.469</v>
      </c>
      <c r="I5" s="4">
        <v>2925.7515000000003</v>
      </c>
      <c r="J5" s="4">
        <v>3167.316</v>
      </c>
      <c r="K5" s="4">
        <v>2627.4555</v>
      </c>
      <c r="L5" s="4">
        <v>3195.78975</v>
      </c>
      <c r="M5" s="6">
        <f t="shared" si="1"/>
        <v>2871.449227</v>
      </c>
      <c r="N5" s="8">
        <v>2949.68815</v>
      </c>
      <c r="O5" s="6">
        <f t="shared" si="2"/>
        <v>2.652447267</v>
      </c>
    </row>
    <row r="6">
      <c r="A6" s="2">
        <v>36.0</v>
      </c>
      <c r="B6" s="2">
        <v>2719.215</v>
      </c>
      <c r="C6" s="4">
        <v>2701.6357500000004</v>
      </c>
      <c r="D6" s="4">
        <v>2807.11575</v>
      </c>
      <c r="E6" s="4">
        <v>2431.73925</v>
      </c>
      <c r="F6" s="4">
        <v>2806.95375</v>
      </c>
      <c r="G6" s="4">
        <v>2611.62225</v>
      </c>
      <c r="H6" s="4">
        <v>2986.88625</v>
      </c>
      <c r="I6" s="4">
        <v>2822.4945000000002</v>
      </c>
      <c r="J6" s="4">
        <v>3076.9515</v>
      </c>
      <c r="K6" s="4">
        <v>2537.0325000000003</v>
      </c>
      <c r="L6" s="4">
        <v>3092.38875</v>
      </c>
      <c r="M6" s="6">
        <f t="shared" si="1"/>
        <v>2781.275932</v>
      </c>
      <c r="N6" s="7">
        <v>2871.28815</v>
      </c>
      <c r="O6" s="6">
        <f t="shared" si="2"/>
        <v>3.134907173</v>
      </c>
    </row>
    <row r="7">
      <c r="A7" s="2">
        <v>35.0</v>
      </c>
      <c r="B7" s="2">
        <v>2619.305</v>
      </c>
      <c r="C7" s="4">
        <v>2624.16375</v>
      </c>
      <c r="D7" s="4">
        <v>2716.515</v>
      </c>
      <c r="E7" s="4">
        <v>2354.16375</v>
      </c>
      <c r="F7" s="4">
        <v>2716.55775</v>
      </c>
      <c r="G7" s="4">
        <v>2534.06925</v>
      </c>
      <c r="H7" s="4">
        <v>2896.49925</v>
      </c>
      <c r="I7" s="4">
        <v>2719.7055</v>
      </c>
      <c r="J7" s="4">
        <v>2986.40475</v>
      </c>
      <c r="K7" s="4">
        <v>2446.5915</v>
      </c>
      <c r="L7" s="4">
        <v>2988.96075</v>
      </c>
      <c r="M7" s="6">
        <f t="shared" si="1"/>
        <v>2691.176023</v>
      </c>
      <c r="N7" s="3">
        <v>2796.5564</v>
      </c>
      <c r="O7" s="6">
        <f t="shared" si="2"/>
        <v>3.768219274</v>
      </c>
    </row>
    <row r="8">
      <c r="A8" s="2">
        <v>34.0</v>
      </c>
      <c r="B8" s="2">
        <v>2529.5575</v>
      </c>
      <c r="C8" s="4">
        <v>2546.5185</v>
      </c>
      <c r="D8" s="4">
        <v>2626.0065</v>
      </c>
      <c r="E8" s="4">
        <v>2276.67375</v>
      </c>
      <c r="F8" s="4">
        <v>2626.11225</v>
      </c>
      <c r="G8" s="4">
        <v>2456.5409999999997</v>
      </c>
      <c r="H8" s="4">
        <v>2805.957</v>
      </c>
      <c r="I8" s="4">
        <v>2626.092</v>
      </c>
      <c r="J8" s="4">
        <v>2895.9187500000003</v>
      </c>
      <c r="K8" s="4">
        <v>2356.0335</v>
      </c>
      <c r="L8" s="4">
        <v>2885.46075</v>
      </c>
      <c r="M8" s="6">
        <f t="shared" si="1"/>
        <v>2602.8065</v>
      </c>
      <c r="N8" s="3">
        <v>2724.4795</v>
      </c>
      <c r="O8" s="6">
        <f t="shared" si="2"/>
        <v>4.465917251</v>
      </c>
    </row>
    <row r="9">
      <c r="A9" s="2">
        <v>33.0</v>
      </c>
      <c r="B9" s="2">
        <v>2443.4625</v>
      </c>
      <c r="C9" s="4">
        <v>2469.0465000000004</v>
      </c>
      <c r="D9" s="4">
        <v>2535.6240000000003</v>
      </c>
      <c r="E9" s="4">
        <v>2199.16125</v>
      </c>
      <c r="F9" s="4">
        <v>2535.63075</v>
      </c>
      <c r="G9" s="4">
        <v>2378.9700000000003</v>
      </c>
      <c r="H9" s="4">
        <v>2715.7095</v>
      </c>
      <c r="I9" s="4">
        <v>2535.55875</v>
      </c>
      <c r="J9" s="4">
        <v>2805.61275</v>
      </c>
      <c r="K9" s="4">
        <v>2265.5565</v>
      </c>
      <c r="L9" s="4">
        <v>2782.0575000000003</v>
      </c>
      <c r="M9" s="6">
        <f t="shared" si="1"/>
        <v>2515.126364</v>
      </c>
      <c r="N9" s="3">
        <v>2652.5465</v>
      </c>
      <c r="O9" s="6">
        <f t="shared" si="2"/>
        <v>5.180687176</v>
      </c>
    </row>
    <row r="10">
      <c r="A10" s="2">
        <v>32.0</v>
      </c>
      <c r="B10" s="2">
        <v>2357.2825</v>
      </c>
      <c r="C10" s="4">
        <v>2391.4305</v>
      </c>
      <c r="D10" s="4">
        <v>2445.048</v>
      </c>
      <c r="E10" s="4">
        <v>2121.4777500000005</v>
      </c>
      <c r="F10" s="4">
        <v>2445.17175</v>
      </c>
      <c r="G10" s="4">
        <v>2301.43275</v>
      </c>
      <c r="H10" s="4">
        <v>2625.01875</v>
      </c>
      <c r="I10" s="4">
        <v>2445.1762500000004</v>
      </c>
      <c r="J10" s="4">
        <v>2714.98725</v>
      </c>
      <c r="K10" s="4">
        <v>2175.1785</v>
      </c>
      <c r="L10" s="4">
        <v>2678.8027500000003</v>
      </c>
      <c r="M10" s="6">
        <f t="shared" si="1"/>
        <v>2427.36425</v>
      </c>
      <c r="N10" s="7">
        <v>2578.9902777777775</v>
      </c>
      <c r="O10" s="6">
        <f t="shared" si="2"/>
        <v>5.879278766</v>
      </c>
    </row>
    <row r="11">
      <c r="A11" s="2">
        <v>31.0</v>
      </c>
      <c r="B11" s="2">
        <v>2271.1375</v>
      </c>
      <c r="C11" s="4">
        <v>2313.87075</v>
      </c>
      <c r="D11" s="4">
        <v>2354.70375</v>
      </c>
      <c r="E11" s="4">
        <v>2043.9765</v>
      </c>
      <c r="F11" s="4">
        <v>2354.5665</v>
      </c>
      <c r="G11" s="4">
        <v>2223.945</v>
      </c>
      <c r="H11" s="4">
        <v>2534.6115</v>
      </c>
      <c r="I11" s="4">
        <v>2354.733</v>
      </c>
      <c r="J11" s="4">
        <v>2624.66325</v>
      </c>
      <c r="K11" s="4">
        <v>2084.652</v>
      </c>
      <c r="L11" s="4">
        <v>2575.386</v>
      </c>
      <c r="M11" s="6">
        <f t="shared" si="1"/>
        <v>2339.658705</v>
      </c>
      <c r="N11" s="7">
        <v>2505.088888888888</v>
      </c>
      <c r="O11" s="6">
        <f t="shared" si="2"/>
        <v>6.603765043</v>
      </c>
    </row>
    <row r="12">
      <c r="A12" s="2">
        <v>30.0</v>
      </c>
      <c r="B12" s="2">
        <v>2185.2075</v>
      </c>
      <c r="C12" s="4">
        <v>2236.4077500000003</v>
      </c>
      <c r="D12" s="4">
        <v>2264.409</v>
      </c>
      <c r="E12" s="4">
        <v>1966.68675</v>
      </c>
      <c r="F12" s="4">
        <v>2264.40675</v>
      </c>
      <c r="G12" s="4">
        <v>2146.338</v>
      </c>
      <c r="H12" s="4">
        <v>2444.06475</v>
      </c>
      <c r="I12" s="4">
        <v>2264.1615</v>
      </c>
      <c r="J12" s="4">
        <v>2534.0512500000004</v>
      </c>
      <c r="K12" s="4">
        <v>1994.7735</v>
      </c>
      <c r="L12" s="4">
        <v>2472.14475</v>
      </c>
      <c r="M12" s="6">
        <f t="shared" si="1"/>
        <v>2252.059227</v>
      </c>
      <c r="N12" s="7">
        <v>2413.9533514835857</v>
      </c>
      <c r="O12" s="6">
        <f t="shared" si="2"/>
        <v>6.706597048</v>
      </c>
    </row>
    <row r="13">
      <c r="A13" s="2">
        <v>29.0</v>
      </c>
      <c r="B13" s="2">
        <v>2099.5375</v>
      </c>
      <c r="C13" s="4">
        <v>2158.9425</v>
      </c>
      <c r="D13" s="4">
        <v>2174.37975</v>
      </c>
      <c r="E13" s="4">
        <v>1889.58375</v>
      </c>
      <c r="F13" s="4">
        <v>2174.37975</v>
      </c>
      <c r="G13" s="4">
        <v>2068.80075</v>
      </c>
      <c r="H13" s="4">
        <v>2353.6755000000003</v>
      </c>
      <c r="I13" s="4">
        <v>2173.7385</v>
      </c>
      <c r="J13" s="4">
        <v>2443.75425</v>
      </c>
      <c r="K13" s="4">
        <v>1905.1875</v>
      </c>
      <c r="L13" s="4">
        <v>2369.187</v>
      </c>
      <c r="M13" s="6">
        <f t="shared" si="1"/>
        <v>2164.651523</v>
      </c>
      <c r="N13" s="7">
        <v>2339.779504261364</v>
      </c>
      <c r="O13" s="6">
        <f t="shared" si="2"/>
        <v>7.48480706</v>
      </c>
    </row>
    <row r="14">
      <c r="A14" s="2">
        <v>28.0</v>
      </c>
      <c r="B14" s="2">
        <v>2013.8675</v>
      </c>
      <c r="C14" s="4">
        <v>2081.41425</v>
      </c>
      <c r="D14" s="4">
        <v>2084.391</v>
      </c>
      <c r="E14" s="4">
        <v>1812.4807500000002</v>
      </c>
      <c r="F14" s="4">
        <v>2084.38875</v>
      </c>
      <c r="G14" s="4">
        <v>1991.2994999999999</v>
      </c>
      <c r="H14" s="4">
        <v>2263.266</v>
      </c>
      <c r="I14" s="4">
        <v>2083.15575</v>
      </c>
      <c r="J14" s="4">
        <v>2353.122</v>
      </c>
      <c r="K14" s="4">
        <v>1815.6015</v>
      </c>
      <c r="L14" s="4">
        <v>2266.2630000000004</v>
      </c>
      <c r="M14" s="6">
        <f t="shared" si="1"/>
        <v>2077.204545</v>
      </c>
      <c r="N14" s="7">
        <v>2252.576723011364</v>
      </c>
      <c r="O14" s="6">
        <f t="shared" si="2"/>
        <v>7.785403079</v>
      </c>
    </row>
    <row r="15">
      <c r="A15" s="2">
        <v>27.0</v>
      </c>
      <c r="B15" s="2">
        <v>1938.6</v>
      </c>
      <c r="C15" s="4">
        <v>2003.769</v>
      </c>
      <c r="D15" s="4">
        <v>2003.733</v>
      </c>
      <c r="E15" s="4">
        <v>1744.74</v>
      </c>
      <c r="F15" s="4">
        <v>2003.769</v>
      </c>
      <c r="G15" s="4">
        <v>1913.71275</v>
      </c>
      <c r="H15" s="4">
        <v>2172.66075</v>
      </c>
      <c r="I15" s="4">
        <v>1992.717</v>
      </c>
      <c r="J15" s="4">
        <v>2262.654</v>
      </c>
      <c r="K15" s="4">
        <v>1744.74</v>
      </c>
      <c r="L15" s="4">
        <v>2172.66075</v>
      </c>
      <c r="M15" s="6">
        <f t="shared" si="1"/>
        <v>1995.796023</v>
      </c>
      <c r="N15" s="7">
        <v>2168.4789935219383</v>
      </c>
      <c r="O15" s="6">
        <f t="shared" si="2"/>
        <v>7.963322278</v>
      </c>
    </row>
    <row r="16">
      <c r="A16" s="2">
        <v>26.0</v>
      </c>
      <c r="B16" s="2">
        <v>1866.8</v>
      </c>
      <c r="C16" s="4">
        <v>1926.3329999999999</v>
      </c>
      <c r="D16" s="4">
        <v>1926.2317500000001</v>
      </c>
      <c r="E16" s="4">
        <v>1680.12</v>
      </c>
      <c r="F16" s="4">
        <v>1926.3329999999999</v>
      </c>
      <c r="G16" s="4">
        <v>1836.1755</v>
      </c>
      <c r="H16" s="4">
        <v>2082.35925</v>
      </c>
      <c r="I16" s="4">
        <v>1902.33675</v>
      </c>
      <c r="J16" s="4">
        <v>2172.3232500000004</v>
      </c>
      <c r="K16" s="4">
        <v>1680.12</v>
      </c>
      <c r="L16" s="4">
        <v>2082.19275</v>
      </c>
      <c r="M16" s="6">
        <f t="shared" si="1"/>
        <v>1916.484114</v>
      </c>
      <c r="N16" s="7">
        <v>2080.9457141283933</v>
      </c>
      <c r="O16" s="6">
        <f t="shared" si="2"/>
        <v>7.903214359</v>
      </c>
    </row>
    <row r="17">
      <c r="A17" s="2">
        <v>25.0</v>
      </c>
      <c r="B17" s="2">
        <v>1795.0</v>
      </c>
      <c r="C17" s="4">
        <v>1848.7237499999999</v>
      </c>
      <c r="D17" s="4">
        <v>1848.6225000000002</v>
      </c>
      <c r="E17" s="4">
        <v>1615.5</v>
      </c>
      <c r="F17" s="4">
        <v>1848.7530000000002</v>
      </c>
      <c r="G17" s="4">
        <v>1758.618</v>
      </c>
      <c r="H17" s="4">
        <v>1991.8867500000001</v>
      </c>
      <c r="I17" s="4">
        <v>1811.87775</v>
      </c>
      <c r="J17" s="4">
        <v>2081.7450000000003</v>
      </c>
      <c r="K17" s="4">
        <v>1615.5</v>
      </c>
      <c r="L17" s="4">
        <v>1991.7314999999999</v>
      </c>
      <c r="M17" s="6">
        <f t="shared" si="1"/>
        <v>1837.087114</v>
      </c>
      <c r="N17" s="3">
        <v>2000.16121840593</v>
      </c>
      <c r="O17" s="6">
        <f t="shared" si="2"/>
        <v>8.153048028</v>
      </c>
    </row>
    <row r="18">
      <c r="A18" s="2">
        <v>24.0</v>
      </c>
      <c r="B18" s="2">
        <v>1723.2</v>
      </c>
      <c r="C18" s="4">
        <v>1771.065</v>
      </c>
      <c r="D18" s="4">
        <v>1771.05825</v>
      </c>
      <c r="E18" s="4">
        <v>1550.88</v>
      </c>
      <c r="F18" s="4">
        <v>1771.13025</v>
      </c>
      <c r="G18" s="4">
        <v>1681.0942499999999</v>
      </c>
      <c r="H18" s="4">
        <v>1901.2994999999999</v>
      </c>
      <c r="I18" s="4">
        <v>1721.403</v>
      </c>
      <c r="J18" s="4">
        <v>1991.3152500000003</v>
      </c>
      <c r="K18" s="4">
        <v>1550.88</v>
      </c>
      <c r="L18" s="4">
        <v>1901.3174999999999</v>
      </c>
      <c r="M18" s="6">
        <f t="shared" si="1"/>
        <v>1757.694818</v>
      </c>
      <c r="N18" s="6">
        <v>1945.800308562184</v>
      </c>
      <c r="O18" s="6">
        <f t="shared" si="2"/>
        <v>9.667255656</v>
      </c>
    </row>
    <row r="19">
      <c r="A19" s="2">
        <v>23.0</v>
      </c>
      <c r="B19" s="2">
        <v>1651.4</v>
      </c>
      <c r="C19" s="4">
        <v>1693.57725</v>
      </c>
      <c r="D19" s="4">
        <v>1693.593</v>
      </c>
      <c r="E19" s="4">
        <v>1486.2600000000002</v>
      </c>
      <c r="F19" s="4">
        <v>1693.5795</v>
      </c>
      <c r="G19" s="4">
        <v>1603.53675</v>
      </c>
      <c r="H19" s="4">
        <v>1810.962</v>
      </c>
      <c r="I19" s="4">
        <v>1630.962</v>
      </c>
      <c r="J19" s="4">
        <v>1900.79775</v>
      </c>
      <c r="K19" s="4">
        <v>1486.2600000000002</v>
      </c>
      <c r="L19" s="4">
        <v>1810.9035000000001</v>
      </c>
      <c r="M19" s="6">
        <f t="shared" si="1"/>
        <v>1678.348341</v>
      </c>
      <c r="N19" s="6">
        <v>1846.599927305871</v>
      </c>
      <c r="O19" s="6">
        <f t="shared" si="2"/>
        <v>9.111426027</v>
      </c>
    </row>
    <row r="20">
      <c r="A20" s="2">
        <v>22.0</v>
      </c>
      <c r="B20" s="2">
        <v>1579.6</v>
      </c>
      <c r="C20" s="4">
        <v>1615.977</v>
      </c>
      <c r="D20" s="4">
        <v>1615.97025</v>
      </c>
      <c r="E20" s="4">
        <v>1421.6399999999999</v>
      </c>
      <c r="F20" s="4">
        <v>1615.9905</v>
      </c>
      <c r="G20" s="4">
        <v>1526.0355</v>
      </c>
      <c r="H20" s="4">
        <v>1721.57175</v>
      </c>
      <c r="I20" s="4">
        <v>1541.5965</v>
      </c>
      <c r="J20" s="4">
        <v>1810.3184999999999</v>
      </c>
      <c r="K20" s="4">
        <v>1421.6399999999999</v>
      </c>
      <c r="L20" s="4">
        <v>1720.314</v>
      </c>
      <c r="M20" s="6">
        <f t="shared" si="1"/>
        <v>1599.150364</v>
      </c>
      <c r="N20" s="6">
        <v>1754.2591364646464</v>
      </c>
      <c r="O20" s="6">
        <f t="shared" si="2"/>
        <v>8.841839247</v>
      </c>
    </row>
    <row r="21">
      <c r="A21" s="2">
        <v>21.0</v>
      </c>
      <c r="B21" s="2">
        <v>1507.8</v>
      </c>
      <c r="C21" s="4">
        <v>1538.4465</v>
      </c>
      <c r="D21" s="4">
        <v>1538.43975</v>
      </c>
      <c r="E21" s="4">
        <v>1357.02</v>
      </c>
      <c r="F21" s="4">
        <v>1538.433</v>
      </c>
      <c r="G21" s="4">
        <v>1448.478</v>
      </c>
      <c r="H21" s="4">
        <v>1631.54475</v>
      </c>
      <c r="I21" s="4">
        <v>1451.6280000000002</v>
      </c>
      <c r="J21" s="4">
        <v>1719.882</v>
      </c>
      <c r="K21" s="4">
        <v>1357.02</v>
      </c>
      <c r="L21" s="4">
        <v>1629.94725</v>
      </c>
      <c r="M21" s="6">
        <f t="shared" si="1"/>
        <v>1519.876295</v>
      </c>
      <c r="N21" s="6">
        <v>1673.5476807417926</v>
      </c>
      <c r="O21" s="6">
        <f t="shared" si="2"/>
        <v>9.182372696</v>
      </c>
    </row>
    <row r="22">
      <c r="A22" s="2">
        <v>20.0</v>
      </c>
      <c r="B22" s="2">
        <v>1436.0</v>
      </c>
      <c r="C22" s="4">
        <v>1460.89575</v>
      </c>
      <c r="D22" s="4">
        <v>1460.9745</v>
      </c>
      <c r="E22" s="4">
        <v>1292.4</v>
      </c>
      <c r="F22" s="4">
        <v>1460.99025</v>
      </c>
      <c r="G22" s="4">
        <v>1370.9475000000002</v>
      </c>
      <c r="H22" s="4">
        <v>1550.88</v>
      </c>
      <c r="I22" s="4">
        <v>1370.90475</v>
      </c>
      <c r="J22" s="4">
        <v>1629.3915</v>
      </c>
      <c r="K22" s="4">
        <v>1292.4</v>
      </c>
      <c r="L22" s="4">
        <v>1539.414</v>
      </c>
      <c r="M22" s="6">
        <f t="shared" si="1"/>
        <v>1442.29075</v>
      </c>
      <c r="N22" s="7">
        <v>1594.3646024488635</v>
      </c>
      <c r="O22" s="6">
        <f t="shared" si="2"/>
        <v>9.538210533</v>
      </c>
    </row>
    <row r="23">
      <c r="A23" s="2">
        <v>19.0</v>
      </c>
      <c r="B23" s="2">
        <v>1364.2</v>
      </c>
      <c r="C23" s="4">
        <v>1383.33825</v>
      </c>
      <c r="D23" s="4">
        <v>1383.4035000000001</v>
      </c>
      <c r="E23" s="4">
        <v>1227.78</v>
      </c>
      <c r="F23" s="4">
        <v>1383.39675</v>
      </c>
      <c r="G23" s="4">
        <v>1293.4170000000001</v>
      </c>
      <c r="H23" s="4">
        <v>1473.336</v>
      </c>
      <c r="I23" s="4">
        <v>1293.38325</v>
      </c>
      <c r="J23" s="4">
        <v>1539.018</v>
      </c>
      <c r="K23" s="4">
        <v>1227.78</v>
      </c>
      <c r="L23" s="4">
        <v>1448.9415</v>
      </c>
      <c r="M23" s="6">
        <f t="shared" si="1"/>
        <v>1365.272205</v>
      </c>
      <c r="N23" s="6">
        <v>1516.3364602585225</v>
      </c>
      <c r="O23" s="6">
        <f t="shared" si="2"/>
        <v>9.962449606</v>
      </c>
    </row>
    <row r="24">
      <c r="A24" s="2">
        <v>18.0</v>
      </c>
      <c r="B24" s="2">
        <v>1292.4</v>
      </c>
      <c r="C24" s="4">
        <v>1305.79425</v>
      </c>
      <c r="D24" s="4">
        <v>1305.8010000000002</v>
      </c>
      <c r="E24" s="4">
        <v>1163.16</v>
      </c>
      <c r="F24" s="4">
        <v>1305.8595</v>
      </c>
      <c r="G24" s="4">
        <v>1215.86625</v>
      </c>
      <c r="H24" s="4">
        <v>1395.7920000000001</v>
      </c>
      <c r="I24" s="4">
        <v>1215.8954999999999</v>
      </c>
      <c r="J24" s="4">
        <v>1448.4420000000002</v>
      </c>
      <c r="K24" s="4">
        <v>1163.16</v>
      </c>
      <c r="L24" s="4">
        <v>1358.5185</v>
      </c>
      <c r="M24" s="6">
        <f t="shared" si="1"/>
        <v>1288.244455</v>
      </c>
      <c r="N24" s="6">
        <v>1437.7554881448862</v>
      </c>
      <c r="O24" s="6">
        <f t="shared" si="2"/>
        <v>10.39891935</v>
      </c>
    </row>
    <row r="25">
      <c r="A25" s="2">
        <v>17.0</v>
      </c>
      <c r="B25" s="2">
        <v>1220.6</v>
      </c>
      <c r="C25" s="4">
        <v>1228.2704999999999</v>
      </c>
      <c r="D25" s="4">
        <v>1228.2930000000001</v>
      </c>
      <c r="E25" s="4">
        <v>1098.54</v>
      </c>
      <c r="F25" s="4">
        <v>1228.329</v>
      </c>
      <c r="G25" s="4">
        <v>1138.2795</v>
      </c>
      <c r="H25" s="4">
        <v>1318.248</v>
      </c>
      <c r="I25" s="4">
        <v>1138.3515</v>
      </c>
      <c r="J25" s="4">
        <v>1358.06625</v>
      </c>
      <c r="K25" s="4">
        <v>1098.54</v>
      </c>
      <c r="L25" s="4">
        <v>1268.0055</v>
      </c>
      <c r="M25" s="6">
        <f t="shared" si="1"/>
        <v>1211.229386</v>
      </c>
      <c r="N25" s="6">
        <v>1356.472302627841</v>
      </c>
      <c r="O25" s="6">
        <f t="shared" si="2"/>
        <v>10.70740007</v>
      </c>
    </row>
    <row r="26">
      <c r="A26" s="2">
        <v>16.0</v>
      </c>
      <c r="B26" s="2">
        <v>1148.8</v>
      </c>
      <c r="C26" s="4">
        <v>1150.785</v>
      </c>
      <c r="D26" s="4">
        <v>1150.7715</v>
      </c>
      <c r="E26" s="4">
        <v>1033.92</v>
      </c>
      <c r="F26" s="4">
        <v>1150.722</v>
      </c>
      <c r="G26" s="4">
        <v>1060.749</v>
      </c>
      <c r="H26" s="4">
        <v>1240.704</v>
      </c>
      <c r="I26" s="4">
        <v>1060.77825</v>
      </c>
      <c r="J26" s="4">
        <v>1267.533</v>
      </c>
      <c r="K26" s="4">
        <v>1033.92</v>
      </c>
      <c r="L26" s="4">
        <v>1177.5420000000001</v>
      </c>
      <c r="M26" s="6">
        <f t="shared" si="1"/>
        <v>1134.20225</v>
      </c>
      <c r="N26" s="6">
        <v>1280.5602584630683</v>
      </c>
      <c r="O26" s="6">
        <f t="shared" si="2"/>
        <v>11.42921682</v>
      </c>
    </row>
    <row r="27">
      <c r="A27" s="2">
        <v>15.0</v>
      </c>
      <c r="B27" s="2">
        <v>1077.0</v>
      </c>
      <c r="C27" s="4">
        <v>1073.169</v>
      </c>
      <c r="D27" s="4">
        <v>1073.178</v>
      </c>
      <c r="E27" s="4">
        <v>969.3000000000001</v>
      </c>
      <c r="F27" s="4">
        <v>1073.1915</v>
      </c>
      <c r="G27" s="4">
        <v>984.9037500000001</v>
      </c>
      <c r="H27" s="4">
        <v>1163.16</v>
      </c>
      <c r="I27" s="4">
        <v>984.9037500000001</v>
      </c>
      <c r="J27" s="4">
        <v>1178.76375</v>
      </c>
      <c r="K27" s="4">
        <v>969.3000000000001</v>
      </c>
      <c r="L27" s="4">
        <v>1088.766</v>
      </c>
      <c r="M27" s="6">
        <f t="shared" si="1"/>
        <v>1057.785068</v>
      </c>
      <c r="N27" s="7">
        <v>1204.1765220880682</v>
      </c>
      <c r="O27" s="6">
        <f t="shared" si="2"/>
        <v>12.15697626</v>
      </c>
    </row>
    <row r="28">
      <c r="A28" s="2">
        <v>14.0</v>
      </c>
      <c r="B28" s="2">
        <v>1005.2</v>
      </c>
      <c r="C28" s="4">
        <v>995.625</v>
      </c>
      <c r="D28" s="4">
        <v>995.6182500000001</v>
      </c>
      <c r="E28" s="4">
        <v>904.6800000000001</v>
      </c>
      <c r="F28" s="4">
        <v>995.6475000000002</v>
      </c>
      <c r="G28" s="4">
        <v>907.83</v>
      </c>
      <c r="H28" s="4">
        <v>1085.616</v>
      </c>
      <c r="I28" s="4">
        <v>907.83</v>
      </c>
      <c r="J28" s="4">
        <v>1088.73675</v>
      </c>
      <c r="K28" s="4">
        <v>904.6800000000001</v>
      </c>
      <c r="L28" s="4">
        <v>998.739</v>
      </c>
      <c r="M28" s="6">
        <f t="shared" si="1"/>
        <v>980.9275</v>
      </c>
      <c r="N28" s="6">
        <v>1126.6850845823865</v>
      </c>
      <c r="O28" s="6">
        <f t="shared" si="2"/>
        <v>12.93685224</v>
      </c>
    </row>
    <row r="29">
      <c r="A29" s="2">
        <v>13.0</v>
      </c>
      <c r="B29" s="2">
        <v>933.4</v>
      </c>
      <c r="C29" s="4">
        <v>918.0945</v>
      </c>
      <c r="D29" s="4">
        <v>918.14625</v>
      </c>
      <c r="E29" s="4">
        <v>840.06</v>
      </c>
      <c r="F29" s="4">
        <v>918.1327500000001</v>
      </c>
      <c r="G29" s="4">
        <v>840.06</v>
      </c>
      <c r="H29" s="4">
        <v>1008.072</v>
      </c>
      <c r="I29" s="4">
        <v>840.06</v>
      </c>
      <c r="J29" s="4">
        <v>1008.072</v>
      </c>
      <c r="K29" s="4">
        <v>840.06</v>
      </c>
      <c r="L29" s="4">
        <v>918.07425</v>
      </c>
      <c r="M29" s="6">
        <f t="shared" si="1"/>
        <v>907.4756136</v>
      </c>
      <c r="N29" s="6">
        <v>1048.0053451647727</v>
      </c>
      <c r="O29" s="6">
        <f t="shared" si="2"/>
        <v>13.40925714</v>
      </c>
    </row>
    <row r="30">
      <c r="A30" s="2">
        <v>12.0</v>
      </c>
      <c r="B30" s="2">
        <v>861.6</v>
      </c>
      <c r="C30" s="4">
        <v>840.60225</v>
      </c>
      <c r="D30" s="4">
        <v>840.5730000000001</v>
      </c>
      <c r="E30" s="4">
        <v>775.44</v>
      </c>
      <c r="F30" s="4">
        <v>840.60225</v>
      </c>
      <c r="G30" s="4">
        <v>775.44</v>
      </c>
      <c r="H30" s="4">
        <v>930.5280000000001</v>
      </c>
      <c r="I30" s="4">
        <v>775.44</v>
      </c>
      <c r="J30" s="4">
        <v>930.5280000000001</v>
      </c>
      <c r="K30" s="4">
        <v>775.44</v>
      </c>
      <c r="L30" s="4">
        <v>840.528</v>
      </c>
      <c r="M30" s="6">
        <f t="shared" si="1"/>
        <v>835.1565</v>
      </c>
      <c r="N30" s="6">
        <v>965.3690615511364</v>
      </c>
      <c r="O30" s="6">
        <f t="shared" si="2"/>
        <v>13.4883711</v>
      </c>
    </row>
    <row r="31">
      <c r="A31" s="2">
        <v>11.0</v>
      </c>
      <c r="B31" s="2">
        <v>789.8</v>
      </c>
      <c r="C31" s="4">
        <v>763.0425</v>
      </c>
      <c r="D31" s="4">
        <v>763.03575</v>
      </c>
      <c r="E31" s="4">
        <v>710.8199999999999</v>
      </c>
      <c r="F31" s="4">
        <v>763.0132500000001</v>
      </c>
      <c r="G31" s="4">
        <v>710.8199999999999</v>
      </c>
      <c r="H31" s="4">
        <v>852.984</v>
      </c>
      <c r="I31" s="4">
        <v>710.8199999999999</v>
      </c>
      <c r="J31" s="4">
        <v>852.984</v>
      </c>
      <c r="K31" s="4">
        <v>710.8199999999999</v>
      </c>
      <c r="L31" s="4">
        <v>762.984</v>
      </c>
      <c r="M31" s="6">
        <f t="shared" si="1"/>
        <v>762.8294091</v>
      </c>
      <c r="N31" s="6">
        <v>884.8322947982955</v>
      </c>
      <c r="O31" s="6">
        <f t="shared" si="2"/>
        <v>13.78824964</v>
      </c>
    </row>
    <row r="32">
      <c r="A32" s="2">
        <v>10.0</v>
      </c>
      <c r="B32" s="2">
        <v>718.0</v>
      </c>
      <c r="C32" s="4">
        <v>685.4490000000001</v>
      </c>
      <c r="D32" s="4">
        <v>685.4490000000001</v>
      </c>
      <c r="E32" s="4">
        <v>646.2</v>
      </c>
      <c r="F32" s="4">
        <v>685.49175</v>
      </c>
      <c r="G32" s="4">
        <v>646.2</v>
      </c>
      <c r="H32" s="4">
        <v>775.44</v>
      </c>
      <c r="I32" s="4">
        <v>646.2</v>
      </c>
      <c r="J32" s="4">
        <v>775.44</v>
      </c>
      <c r="K32" s="4">
        <v>646.2</v>
      </c>
      <c r="L32" s="4">
        <v>685.4490000000001</v>
      </c>
      <c r="M32" s="6">
        <f t="shared" si="1"/>
        <v>690.5017045</v>
      </c>
      <c r="N32" s="7">
        <v>806.3696339034092</v>
      </c>
      <c r="O32" s="6">
        <f t="shared" si="2"/>
        <v>14.36908391</v>
      </c>
    </row>
    <row r="33">
      <c r="A33" s="2">
        <v>9.0</v>
      </c>
      <c r="B33" s="2">
        <v>646.2</v>
      </c>
      <c r="C33" s="4">
        <v>607.9050000000001</v>
      </c>
      <c r="D33" s="4">
        <v>607.9185</v>
      </c>
      <c r="E33" s="4">
        <v>581.58</v>
      </c>
      <c r="F33" s="4">
        <v>607.9050000000001</v>
      </c>
      <c r="G33" s="4">
        <v>581.58</v>
      </c>
      <c r="H33" s="4">
        <v>697.8960000000001</v>
      </c>
      <c r="I33" s="4">
        <v>581.58</v>
      </c>
      <c r="J33" s="4">
        <v>697.8960000000001</v>
      </c>
      <c r="K33" s="4">
        <v>581.58</v>
      </c>
      <c r="L33" s="4">
        <v>607.9185</v>
      </c>
      <c r="M33" s="6">
        <f t="shared" si="1"/>
        <v>618.1780909</v>
      </c>
      <c r="N33" s="6">
        <v>730.4951921051137</v>
      </c>
      <c r="O33" s="6">
        <f t="shared" si="2"/>
        <v>15.37547439</v>
      </c>
    </row>
    <row r="34">
      <c r="A34" s="2">
        <v>8.0</v>
      </c>
      <c r="B34" s="2">
        <v>574.4</v>
      </c>
      <c r="C34" s="4">
        <v>530.40375</v>
      </c>
      <c r="D34" s="4">
        <v>530.40375</v>
      </c>
      <c r="E34" s="4">
        <v>516.96</v>
      </c>
      <c r="F34" s="4">
        <v>530.40375</v>
      </c>
      <c r="G34" s="4">
        <v>516.96</v>
      </c>
      <c r="H34" s="4">
        <v>620.352</v>
      </c>
      <c r="I34" s="4">
        <v>516.96</v>
      </c>
      <c r="J34" s="4">
        <v>620.352</v>
      </c>
      <c r="K34" s="4">
        <v>516.96</v>
      </c>
      <c r="L34" s="4">
        <v>530.40375</v>
      </c>
      <c r="M34" s="6">
        <f t="shared" si="1"/>
        <v>545.869</v>
      </c>
      <c r="N34" s="6">
        <v>657.8211521818181</v>
      </c>
      <c r="O34" s="6">
        <f t="shared" si="2"/>
        <v>17.01863064</v>
      </c>
    </row>
    <row r="35">
      <c r="A35" s="2">
        <v>7.0</v>
      </c>
      <c r="B35" s="2">
        <v>502.6</v>
      </c>
      <c r="C35" s="4">
        <v>455.4607499999991</v>
      </c>
      <c r="D35" s="4">
        <v>455.46075</v>
      </c>
      <c r="E35" s="4">
        <v>452.34000000000003</v>
      </c>
      <c r="F35" s="4">
        <v>455.4607499999991</v>
      </c>
      <c r="G35" s="4">
        <v>452.34000000000003</v>
      </c>
      <c r="H35" s="4">
        <v>542.808</v>
      </c>
      <c r="I35" s="4">
        <v>452.34000000000003</v>
      </c>
      <c r="J35" s="4">
        <v>542.808</v>
      </c>
      <c r="K35" s="4">
        <v>452.34000000000003</v>
      </c>
      <c r="L35" s="4">
        <v>455.46075</v>
      </c>
      <c r="M35" s="6">
        <f t="shared" si="1"/>
        <v>474.4926364</v>
      </c>
      <c r="N35" s="6">
        <v>586.6108879488636</v>
      </c>
      <c r="O35" s="6">
        <f t="shared" si="2"/>
        <v>19.11288281</v>
      </c>
    </row>
    <row r="36">
      <c r="A36" s="2">
        <v>6.0</v>
      </c>
      <c r="B36" s="2">
        <v>430.8</v>
      </c>
      <c r="C36" s="4">
        <v>387.72</v>
      </c>
      <c r="D36" s="4">
        <v>387.72</v>
      </c>
      <c r="E36" s="4">
        <v>387.72</v>
      </c>
      <c r="F36" s="4">
        <v>387.72</v>
      </c>
      <c r="G36" s="4">
        <v>387.72</v>
      </c>
      <c r="H36" s="4">
        <v>465.26400000000007</v>
      </c>
      <c r="I36" s="4">
        <v>387.72</v>
      </c>
      <c r="J36" s="4">
        <v>465.26400000000007</v>
      </c>
      <c r="K36" s="4">
        <v>387.72</v>
      </c>
      <c r="L36" s="4">
        <v>387.72</v>
      </c>
      <c r="M36" s="6">
        <f t="shared" si="1"/>
        <v>405.7352727</v>
      </c>
      <c r="N36" s="6">
        <v>517.3756017755682</v>
      </c>
      <c r="O36" s="6">
        <f t="shared" si="2"/>
        <v>21.57819748</v>
      </c>
    </row>
    <row r="37">
      <c r="A37" s="2">
        <v>5.0</v>
      </c>
      <c r="B37" s="2">
        <v>359.0</v>
      </c>
      <c r="C37" s="4">
        <v>323.1</v>
      </c>
      <c r="D37" s="4">
        <v>323.1</v>
      </c>
      <c r="E37" s="4">
        <v>323.1</v>
      </c>
      <c r="F37" s="4">
        <v>323.1</v>
      </c>
      <c r="G37" s="4">
        <v>323.1</v>
      </c>
      <c r="H37" s="4">
        <v>387.72</v>
      </c>
      <c r="I37" s="4">
        <v>323.1</v>
      </c>
      <c r="J37" s="4">
        <v>387.72</v>
      </c>
      <c r="K37" s="4">
        <v>323.1</v>
      </c>
      <c r="L37" s="4">
        <v>323.1</v>
      </c>
      <c r="M37" s="6">
        <f t="shared" si="1"/>
        <v>338.1127273</v>
      </c>
      <c r="N37" s="7">
        <v>448.5007150340909</v>
      </c>
      <c r="O37" s="6">
        <f t="shared" si="2"/>
        <v>24.61266706</v>
      </c>
    </row>
    <row r="38">
      <c r="A38" s="2">
        <v>4.0</v>
      </c>
      <c r="B38" s="2">
        <v>287.2</v>
      </c>
      <c r="C38" s="4">
        <v>258.48</v>
      </c>
      <c r="D38" s="4">
        <v>258.48</v>
      </c>
      <c r="E38" s="4">
        <v>258.48</v>
      </c>
      <c r="F38" s="4">
        <v>258.48</v>
      </c>
      <c r="G38" s="4">
        <v>258.48</v>
      </c>
      <c r="H38" s="4">
        <v>310.176</v>
      </c>
      <c r="I38" s="4">
        <v>258.48</v>
      </c>
      <c r="J38" s="4">
        <v>310.176</v>
      </c>
      <c r="K38" s="4">
        <v>258.48</v>
      </c>
      <c r="L38" s="4">
        <v>258.48</v>
      </c>
      <c r="M38" s="6">
        <f t="shared" si="1"/>
        <v>270.4901818</v>
      </c>
      <c r="N38" s="6">
        <v>377.76367955681815</v>
      </c>
      <c r="O38" s="6">
        <f t="shared" si="2"/>
        <v>28.39698561</v>
      </c>
    </row>
    <row r="39">
      <c r="A39" s="2">
        <v>3.0</v>
      </c>
      <c r="B39" s="2">
        <v>215.4</v>
      </c>
      <c r="C39" s="4">
        <v>193.86</v>
      </c>
      <c r="D39" s="4">
        <v>193.86</v>
      </c>
      <c r="E39" s="4">
        <v>193.86</v>
      </c>
      <c r="F39" s="4">
        <v>193.86</v>
      </c>
      <c r="G39" s="4">
        <v>193.86</v>
      </c>
      <c r="H39" s="4">
        <v>232.63200000000003</v>
      </c>
      <c r="I39" s="4">
        <v>193.86</v>
      </c>
      <c r="J39" s="4">
        <v>232.63200000000003</v>
      </c>
      <c r="K39" s="4">
        <v>193.86</v>
      </c>
      <c r="L39" s="4">
        <v>193.86</v>
      </c>
      <c r="M39" s="6">
        <f t="shared" si="1"/>
        <v>202.8676364</v>
      </c>
      <c r="N39" s="6">
        <v>300.03646594318184</v>
      </c>
      <c r="O39" s="6">
        <f t="shared" si="2"/>
        <v>32.38567328</v>
      </c>
    </row>
    <row r="40">
      <c r="A40" s="2">
        <v>2.0</v>
      </c>
      <c r="B40" s="2">
        <v>143.6</v>
      </c>
      <c r="C40" s="4">
        <v>129.24</v>
      </c>
      <c r="D40" s="4">
        <v>129.24</v>
      </c>
      <c r="E40" s="4">
        <v>129.24</v>
      </c>
      <c r="F40" s="4">
        <v>129.24</v>
      </c>
      <c r="G40" s="4">
        <v>129.24</v>
      </c>
      <c r="H40" s="4">
        <v>155.088</v>
      </c>
      <c r="I40" s="4">
        <v>129.24</v>
      </c>
      <c r="J40" s="4">
        <v>155.088</v>
      </c>
      <c r="K40" s="4">
        <v>129.24</v>
      </c>
      <c r="L40" s="4">
        <v>129.24</v>
      </c>
      <c r="M40" s="6">
        <f t="shared" si="1"/>
        <v>135.2450909</v>
      </c>
      <c r="N40" s="6">
        <v>227.25702381818184</v>
      </c>
      <c r="O40" s="6">
        <f t="shared" si="2"/>
        <v>40.48804801</v>
      </c>
    </row>
    <row r="41">
      <c r="A41" s="2">
        <v>1.0</v>
      </c>
      <c r="B41" s="2">
        <v>71.8</v>
      </c>
      <c r="C41" s="4">
        <v>64.62</v>
      </c>
      <c r="D41" s="4">
        <v>64.62</v>
      </c>
      <c r="E41" s="4">
        <v>64.62</v>
      </c>
      <c r="F41" s="4">
        <v>64.62</v>
      </c>
      <c r="G41" s="4">
        <v>64.62</v>
      </c>
      <c r="H41" s="4">
        <v>77.544</v>
      </c>
      <c r="I41" s="4">
        <v>64.62</v>
      </c>
      <c r="J41" s="4">
        <v>77.544</v>
      </c>
      <c r="K41" s="4">
        <v>64.62</v>
      </c>
      <c r="L41" s="4">
        <v>64.62</v>
      </c>
      <c r="M41" s="6">
        <f t="shared" si="1"/>
        <v>67.62254545</v>
      </c>
      <c r="N41" s="6">
        <v>141.02786151136365</v>
      </c>
      <c r="O41" s="6">
        <f t="shared" si="2"/>
        <v>52.05022275</v>
      </c>
    </row>
    <row r="42">
      <c r="A42" s="3">
        <v>0.0</v>
      </c>
      <c r="M42" s="3">
        <v>0.0</v>
      </c>
      <c r="N42" s="3">
        <v>0.0</v>
      </c>
      <c r="O42" s="3">
        <v>0.0</v>
      </c>
    </row>
    <row r="45">
      <c r="O45" s="6">
        <f>AVERAGE(O2:O42)</f>
        <v>12.26181507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17.63"/>
  </cols>
  <sheetData>
    <row r="1">
      <c r="A1" s="9" t="s">
        <v>2</v>
      </c>
      <c r="B1" s="9" t="s">
        <v>3</v>
      </c>
      <c r="C1" s="9" t="s">
        <v>4</v>
      </c>
    </row>
    <row r="2">
      <c r="A2" s="10">
        <v>70.0</v>
      </c>
      <c r="B2" s="4">
        <v>1370.3533333333382</v>
      </c>
      <c r="C2" s="7">
        <f t="shared" ref="C2:C72" si="1">B2/1400*100</f>
        <v>97.88238095</v>
      </c>
    </row>
    <row r="3">
      <c r="A3" s="10">
        <v>69.0</v>
      </c>
      <c r="B3" s="4">
        <v>1370.2133333333384</v>
      </c>
      <c r="C3" s="7">
        <f t="shared" si="1"/>
        <v>97.87238095</v>
      </c>
    </row>
    <row r="4">
      <c r="A4" s="10">
        <v>68.0</v>
      </c>
      <c r="B4" s="4">
        <v>1369.9333333333382</v>
      </c>
      <c r="C4" s="7">
        <f t="shared" si="1"/>
        <v>97.85238095</v>
      </c>
    </row>
    <row r="5">
      <c r="A5" s="10">
        <v>67.0</v>
      </c>
      <c r="B5" s="4">
        <v>1369.513333333338</v>
      </c>
      <c r="C5" s="7">
        <f t="shared" si="1"/>
        <v>97.82238095</v>
      </c>
    </row>
    <row r="6">
      <c r="A6" s="10">
        <v>66.0</v>
      </c>
      <c r="B6" s="4">
        <v>1368.9533333333382</v>
      </c>
      <c r="C6" s="7">
        <f t="shared" si="1"/>
        <v>97.78238095</v>
      </c>
    </row>
    <row r="7">
      <c r="A7" s="10">
        <v>65.0</v>
      </c>
      <c r="B7" s="4">
        <v>1368.2533333333383</v>
      </c>
      <c r="C7" s="7">
        <f t="shared" si="1"/>
        <v>97.73238095</v>
      </c>
    </row>
    <row r="8">
      <c r="A8" s="10">
        <v>64.0</v>
      </c>
      <c r="B8" s="4">
        <v>1367.4133333333382</v>
      </c>
      <c r="C8" s="7">
        <f t="shared" si="1"/>
        <v>97.67238095</v>
      </c>
    </row>
    <row r="9">
      <c r="A9" s="10">
        <v>63.0</v>
      </c>
      <c r="B9" s="4">
        <v>1366.4333333333382</v>
      </c>
      <c r="C9" s="7">
        <f t="shared" si="1"/>
        <v>97.60238095</v>
      </c>
    </row>
    <row r="10">
      <c r="A10" s="10">
        <v>62.0</v>
      </c>
      <c r="B10" s="4">
        <v>1365.0333333333383</v>
      </c>
      <c r="C10" s="7">
        <f t="shared" si="1"/>
        <v>97.50238095</v>
      </c>
    </row>
    <row r="11">
      <c r="A11" s="10">
        <v>61.0</v>
      </c>
      <c r="B11" s="4">
        <v>1362.9333333333382</v>
      </c>
      <c r="C11" s="7">
        <f t="shared" si="1"/>
        <v>97.35238095</v>
      </c>
    </row>
    <row r="12">
      <c r="A12" s="2">
        <v>60.0</v>
      </c>
      <c r="B12" s="4">
        <v>1359.4333333333382</v>
      </c>
      <c r="C12" s="7">
        <f t="shared" si="1"/>
        <v>97.10238095</v>
      </c>
    </row>
    <row r="13">
      <c r="A13" s="2">
        <v>59.0</v>
      </c>
      <c r="B13" s="4">
        <v>1356.6333333333382</v>
      </c>
      <c r="C13" s="7">
        <f t="shared" si="1"/>
        <v>96.90238095</v>
      </c>
    </row>
    <row r="14">
      <c r="A14" s="2">
        <v>58.0</v>
      </c>
      <c r="B14" s="4">
        <v>1352.4333333333382</v>
      </c>
      <c r="C14" s="7">
        <f t="shared" si="1"/>
        <v>96.60238095</v>
      </c>
    </row>
    <row r="15">
      <c r="A15" s="2">
        <v>57.0</v>
      </c>
      <c r="B15" s="4">
        <v>1339.2864</v>
      </c>
      <c r="C15" s="7">
        <f t="shared" si="1"/>
        <v>95.66331429</v>
      </c>
    </row>
    <row r="16">
      <c r="A16" s="2">
        <v>56.0</v>
      </c>
      <c r="B16" s="4">
        <v>1326.2666666666626</v>
      </c>
      <c r="C16" s="7">
        <f t="shared" si="1"/>
        <v>94.73333333</v>
      </c>
    </row>
    <row r="17">
      <c r="A17" s="2">
        <v>55.0</v>
      </c>
      <c r="B17" s="4">
        <v>1302.3333333333376</v>
      </c>
      <c r="C17" s="7">
        <f t="shared" si="1"/>
        <v>93.02380952</v>
      </c>
    </row>
    <row r="18">
      <c r="A18" s="2">
        <v>54.0</v>
      </c>
      <c r="B18" s="4">
        <v>1278.4</v>
      </c>
      <c r="C18" s="7">
        <f t="shared" si="1"/>
        <v>91.31428571</v>
      </c>
    </row>
    <row r="19">
      <c r="A19" s="2">
        <v>53.0</v>
      </c>
      <c r="B19" s="4">
        <v>1254.4666666666624</v>
      </c>
      <c r="C19" s="7">
        <f t="shared" si="1"/>
        <v>89.6047619</v>
      </c>
    </row>
    <row r="20">
      <c r="A20" s="2">
        <v>52.0</v>
      </c>
      <c r="B20" s="4">
        <v>1230.5333333333326</v>
      </c>
      <c r="C20" s="7">
        <f t="shared" si="1"/>
        <v>87.8952381</v>
      </c>
    </row>
    <row r="21">
      <c r="A21" s="2">
        <v>51.0</v>
      </c>
      <c r="B21" s="4">
        <v>1206.5999999999988</v>
      </c>
      <c r="C21" s="7">
        <f t="shared" si="1"/>
        <v>86.18571429</v>
      </c>
    </row>
    <row r="22">
      <c r="A22" s="2">
        <v>50.0</v>
      </c>
      <c r="B22" s="4">
        <v>1182.6666666666663</v>
      </c>
      <c r="C22" s="7">
        <f t="shared" si="1"/>
        <v>84.47619048</v>
      </c>
    </row>
    <row r="23">
      <c r="A23" s="2">
        <v>49.0</v>
      </c>
      <c r="B23" s="4">
        <v>1158.7333333333324</v>
      </c>
      <c r="C23" s="7">
        <f t="shared" si="1"/>
        <v>82.76666667</v>
      </c>
    </row>
    <row r="24">
      <c r="A24" s="2">
        <v>48.0</v>
      </c>
      <c r="B24" s="4">
        <v>1134.7999999999988</v>
      </c>
      <c r="C24" s="7">
        <f t="shared" si="1"/>
        <v>81.05714286</v>
      </c>
    </row>
    <row r="25">
      <c r="A25" s="2">
        <v>47.0</v>
      </c>
      <c r="B25" s="4">
        <v>1110.8666666666663</v>
      </c>
      <c r="C25" s="7">
        <f t="shared" si="1"/>
        <v>79.34761905</v>
      </c>
    </row>
    <row r="26">
      <c r="A26" s="2">
        <v>46.0</v>
      </c>
      <c r="B26" s="4">
        <v>1086.9333333333325</v>
      </c>
      <c r="C26" s="7">
        <f t="shared" si="1"/>
        <v>77.63809524</v>
      </c>
    </row>
    <row r="27">
      <c r="A27" s="2">
        <v>45.0</v>
      </c>
      <c r="B27" s="4">
        <v>1062.9999999999986</v>
      </c>
      <c r="C27" s="7">
        <f t="shared" si="1"/>
        <v>75.92857143</v>
      </c>
    </row>
    <row r="28">
      <c r="A28" s="2">
        <v>44.0</v>
      </c>
      <c r="B28" s="4">
        <v>1039.0666666666662</v>
      </c>
      <c r="C28" s="7">
        <f t="shared" si="1"/>
        <v>74.21904762</v>
      </c>
    </row>
    <row r="29">
      <c r="A29" s="2">
        <v>43.0</v>
      </c>
      <c r="B29" s="4">
        <v>1015.1333333333325</v>
      </c>
      <c r="C29" s="7">
        <f t="shared" si="1"/>
        <v>72.50952381</v>
      </c>
    </row>
    <row r="30">
      <c r="A30" s="2">
        <v>42.0</v>
      </c>
      <c r="B30" s="4">
        <v>991.1999999999999</v>
      </c>
      <c r="C30" s="7">
        <f t="shared" si="1"/>
        <v>70.8</v>
      </c>
    </row>
    <row r="31">
      <c r="A31" s="2">
        <v>41.0</v>
      </c>
      <c r="B31" s="4">
        <v>967.2666666666663</v>
      </c>
      <c r="C31" s="7">
        <f t="shared" si="1"/>
        <v>69.09047619</v>
      </c>
    </row>
    <row r="32">
      <c r="A32" s="2">
        <v>40.0</v>
      </c>
      <c r="B32" s="4">
        <v>943.3333333333326</v>
      </c>
      <c r="C32" s="7">
        <f t="shared" si="1"/>
        <v>67.38095238</v>
      </c>
    </row>
    <row r="33">
      <c r="A33" s="2">
        <v>39.0</v>
      </c>
      <c r="B33" s="4">
        <v>919.4000000000001</v>
      </c>
      <c r="C33" s="7">
        <f t="shared" si="1"/>
        <v>65.67142857</v>
      </c>
    </row>
    <row r="34">
      <c r="A34" s="2">
        <v>38.0</v>
      </c>
      <c r="B34" s="4">
        <v>895.4666666666662</v>
      </c>
      <c r="C34" s="7">
        <f t="shared" si="1"/>
        <v>63.96190476</v>
      </c>
    </row>
    <row r="35">
      <c r="A35" s="2">
        <v>37.0</v>
      </c>
      <c r="B35" s="4">
        <v>871.5333333333325</v>
      </c>
      <c r="C35" s="7">
        <f t="shared" si="1"/>
        <v>62.25238095</v>
      </c>
    </row>
    <row r="36">
      <c r="A36" s="2">
        <v>36.0</v>
      </c>
      <c r="B36" s="4">
        <v>847.6</v>
      </c>
      <c r="C36" s="7">
        <f t="shared" si="1"/>
        <v>60.54285714</v>
      </c>
    </row>
    <row r="37">
      <c r="A37" s="2">
        <v>35.0</v>
      </c>
      <c r="B37" s="4">
        <v>823.6666666666662</v>
      </c>
      <c r="C37" s="7">
        <f t="shared" si="1"/>
        <v>58.83333333</v>
      </c>
    </row>
    <row r="38">
      <c r="A38" s="2">
        <v>34.0</v>
      </c>
      <c r="B38" s="4">
        <v>799.7333333333326</v>
      </c>
      <c r="C38" s="7">
        <f t="shared" si="1"/>
        <v>57.12380952</v>
      </c>
    </row>
    <row r="39">
      <c r="A39" s="2">
        <v>33.0</v>
      </c>
      <c r="B39" s="4">
        <v>775.8000000000001</v>
      </c>
      <c r="C39" s="7">
        <f t="shared" si="1"/>
        <v>55.41428571</v>
      </c>
    </row>
    <row r="40">
      <c r="A40" s="2">
        <v>32.0</v>
      </c>
      <c r="B40" s="4">
        <v>751.8666666666663</v>
      </c>
      <c r="C40" s="7">
        <f t="shared" si="1"/>
        <v>53.7047619</v>
      </c>
    </row>
    <row r="41">
      <c r="A41" s="2">
        <v>31.0</v>
      </c>
      <c r="B41" s="4">
        <v>727.9333333333325</v>
      </c>
      <c r="C41" s="7">
        <f t="shared" si="1"/>
        <v>51.9952381</v>
      </c>
    </row>
    <row r="42">
      <c r="A42" s="2">
        <v>30.0</v>
      </c>
      <c r="B42" s="4">
        <v>704.0</v>
      </c>
      <c r="C42" s="7">
        <f t="shared" si="1"/>
        <v>50.28571429</v>
      </c>
    </row>
    <row r="43">
      <c r="A43" s="2">
        <v>29.0</v>
      </c>
      <c r="B43" s="4">
        <v>680.0666666666663</v>
      </c>
      <c r="C43" s="7">
        <f t="shared" si="1"/>
        <v>48.57619048</v>
      </c>
    </row>
    <row r="44">
      <c r="A44" s="2">
        <v>28.0</v>
      </c>
      <c r="B44" s="4">
        <v>656.1333333333324</v>
      </c>
      <c r="C44" s="7">
        <f t="shared" si="1"/>
        <v>46.86666667</v>
      </c>
    </row>
    <row r="45">
      <c r="A45" s="2">
        <v>27.0</v>
      </c>
      <c r="B45" s="4">
        <v>632.2</v>
      </c>
      <c r="C45" s="7">
        <f t="shared" si="1"/>
        <v>45.15714286</v>
      </c>
    </row>
    <row r="46">
      <c r="A46" s="2">
        <v>26.0</v>
      </c>
      <c r="B46" s="4">
        <v>608.2666666666663</v>
      </c>
      <c r="C46" s="7">
        <f t="shared" si="1"/>
        <v>43.44761905</v>
      </c>
    </row>
    <row r="47">
      <c r="A47" s="2">
        <v>25.0</v>
      </c>
      <c r="B47" s="4">
        <v>584.3333333333337</v>
      </c>
      <c r="C47" s="7">
        <f t="shared" si="1"/>
        <v>41.73809524</v>
      </c>
    </row>
    <row r="48">
      <c r="A48" s="2">
        <v>24.0</v>
      </c>
      <c r="B48" s="4">
        <v>560.4</v>
      </c>
      <c r="C48" s="7">
        <f t="shared" si="1"/>
        <v>40.02857143</v>
      </c>
    </row>
    <row r="49">
      <c r="A49" s="2">
        <v>23.0</v>
      </c>
      <c r="B49" s="4">
        <v>536.4666666666662</v>
      </c>
      <c r="C49" s="7">
        <f t="shared" si="1"/>
        <v>38.31904762</v>
      </c>
    </row>
    <row r="50">
      <c r="A50" s="2">
        <v>22.0</v>
      </c>
      <c r="B50" s="4">
        <v>512.5333333333338</v>
      </c>
      <c r="C50" s="7">
        <f t="shared" si="1"/>
        <v>36.60952381</v>
      </c>
    </row>
    <row r="51">
      <c r="A51" s="2">
        <v>21.0</v>
      </c>
      <c r="B51" s="4">
        <v>488.59999999999997</v>
      </c>
      <c r="C51" s="7">
        <f t="shared" si="1"/>
        <v>34.9</v>
      </c>
    </row>
    <row r="52">
      <c r="A52" s="2">
        <v>20.0</v>
      </c>
      <c r="B52" s="4">
        <v>464.6666666666663</v>
      </c>
      <c r="C52" s="7">
        <f t="shared" si="1"/>
        <v>33.19047619</v>
      </c>
    </row>
    <row r="53">
      <c r="A53" s="2">
        <v>19.0</v>
      </c>
      <c r="B53" s="4">
        <v>440.73333333333375</v>
      </c>
      <c r="C53" s="7">
        <f t="shared" si="1"/>
        <v>31.48095238</v>
      </c>
    </row>
    <row r="54">
      <c r="A54" s="2">
        <v>18.0</v>
      </c>
      <c r="B54" s="4">
        <v>416.8</v>
      </c>
      <c r="C54" s="7">
        <f t="shared" si="1"/>
        <v>29.77142857</v>
      </c>
    </row>
    <row r="55">
      <c r="A55" s="2">
        <v>17.0</v>
      </c>
      <c r="B55" s="4">
        <v>392.8666666666663</v>
      </c>
      <c r="C55" s="7">
        <f t="shared" si="1"/>
        <v>28.06190476</v>
      </c>
    </row>
    <row r="56">
      <c r="A56" s="2">
        <v>16.0</v>
      </c>
      <c r="B56" s="4">
        <v>368.93333333333374</v>
      </c>
      <c r="C56" s="7">
        <f t="shared" si="1"/>
        <v>26.35238095</v>
      </c>
    </row>
    <row r="57">
      <c r="A57" s="2">
        <v>15.0</v>
      </c>
      <c r="B57" s="4">
        <v>345.0</v>
      </c>
      <c r="C57" s="7">
        <f t="shared" si="1"/>
        <v>24.64285714</v>
      </c>
    </row>
    <row r="58">
      <c r="A58" s="2">
        <v>14.0</v>
      </c>
      <c r="B58" s="4">
        <v>321.0666666666662</v>
      </c>
      <c r="C58" s="7">
        <f t="shared" si="1"/>
        <v>22.93333333</v>
      </c>
    </row>
    <row r="59">
      <c r="A59" s="2">
        <v>13.0</v>
      </c>
      <c r="B59" s="4">
        <v>297.1333333333338</v>
      </c>
      <c r="C59" s="7">
        <f t="shared" si="1"/>
        <v>21.22380952</v>
      </c>
    </row>
    <row r="60">
      <c r="A60" s="2">
        <v>12.0</v>
      </c>
      <c r="B60" s="4">
        <v>273.2</v>
      </c>
      <c r="C60" s="7">
        <f t="shared" si="1"/>
        <v>19.51428571</v>
      </c>
    </row>
    <row r="61">
      <c r="A61" s="2">
        <v>11.0</v>
      </c>
      <c r="B61" s="4">
        <v>249.26666666666625</v>
      </c>
      <c r="C61" s="7">
        <f t="shared" si="1"/>
        <v>17.8047619</v>
      </c>
    </row>
    <row r="62">
      <c r="A62" s="2">
        <v>10.0</v>
      </c>
      <c r="B62" s="4">
        <v>225.33333333333377</v>
      </c>
      <c r="C62" s="7">
        <f t="shared" si="1"/>
        <v>16.0952381</v>
      </c>
    </row>
    <row r="63">
      <c r="A63" s="2">
        <v>9.0</v>
      </c>
      <c r="B63" s="4">
        <v>201.4</v>
      </c>
      <c r="C63" s="7">
        <f t="shared" si="1"/>
        <v>14.38571429</v>
      </c>
    </row>
    <row r="64">
      <c r="A64" s="2">
        <v>8.0</v>
      </c>
      <c r="B64" s="4">
        <v>177.46666666666627</v>
      </c>
      <c r="C64" s="7">
        <f t="shared" si="1"/>
        <v>12.67619048</v>
      </c>
    </row>
    <row r="65">
      <c r="A65" s="2">
        <v>7.0</v>
      </c>
      <c r="B65" s="4">
        <v>153.5333333333338</v>
      </c>
      <c r="C65" s="7">
        <f t="shared" si="1"/>
        <v>10.96666667</v>
      </c>
    </row>
    <row r="66">
      <c r="A66" s="2">
        <v>6.0</v>
      </c>
      <c r="B66" s="4">
        <v>129.6</v>
      </c>
      <c r="C66" s="7">
        <f t="shared" si="1"/>
        <v>9.257142857</v>
      </c>
    </row>
    <row r="67">
      <c r="A67" s="2">
        <v>5.0</v>
      </c>
      <c r="B67" s="4">
        <v>105.66666666666664</v>
      </c>
      <c r="C67" s="7">
        <f t="shared" si="1"/>
        <v>7.547619048</v>
      </c>
    </row>
    <row r="68">
      <c r="A68" s="2">
        <v>4.0</v>
      </c>
      <c r="B68" s="4">
        <v>81.73333333333338</v>
      </c>
      <c r="C68" s="7">
        <f t="shared" si="1"/>
        <v>5.838095238</v>
      </c>
    </row>
    <row r="69">
      <c r="A69" s="2">
        <v>3.0</v>
      </c>
      <c r="B69" s="4">
        <v>57.8</v>
      </c>
      <c r="C69" s="7">
        <f t="shared" si="1"/>
        <v>4.128571429</v>
      </c>
    </row>
    <row r="70">
      <c r="A70" s="2">
        <v>2.0</v>
      </c>
      <c r="B70" s="4">
        <v>33.866666666666625</v>
      </c>
      <c r="C70" s="7">
        <f t="shared" si="1"/>
        <v>2.419047619</v>
      </c>
    </row>
    <row r="71">
      <c r="A71" s="2">
        <v>1.0</v>
      </c>
      <c r="B71" s="4">
        <v>9.93333333333334</v>
      </c>
      <c r="C71" s="7">
        <f t="shared" si="1"/>
        <v>0.7095238095</v>
      </c>
    </row>
    <row r="72">
      <c r="A72" s="3">
        <v>0.0</v>
      </c>
      <c r="B72" s="7">
        <v>0.0</v>
      </c>
      <c r="C72" s="7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0.0"/>
  </cols>
  <sheetData>
    <row r="1">
      <c r="A1" s="3" t="s">
        <v>2</v>
      </c>
      <c r="B1" s="3" t="s">
        <v>5</v>
      </c>
      <c r="C1" s="3" t="s">
        <v>6</v>
      </c>
    </row>
    <row r="2">
      <c r="A2" s="3">
        <v>5.0</v>
      </c>
      <c r="B2" s="3">
        <v>5.0</v>
      </c>
      <c r="C2" s="6">
        <f t="shared" ref="C2:C22" si="1">B2/A2*100</f>
        <v>100</v>
      </c>
    </row>
    <row r="3">
      <c r="A3" s="3">
        <v>10.0</v>
      </c>
      <c r="B3" s="3">
        <v>10.0</v>
      </c>
      <c r="C3" s="6">
        <f t="shared" si="1"/>
        <v>100</v>
      </c>
    </row>
    <row r="4">
      <c r="A4" s="3">
        <v>15.0</v>
      </c>
      <c r="B4" s="3">
        <v>15.0</v>
      </c>
      <c r="C4" s="6">
        <f t="shared" si="1"/>
        <v>100</v>
      </c>
    </row>
    <row r="5">
      <c r="A5" s="3">
        <v>20.0</v>
      </c>
      <c r="B5" s="3">
        <v>20.0</v>
      </c>
      <c r="C5" s="6">
        <f t="shared" si="1"/>
        <v>100</v>
      </c>
    </row>
    <row r="6">
      <c r="A6" s="3">
        <v>25.0</v>
      </c>
      <c r="B6" s="3">
        <v>25.0</v>
      </c>
      <c r="C6" s="6">
        <f t="shared" si="1"/>
        <v>100</v>
      </c>
    </row>
    <row r="7">
      <c r="A7" s="3">
        <v>30.0</v>
      </c>
      <c r="B7" s="3">
        <v>30.0</v>
      </c>
      <c r="C7" s="6">
        <f t="shared" si="1"/>
        <v>100</v>
      </c>
    </row>
    <row r="8">
      <c r="A8" s="3">
        <v>35.0</v>
      </c>
      <c r="B8" s="3">
        <v>35.0</v>
      </c>
      <c r="C8" s="6">
        <f t="shared" si="1"/>
        <v>100</v>
      </c>
    </row>
    <row r="9">
      <c r="A9" s="3">
        <v>40.0</v>
      </c>
      <c r="B9" s="3">
        <v>40.0</v>
      </c>
      <c r="C9" s="6">
        <f t="shared" si="1"/>
        <v>100</v>
      </c>
    </row>
    <row r="10">
      <c r="A10" s="3">
        <v>45.0</v>
      </c>
      <c r="B10" s="3">
        <v>45.0</v>
      </c>
      <c r="C10" s="6">
        <f t="shared" si="1"/>
        <v>100</v>
      </c>
    </row>
    <row r="11">
      <c r="A11" s="3">
        <v>50.0</v>
      </c>
      <c r="B11" s="3">
        <v>50.0</v>
      </c>
      <c r="C11" s="6">
        <f t="shared" si="1"/>
        <v>100</v>
      </c>
    </row>
    <row r="12">
      <c r="A12" s="3">
        <v>55.0</v>
      </c>
      <c r="B12" s="3">
        <v>55.0</v>
      </c>
      <c r="C12" s="6">
        <f t="shared" si="1"/>
        <v>100</v>
      </c>
    </row>
    <row r="13">
      <c r="A13" s="3">
        <v>60.0</v>
      </c>
      <c r="B13" s="3">
        <v>58.0</v>
      </c>
      <c r="C13" s="6">
        <f t="shared" si="1"/>
        <v>96.66666667</v>
      </c>
    </row>
    <row r="14">
      <c r="A14" s="3">
        <v>70.0</v>
      </c>
      <c r="B14" s="3">
        <v>59.0</v>
      </c>
      <c r="C14" s="6">
        <f t="shared" si="1"/>
        <v>84.28571429</v>
      </c>
    </row>
    <row r="15">
      <c r="A15" s="3">
        <v>80.0</v>
      </c>
      <c r="B15" s="3">
        <v>58.0</v>
      </c>
      <c r="C15" s="6">
        <f t="shared" si="1"/>
        <v>72.5</v>
      </c>
    </row>
    <row r="16">
      <c r="A16" s="3">
        <v>90.0</v>
      </c>
      <c r="B16" s="3">
        <v>60.0</v>
      </c>
      <c r="C16" s="6">
        <f t="shared" si="1"/>
        <v>66.66666667</v>
      </c>
    </row>
    <row r="17">
      <c r="A17" s="3">
        <v>100.0</v>
      </c>
      <c r="B17" s="3">
        <v>59.0</v>
      </c>
      <c r="C17" s="6">
        <f t="shared" si="1"/>
        <v>59</v>
      </c>
    </row>
    <row r="18">
      <c r="A18" s="3">
        <v>120.0</v>
      </c>
      <c r="B18" s="3">
        <v>60.0</v>
      </c>
      <c r="C18" s="6">
        <f t="shared" si="1"/>
        <v>50</v>
      </c>
    </row>
    <row r="19">
      <c r="A19" s="3">
        <v>140.0</v>
      </c>
      <c r="B19" s="3">
        <v>59.0</v>
      </c>
      <c r="C19" s="6">
        <f t="shared" si="1"/>
        <v>42.14285714</v>
      </c>
    </row>
    <row r="20">
      <c r="A20" s="3">
        <v>160.0</v>
      </c>
      <c r="B20" s="3">
        <v>57.0</v>
      </c>
      <c r="C20" s="6">
        <f t="shared" si="1"/>
        <v>35.625</v>
      </c>
    </row>
    <row r="21">
      <c r="A21" s="3">
        <v>180.0</v>
      </c>
      <c r="B21" s="3">
        <v>59.0</v>
      </c>
      <c r="C21" s="6">
        <f t="shared" si="1"/>
        <v>32.77777778</v>
      </c>
    </row>
    <row r="22">
      <c r="A22" s="3">
        <v>200.0</v>
      </c>
      <c r="B22" s="3">
        <v>60.0</v>
      </c>
      <c r="C22" s="6">
        <f t="shared" si="1"/>
        <v>30</v>
      </c>
    </row>
  </sheetData>
  <drawing r:id="rId1"/>
</worksheet>
</file>