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9815" windowHeight="76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86" i="1" l="1"/>
  <c r="G82" i="1"/>
  <c r="G26" i="1"/>
  <c r="G25" i="1"/>
  <c r="G21" i="1"/>
  <c r="G20" i="1"/>
  <c r="G19" i="1"/>
  <c r="G18" i="1"/>
</calcChain>
</file>

<file path=xl/sharedStrings.xml><?xml version="1.0" encoding="utf-8"?>
<sst xmlns="http://schemas.openxmlformats.org/spreadsheetml/2006/main" count="272" uniqueCount="147">
  <si>
    <t>Laundry Detail August</t>
  </si>
  <si>
    <t>Sr. No</t>
  </si>
  <si>
    <t>Name</t>
  </si>
  <si>
    <t>Address</t>
  </si>
  <si>
    <t>Mobile</t>
  </si>
  <si>
    <t xml:space="preserve">Laundry </t>
  </si>
  <si>
    <t>Amount</t>
  </si>
  <si>
    <t>Pickup Date</t>
  </si>
  <si>
    <t>Delivery Date</t>
  </si>
  <si>
    <t>Vijay Julka</t>
  </si>
  <si>
    <t>Mahantam-8-Mahagun Sec-78 Noida</t>
  </si>
  <si>
    <t>Shivam panday</t>
  </si>
  <si>
    <t>G/255-B 2nd floor Sec-22 Noida</t>
  </si>
  <si>
    <t>Vishal</t>
  </si>
  <si>
    <t>B-55 Room No.-209 Sec-39 noida</t>
  </si>
  <si>
    <t>Aneesh Sharma</t>
  </si>
  <si>
    <t>Building np.-242 Gf-3 Nitikhand-2 indirapuram</t>
  </si>
  <si>
    <t>Vinayak Nigam</t>
  </si>
  <si>
    <t>Plot no.-866 Nitikhand-1</t>
  </si>
  <si>
    <t>Chetan</t>
  </si>
  <si>
    <t>Shatrugan Panday</t>
  </si>
  <si>
    <t>903 Aravali apartment kaushambi GZb.</t>
  </si>
  <si>
    <t>Vashu</t>
  </si>
  <si>
    <t>477 Gate-3 bArun Vihar-2 Sec-37 Noida</t>
  </si>
  <si>
    <t>Ashok</t>
  </si>
  <si>
    <t>301 Anantam Sec-73 Noida</t>
  </si>
  <si>
    <t>Sahil Goyal</t>
  </si>
  <si>
    <t>A-12-A sec-50Noida</t>
  </si>
  <si>
    <t>Abhiushek Kumar</t>
  </si>
  <si>
    <t>C2/1502 Supertech Crossing Gzb.</t>
  </si>
  <si>
    <t>15/08/2016</t>
  </si>
  <si>
    <t>17/08/2016</t>
  </si>
  <si>
    <t>Amit</t>
  </si>
  <si>
    <t>Shop no.-11 Panchsheel mall crossing</t>
  </si>
  <si>
    <t>19/08/2016</t>
  </si>
  <si>
    <t>Ajay rana</t>
  </si>
  <si>
    <t>K12 A02 RG Residency Sec-120</t>
  </si>
  <si>
    <t>Abhishek</t>
  </si>
  <si>
    <t>A-1 Duplex Rajat Vihar Sec-62</t>
  </si>
  <si>
    <t>D.K. Sharma</t>
  </si>
  <si>
    <t>B-4, yoga ashram Sec-62 Noida</t>
  </si>
  <si>
    <t>Jitandra</t>
  </si>
  <si>
    <t>702 Yucca Paramount crossing Gzb.</t>
  </si>
  <si>
    <t>T. K. Chataniya</t>
  </si>
  <si>
    <t>E-806, Supertech Crossing Gzb.</t>
  </si>
  <si>
    <t>Shop no.-111 Panchsheel Square mall Gzb</t>
  </si>
  <si>
    <t>20/08/2016</t>
  </si>
  <si>
    <t>18/08/2016</t>
  </si>
  <si>
    <t>Ishank</t>
  </si>
  <si>
    <t>1912 Mapple Paramount Crossing Gzb.</t>
  </si>
  <si>
    <t>22/08/2016</t>
  </si>
  <si>
    <t>Himani Sharma</t>
  </si>
  <si>
    <t>W-1603, Homes Sec-121 Noida</t>
  </si>
  <si>
    <t>702,yucca paramount crossing republic Gzb.</t>
  </si>
  <si>
    <t>21/08/2016</t>
  </si>
  <si>
    <t>23/08/2016</t>
  </si>
  <si>
    <t>Dr. Chandrash</t>
  </si>
  <si>
    <t>904 Panorma paramount crossing gzb.</t>
  </si>
  <si>
    <t>Sourabh</t>
  </si>
  <si>
    <t>B-2301 Supertech Crossing Gzb.</t>
  </si>
  <si>
    <t>Narendra</t>
  </si>
  <si>
    <t>F-1405, Supertech Crossing Gzb.</t>
  </si>
  <si>
    <t>Aditya Roy</t>
  </si>
  <si>
    <t>C-43, Sec-105 Noida</t>
  </si>
  <si>
    <t>Akash Khare</t>
  </si>
  <si>
    <t>205, Jaypee height-2</t>
  </si>
  <si>
    <t>Ankush Yadav</t>
  </si>
  <si>
    <t>C-702, C block Sec-76 noida</t>
  </si>
  <si>
    <t>noha</t>
  </si>
  <si>
    <t>C-169 Sec-20 Noida</t>
  </si>
  <si>
    <t>S. chakarbarti</t>
  </si>
  <si>
    <t>E-1540, 5th avanue gaur city-1</t>
  </si>
  <si>
    <t>Rahul Raina</t>
  </si>
  <si>
    <t>C2-1702 Supertech crossing</t>
  </si>
  <si>
    <t>Adeel</t>
  </si>
  <si>
    <t>A-588, Sec-46 Noida</t>
  </si>
  <si>
    <t>Dr. Arun</t>
  </si>
  <si>
    <t>F-19, Sec-40 Noida</t>
  </si>
  <si>
    <t>Utkarsh</t>
  </si>
  <si>
    <t>I-1305 Preview laboni crossing</t>
  </si>
  <si>
    <t>Shyam</t>
  </si>
  <si>
    <t>C-22-A, Sec-57 Noida</t>
  </si>
  <si>
    <t>Mumtaz</t>
  </si>
  <si>
    <t>A-614 Sec-46 Noida</t>
  </si>
  <si>
    <t>14/08/2016</t>
  </si>
  <si>
    <t>Rahul Khatana</t>
  </si>
  <si>
    <t>F-15 Sarjan Vihar Abhay Khand-2</t>
  </si>
  <si>
    <t>16/08/2016</t>
  </si>
  <si>
    <t>907 Panorma paramount crossing gzb.</t>
  </si>
  <si>
    <t>vinay Mishra</t>
  </si>
  <si>
    <t>C-807, Prateek Laural Noida</t>
  </si>
  <si>
    <t>Sanjay Rai</t>
  </si>
  <si>
    <t>J-2 Sec-41 Noida</t>
  </si>
  <si>
    <t>Sneha</t>
  </si>
  <si>
    <t>42 Semant Vihar kaushambi sec-14</t>
  </si>
  <si>
    <t>Ashish</t>
  </si>
  <si>
    <t>G-1006, Nirala and Park Indirapuram</t>
  </si>
  <si>
    <t xml:space="preserve">A-1, Rajat vihar </t>
  </si>
  <si>
    <t>B-11 Sec-62 Noida</t>
  </si>
  <si>
    <t>Siddharth</t>
  </si>
  <si>
    <t>A-68 Sec-39 Noida</t>
  </si>
  <si>
    <t>Nishant</t>
  </si>
  <si>
    <t>2A Nayaykhand-3 Indirapuram</t>
  </si>
  <si>
    <t>Parl</t>
  </si>
  <si>
    <t>B-506 Indirapuram</t>
  </si>
  <si>
    <t>Shivani</t>
  </si>
  <si>
    <t>B-27 Sec-41 Noida</t>
  </si>
  <si>
    <t>Shishant</t>
  </si>
  <si>
    <t>25/08/2016</t>
  </si>
  <si>
    <t>27/08/2016</t>
  </si>
  <si>
    <t>Tathangat</t>
  </si>
  <si>
    <t>1006 T-7 NRI residency Sec-45 Noida</t>
  </si>
  <si>
    <t>Krishna</t>
  </si>
  <si>
    <t>Mohit</t>
  </si>
  <si>
    <t>24/08/2016</t>
  </si>
  <si>
    <t>V.K. Saxena</t>
  </si>
  <si>
    <t>C-138, Kendria Vihar Sec-51</t>
  </si>
  <si>
    <t>26/08/2016</t>
  </si>
  <si>
    <t>Ankit</t>
  </si>
  <si>
    <t>F1 358 Shakti Khand3 Indirapuram</t>
  </si>
  <si>
    <t>Kartik</t>
  </si>
  <si>
    <t>E-6 Sec-51 Noida</t>
  </si>
  <si>
    <t>Suresh</t>
  </si>
  <si>
    <t>614 Sec-28 Noida</t>
  </si>
  <si>
    <t>j2 Sec-41 Noida</t>
  </si>
  <si>
    <t>C 1006, Nirala and Park Indirapuram</t>
  </si>
  <si>
    <t>904 Panorma Paramount Crossing</t>
  </si>
  <si>
    <t>29/08/2016</t>
  </si>
  <si>
    <t>Harshit</t>
  </si>
  <si>
    <t>1816 Osimo Mahagun</t>
  </si>
  <si>
    <t>Kalpna David</t>
  </si>
  <si>
    <t>B-2002 Supertech Crossing</t>
  </si>
  <si>
    <t>S Chakarwarti</t>
  </si>
  <si>
    <t>E-1540 Avanue-5  Gaur City-1</t>
  </si>
  <si>
    <t>28/08/2016</t>
  </si>
  <si>
    <t>30/08/2016</t>
  </si>
  <si>
    <t>Ruchi</t>
  </si>
  <si>
    <t>112-A, pocket-C, Express Way Sec-105 Noida</t>
  </si>
  <si>
    <t>Parul</t>
  </si>
  <si>
    <t>B-506,Angle Mercury</t>
  </si>
  <si>
    <t>Rahul</t>
  </si>
  <si>
    <t>CMC-01,1804 Supertech captown sec-47 noida</t>
  </si>
  <si>
    <t>31/08/2016</t>
  </si>
  <si>
    <t>B-4, Sec-62 Noida</t>
  </si>
  <si>
    <t>Mani</t>
  </si>
  <si>
    <t>1107-Prateek Royal Crossing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</si>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</sst>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3" fillId="2" borderId="2" xfId="1" applyFont="1" applyBorder="1" applyAlignment="1">
      <alignment horizontal="center"/>
    </xf>
    <xf numFmtId="0" fontId="3" fillId="2" borderId="2" xfId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2" xfId="0" applyNumberFormat="1" applyBorder="1"/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2" fillId="3" borderId="0" xfId="2" applyFont="1" applyAlignment="1">
      <alignment horizontal="center"/>
    </xf>
    <xf numFmtId="0" fontId="2" fillId="3" borderId="1" xfId="2" applyFont="1" applyBorder="1" applyAlignment="1">
      <alignment horizontal="center"/>
    </xf>
  </cellXfs>
  <cellStyles count="3">
    <cellStyle name="60% - Accent1" xfId="2" builtinId="32"/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69" workbookViewId="0">
      <selection activeCell="A82" sqref="A82:XFD82"/>
    </sheetView>
  </sheetViews>
  <sheetFormatPr defaultRowHeight="15" x14ac:dyDescent="0.25"/>
  <cols>
    <col min="2" max="2" width="16.85546875" bestFit="1" customWidth="1"/>
    <col min="3" max="3" width="16.85546875" customWidth="1"/>
    <col min="4" max="4" width="30.28515625" bestFit="1" customWidth="1"/>
    <col min="5" max="5" width="11" bestFit="1" customWidth="1"/>
    <col min="6" max="6" width="15.42578125" bestFit="1" customWidth="1"/>
    <col min="7" max="7" width="10.140625" bestFit="1" customWidth="1"/>
    <col min="8" max="8" width="14.42578125" bestFit="1" customWidth="1"/>
    <col min="9" max="9" width="16.140625" bestFit="1" customWidth="1"/>
  </cols>
  <sheetData>
    <row r="1" spans="1:9" x14ac:dyDescent="0.25">
      <c r="D1" s="13" t="s">
        <v>0</v>
      </c>
      <c r="E1" s="13"/>
      <c r="F1" s="13"/>
      <c r="G1" s="13"/>
    </row>
    <row r="2" spans="1:9" x14ac:dyDescent="0.25">
      <c r="D2" s="14"/>
      <c r="E2" s="14"/>
      <c r="F2" s="14"/>
      <c r="G2" s="14"/>
    </row>
    <row r="3" spans="1:9" ht="18.75" x14ac:dyDescent="0.3">
      <c r="A3" s="1" t="s">
        <v>1</v>
      </c>
      <c r="B3" s="2" t="s">
        <v>2</v>
      </c>
      <c r="C3" s="2" t="s">
        <v>146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ht="30" x14ac:dyDescent="0.25">
      <c r="A4" s="3">
        <v>1</v>
      </c>
      <c r="B4" s="3" t="s">
        <v>9</v>
      </c>
      <c r="C4" s="3"/>
      <c r="D4" s="4" t="s">
        <v>10</v>
      </c>
      <c r="E4" s="3">
        <v>9810200181</v>
      </c>
      <c r="F4" s="3">
        <v>10.4</v>
      </c>
      <c r="G4" s="3">
        <v>728</v>
      </c>
      <c r="H4" s="5">
        <v>42379</v>
      </c>
      <c r="I4" s="5">
        <v>42439</v>
      </c>
    </row>
    <row r="5" spans="1:9" x14ac:dyDescent="0.25">
      <c r="A5" s="3">
        <v>2</v>
      </c>
      <c r="B5" s="3" t="s">
        <v>11</v>
      </c>
      <c r="C5" s="3"/>
      <c r="D5" s="4" t="s">
        <v>12</v>
      </c>
      <c r="E5" s="3">
        <v>8287571159</v>
      </c>
      <c r="F5" s="3">
        <v>9.3000000000000007</v>
      </c>
      <c r="G5" s="3">
        <v>747</v>
      </c>
      <c r="H5" s="5">
        <v>42377</v>
      </c>
      <c r="I5" s="5">
        <v>42437</v>
      </c>
    </row>
    <row r="6" spans="1:9" x14ac:dyDescent="0.25">
      <c r="A6" s="3">
        <v>3</v>
      </c>
      <c r="B6" s="6" t="s">
        <v>13</v>
      </c>
      <c r="C6" s="6"/>
      <c r="D6" s="4" t="s">
        <v>14</v>
      </c>
      <c r="E6" s="3">
        <v>9953742619</v>
      </c>
      <c r="F6" s="3">
        <v>508</v>
      </c>
      <c r="G6" s="3">
        <v>464</v>
      </c>
      <c r="H6" s="5">
        <v>42377</v>
      </c>
      <c r="I6" s="5">
        <v>42437</v>
      </c>
    </row>
    <row r="7" spans="1:9" ht="30" x14ac:dyDescent="0.25">
      <c r="A7" s="3">
        <v>4</v>
      </c>
      <c r="B7" s="3" t="s">
        <v>15</v>
      </c>
      <c r="C7" s="3"/>
      <c r="D7" s="4" t="s">
        <v>16</v>
      </c>
      <c r="E7" s="3">
        <v>9555504315</v>
      </c>
      <c r="F7" s="3">
        <v>8.1999999999999993</v>
      </c>
      <c r="G7" s="3">
        <v>574</v>
      </c>
      <c r="H7" s="5">
        <v>42408</v>
      </c>
      <c r="I7" s="5">
        <v>42468</v>
      </c>
    </row>
    <row r="8" spans="1:9" x14ac:dyDescent="0.25">
      <c r="A8" s="3">
        <v>5</v>
      </c>
      <c r="B8" s="3" t="s">
        <v>17</v>
      </c>
      <c r="C8" s="3"/>
      <c r="D8" s="3" t="s">
        <v>18</v>
      </c>
      <c r="E8" s="3">
        <v>8285366986</v>
      </c>
      <c r="F8" s="3">
        <v>10.6</v>
      </c>
      <c r="G8" s="3">
        <v>848</v>
      </c>
      <c r="H8" s="5">
        <v>42408</v>
      </c>
      <c r="I8" s="5">
        <v>42468</v>
      </c>
    </row>
    <row r="9" spans="1:9" ht="30" x14ac:dyDescent="0.25">
      <c r="A9" s="3">
        <v>6</v>
      </c>
      <c r="B9" s="3" t="s">
        <v>9</v>
      </c>
      <c r="C9" s="3"/>
      <c r="D9" s="4" t="s">
        <v>10</v>
      </c>
      <c r="E9" s="3">
        <v>9810200181</v>
      </c>
      <c r="F9" s="3">
        <v>4.26</v>
      </c>
      <c r="G9" s="3">
        <v>298</v>
      </c>
      <c r="H9" s="5">
        <v>42408</v>
      </c>
      <c r="I9" s="5">
        <v>42468</v>
      </c>
    </row>
    <row r="10" spans="1:9" ht="30" x14ac:dyDescent="0.25">
      <c r="A10" s="3">
        <v>7</v>
      </c>
      <c r="B10" s="3" t="s">
        <v>19</v>
      </c>
      <c r="C10" s="3"/>
      <c r="D10" s="4" t="s">
        <v>10</v>
      </c>
      <c r="E10" s="3">
        <v>9810200181</v>
      </c>
      <c r="F10" s="3">
        <v>5.96</v>
      </c>
      <c r="G10" s="3">
        <v>417</v>
      </c>
      <c r="H10" s="5">
        <v>42408</v>
      </c>
      <c r="I10" s="5">
        <v>42468</v>
      </c>
    </row>
    <row r="11" spans="1:9" ht="30" x14ac:dyDescent="0.25">
      <c r="A11" s="3">
        <v>8</v>
      </c>
      <c r="B11" s="3" t="s">
        <v>20</v>
      </c>
      <c r="C11" s="3"/>
      <c r="D11" s="4" t="s">
        <v>21</v>
      </c>
      <c r="E11" s="3">
        <v>9717312867</v>
      </c>
      <c r="F11" s="3">
        <v>6.5</v>
      </c>
      <c r="G11" s="3">
        <v>520</v>
      </c>
      <c r="H11" s="5">
        <v>42498</v>
      </c>
      <c r="I11" s="5">
        <v>42559</v>
      </c>
    </row>
    <row r="12" spans="1:9" ht="30" x14ac:dyDescent="0.25">
      <c r="A12" s="3">
        <v>9</v>
      </c>
      <c r="B12" s="3" t="s">
        <v>22</v>
      </c>
      <c r="C12" s="3"/>
      <c r="D12" s="4" t="s">
        <v>23</v>
      </c>
      <c r="E12" s="3">
        <v>9999809891</v>
      </c>
      <c r="F12" s="3"/>
      <c r="G12" s="3">
        <v>530</v>
      </c>
      <c r="H12" s="5">
        <v>42621</v>
      </c>
      <c r="I12" s="5">
        <v>42682</v>
      </c>
    </row>
    <row r="13" spans="1:9" x14ac:dyDescent="0.25">
      <c r="A13" s="3">
        <v>10</v>
      </c>
      <c r="B13" s="3" t="s">
        <v>24</v>
      </c>
      <c r="C13" s="3"/>
      <c r="D13" s="3" t="s">
        <v>25</v>
      </c>
      <c r="E13" s="3">
        <v>9958135562</v>
      </c>
      <c r="F13" s="3">
        <v>12.58</v>
      </c>
      <c r="G13" s="3">
        <v>880</v>
      </c>
      <c r="H13" s="5">
        <v>42621</v>
      </c>
      <c r="I13" s="5">
        <v>42682</v>
      </c>
    </row>
    <row r="14" spans="1:9" x14ac:dyDescent="0.25">
      <c r="A14" s="3">
        <v>11</v>
      </c>
      <c r="B14" s="3" t="s">
        <v>26</v>
      </c>
      <c r="C14" s="3"/>
      <c r="D14" s="3" t="s">
        <v>27</v>
      </c>
      <c r="E14" s="3">
        <v>9873986460</v>
      </c>
      <c r="F14" s="3">
        <v>5</v>
      </c>
      <c r="G14" s="3">
        <v>400</v>
      </c>
      <c r="H14" s="5">
        <v>42621</v>
      </c>
      <c r="I14" s="5">
        <v>42682</v>
      </c>
    </row>
    <row r="15" spans="1:9" x14ac:dyDescent="0.25">
      <c r="A15" s="3">
        <v>12</v>
      </c>
      <c r="B15" s="3" t="s">
        <v>28</v>
      </c>
      <c r="C15" s="3"/>
      <c r="D15" s="3" t="s">
        <v>29</v>
      </c>
      <c r="E15" s="3">
        <v>9999767363</v>
      </c>
      <c r="F15" s="3">
        <v>3.915</v>
      </c>
      <c r="G15" s="3">
        <v>391</v>
      </c>
      <c r="H15" s="3" t="s">
        <v>30</v>
      </c>
      <c r="I15" s="3" t="s">
        <v>31</v>
      </c>
    </row>
    <row r="16" spans="1:9" x14ac:dyDescent="0.25">
      <c r="A16" s="3">
        <v>13</v>
      </c>
      <c r="B16" s="3" t="s">
        <v>28</v>
      </c>
      <c r="C16" s="3"/>
      <c r="D16" s="3" t="s">
        <v>29</v>
      </c>
      <c r="E16" s="3">
        <v>9999767363</v>
      </c>
      <c r="F16" s="3">
        <v>8.5749999999999993</v>
      </c>
      <c r="G16" s="3">
        <v>686</v>
      </c>
      <c r="H16" s="3" t="s">
        <v>30</v>
      </c>
      <c r="I16" s="3" t="s">
        <v>31</v>
      </c>
    </row>
    <row r="17" spans="1:9" ht="30" x14ac:dyDescent="0.25">
      <c r="A17" s="3"/>
      <c r="B17" s="3" t="s">
        <v>32</v>
      </c>
      <c r="C17" s="3"/>
      <c r="D17" s="4" t="s">
        <v>33</v>
      </c>
      <c r="E17" s="3">
        <v>9971279991</v>
      </c>
      <c r="F17" s="3">
        <v>19.215</v>
      </c>
      <c r="G17" s="3">
        <v>960</v>
      </c>
      <c r="H17" s="3" t="s">
        <v>31</v>
      </c>
      <c r="I17" s="3" t="s">
        <v>34</v>
      </c>
    </row>
    <row r="18" spans="1:9" x14ac:dyDescent="0.25">
      <c r="A18" s="3"/>
      <c r="B18" s="6" t="s">
        <v>35</v>
      </c>
      <c r="C18" s="6"/>
      <c r="D18" s="7" t="s">
        <v>36</v>
      </c>
      <c r="E18">
        <v>7042646282</v>
      </c>
      <c r="F18">
        <v>7.4</v>
      </c>
      <c r="G18">
        <f>F18*70</f>
        <v>518</v>
      </c>
      <c r="H18" s="5">
        <v>42377</v>
      </c>
      <c r="I18" s="5">
        <v>42437</v>
      </c>
    </row>
    <row r="19" spans="1:9" x14ac:dyDescent="0.25">
      <c r="A19" s="3"/>
      <c r="B19" s="8" t="s">
        <v>37</v>
      </c>
      <c r="C19" s="8"/>
      <c r="D19" s="4" t="s">
        <v>38</v>
      </c>
      <c r="E19" s="9">
        <v>9453017388</v>
      </c>
      <c r="F19" s="3">
        <v>9.6</v>
      </c>
      <c r="G19" s="3">
        <f>F19*70</f>
        <v>672</v>
      </c>
      <c r="H19" s="5">
        <v>42408</v>
      </c>
      <c r="I19" s="5">
        <v>42437</v>
      </c>
    </row>
    <row r="20" spans="1:9" x14ac:dyDescent="0.25">
      <c r="A20" s="3"/>
      <c r="B20" s="8" t="s">
        <v>39</v>
      </c>
      <c r="C20" s="8"/>
      <c r="D20" s="4" t="s">
        <v>40</v>
      </c>
      <c r="E20" s="9"/>
      <c r="F20" s="3">
        <v>2.6</v>
      </c>
      <c r="G20" s="3">
        <f>F20*80</f>
        <v>208</v>
      </c>
      <c r="H20" s="5">
        <v>42468</v>
      </c>
      <c r="I20" s="5">
        <v>42529</v>
      </c>
    </row>
    <row r="21" spans="1:9" ht="30" x14ac:dyDescent="0.25">
      <c r="A21" s="3"/>
      <c r="B21" s="8" t="s">
        <v>9</v>
      </c>
      <c r="C21" s="8"/>
      <c r="D21" s="4" t="s">
        <v>10</v>
      </c>
      <c r="E21" s="9"/>
      <c r="F21" s="3">
        <v>7.4</v>
      </c>
      <c r="G21" s="3">
        <f>F21*70</f>
        <v>518</v>
      </c>
      <c r="H21" s="5">
        <v>42498</v>
      </c>
      <c r="I21" s="5">
        <v>42559</v>
      </c>
    </row>
    <row r="22" spans="1:9" ht="30" x14ac:dyDescent="0.25">
      <c r="A22" s="3"/>
      <c r="B22" s="8" t="s">
        <v>41</v>
      </c>
      <c r="C22" s="8"/>
      <c r="D22" s="4" t="s">
        <v>42</v>
      </c>
      <c r="E22" s="9">
        <v>9873412933</v>
      </c>
      <c r="F22" s="3">
        <v>7.19</v>
      </c>
      <c r="G22" s="3">
        <v>575</v>
      </c>
      <c r="H22" s="5">
        <v>42559</v>
      </c>
      <c r="I22" s="5">
        <v>42621</v>
      </c>
    </row>
    <row r="23" spans="1:9" x14ac:dyDescent="0.25">
      <c r="A23" s="3"/>
      <c r="B23" s="10" t="s">
        <v>43</v>
      </c>
      <c r="C23" s="10"/>
      <c r="D23" s="7" t="s">
        <v>44</v>
      </c>
      <c r="E23" s="6">
        <v>9910064950</v>
      </c>
      <c r="F23" s="3">
        <v>4.3949999999999996</v>
      </c>
      <c r="G23" s="3">
        <v>219</v>
      </c>
      <c r="H23" s="5">
        <v>42559</v>
      </c>
      <c r="I23" s="5">
        <v>42621</v>
      </c>
    </row>
    <row r="24" spans="1:9" ht="30" x14ac:dyDescent="0.25">
      <c r="A24" s="3"/>
      <c r="B24" s="10" t="s">
        <v>32</v>
      </c>
      <c r="C24" s="10"/>
      <c r="D24" s="4" t="s">
        <v>45</v>
      </c>
      <c r="E24" s="9"/>
      <c r="F24" s="3">
        <v>21.21</v>
      </c>
      <c r="G24" s="3">
        <v>1060</v>
      </c>
      <c r="H24" s="3" t="s">
        <v>31</v>
      </c>
      <c r="I24" s="5" t="s">
        <v>46</v>
      </c>
    </row>
    <row r="25" spans="1:9" ht="30" x14ac:dyDescent="0.25">
      <c r="A25" s="3"/>
      <c r="B25" s="3" t="s">
        <v>32</v>
      </c>
      <c r="C25" s="12"/>
      <c r="D25" s="11" t="s">
        <v>45</v>
      </c>
      <c r="E25" s="3"/>
      <c r="F25" s="3">
        <v>4.28</v>
      </c>
      <c r="G25" s="3">
        <f>F25*50</f>
        <v>214</v>
      </c>
      <c r="H25" s="3" t="s">
        <v>47</v>
      </c>
      <c r="I25" s="5" t="s">
        <v>46</v>
      </c>
    </row>
    <row r="26" spans="1:9" ht="30" x14ac:dyDescent="0.25">
      <c r="A26" s="3"/>
      <c r="B26" s="3" t="s">
        <v>48</v>
      </c>
      <c r="C26" s="3"/>
      <c r="D26" s="4" t="s">
        <v>49</v>
      </c>
      <c r="E26" s="3">
        <v>9999952862</v>
      </c>
      <c r="F26" s="3">
        <v>4.6500000000000004</v>
      </c>
      <c r="G26" s="3">
        <f>F26*80</f>
        <v>372</v>
      </c>
      <c r="H26" s="3" t="s">
        <v>34</v>
      </c>
      <c r="I26" s="5" t="s">
        <v>50</v>
      </c>
    </row>
    <row r="27" spans="1:9" x14ac:dyDescent="0.25">
      <c r="A27" s="3"/>
      <c r="B27" s="3" t="s">
        <v>51</v>
      </c>
      <c r="C27" s="3"/>
      <c r="D27" s="4" t="s">
        <v>52</v>
      </c>
      <c r="E27" s="3">
        <v>9212769910</v>
      </c>
      <c r="F27" s="3">
        <v>9.91</v>
      </c>
      <c r="G27" s="3">
        <v>693</v>
      </c>
      <c r="H27" s="3" t="s">
        <v>46</v>
      </c>
      <c r="I27" s="5" t="s">
        <v>50</v>
      </c>
    </row>
    <row r="28" spans="1:9" ht="30" x14ac:dyDescent="0.25">
      <c r="A28" s="3"/>
      <c r="B28" s="3" t="s">
        <v>41</v>
      </c>
      <c r="C28" s="3"/>
      <c r="D28" s="4" t="s">
        <v>53</v>
      </c>
      <c r="E28" s="3">
        <v>9873412933</v>
      </c>
      <c r="F28" s="3">
        <v>6.3250000000000002</v>
      </c>
      <c r="G28" s="3">
        <v>506</v>
      </c>
      <c r="H28" s="3" t="s">
        <v>54</v>
      </c>
      <c r="I28" s="5" t="s">
        <v>55</v>
      </c>
    </row>
    <row r="29" spans="1:9" x14ac:dyDescent="0.25">
      <c r="A29" s="3"/>
      <c r="B29" s="3" t="s">
        <v>43</v>
      </c>
      <c r="C29" s="3"/>
      <c r="D29" s="4" t="s">
        <v>44</v>
      </c>
      <c r="E29" s="3">
        <v>9910064950</v>
      </c>
      <c r="F29" s="3">
        <v>12.83</v>
      </c>
      <c r="G29" s="3">
        <v>807</v>
      </c>
      <c r="H29" s="3" t="s">
        <v>54</v>
      </c>
      <c r="I29" s="5" t="s">
        <v>55</v>
      </c>
    </row>
    <row r="30" spans="1:9" ht="30" x14ac:dyDescent="0.25">
      <c r="A30" s="3"/>
      <c r="B30" s="3" t="s">
        <v>56</v>
      </c>
      <c r="C30" s="3"/>
      <c r="D30" s="4" t="s">
        <v>57</v>
      </c>
      <c r="E30" s="3">
        <v>9873200745</v>
      </c>
      <c r="F30" s="3">
        <v>1.92</v>
      </c>
      <c r="G30" s="3">
        <v>153</v>
      </c>
      <c r="H30" s="5">
        <v>42437</v>
      </c>
      <c r="I30" s="5">
        <v>42498</v>
      </c>
    </row>
    <row r="31" spans="1:9" x14ac:dyDescent="0.25">
      <c r="A31" s="3"/>
      <c r="B31" s="3" t="s">
        <v>58</v>
      </c>
      <c r="C31" s="3"/>
      <c r="D31" s="4" t="s">
        <v>59</v>
      </c>
      <c r="E31" s="3">
        <v>9717562010</v>
      </c>
      <c r="F31" s="3">
        <v>4.3550000000000004</v>
      </c>
      <c r="G31" s="3">
        <v>348</v>
      </c>
      <c r="H31" s="5">
        <v>42437</v>
      </c>
      <c r="I31" s="5">
        <v>42498</v>
      </c>
    </row>
    <row r="32" spans="1:9" x14ac:dyDescent="0.25">
      <c r="A32" s="3"/>
      <c r="B32" s="3" t="s">
        <v>60</v>
      </c>
      <c r="C32" s="3"/>
      <c r="D32" s="4" t="s">
        <v>61</v>
      </c>
      <c r="E32" s="3">
        <v>7838999142</v>
      </c>
      <c r="F32" s="3">
        <v>7.86</v>
      </c>
      <c r="G32" s="3">
        <v>628</v>
      </c>
      <c r="H32" s="5">
        <v>42470</v>
      </c>
      <c r="I32" s="5">
        <v>42531</v>
      </c>
    </row>
    <row r="33" spans="1:9" x14ac:dyDescent="0.25">
      <c r="A33" s="3"/>
      <c r="B33" s="3" t="s">
        <v>62</v>
      </c>
      <c r="C33" s="3"/>
      <c r="D33" s="4" t="s">
        <v>63</v>
      </c>
      <c r="E33" s="3">
        <v>7064000100</v>
      </c>
      <c r="F33" s="3">
        <v>4</v>
      </c>
      <c r="G33" s="3">
        <v>400</v>
      </c>
      <c r="H33" s="5">
        <v>42529</v>
      </c>
      <c r="I33" s="5">
        <v>42590</v>
      </c>
    </row>
    <row r="34" spans="1:9" x14ac:dyDescent="0.25">
      <c r="A34" s="3"/>
      <c r="B34" s="3" t="s">
        <v>64</v>
      </c>
      <c r="C34" s="3"/>
      <c r="D34" s="4" t="s">
        <v>65</v>
      </c>
      <c r="E34" s="3"/>
      <c r="F34" s="3">
        <v>5.93</v>
      </c>
      <c r="G34" s="3">
        <v>420</v>
      </c>
      <c r="H34" s="5">
        <v>42529</v>
      </c>
      <c r="I34" s="5">
        <v>42590</v>
      </c>
    </row>
    <row r="35" spans="1:9" x14ac:dyDescent="0.25">
      <c r="A35" s="3"/>
      <c r="B35" s="3" t="s">
        <v>66</v>
      </c>
      <c r="C35" s="3"/>
      <c r="D35" s="4" t="s">
        <v>67</v>
      </c>
      <c r="E35" s="3">
        <v>9958435542</v>
      </c>
      <c r="F35" s="3">
        <v>4</v>
      </c>
      <c r="G35" s="3">
        <v>640</v>
      </c>
      <c r="H35" s="5">
        <v>42529</v>
      </c>
      <c r="I35" s="5">
        <v>42590</v>
      </c>
    </row>
    <row r="36" spans="1:9" x14ac:dyDescent="0.25">
      <c r="A36" s="3"/>
      <c r="B36" s="3" t="s">
        <v>68</v>
      </c>
      <c r="C36" s="3"/>
      <c r="D36" s="4" t="s">
        <v>69</v>
      </c>
      <c r="E36" s="3">
        <v>9643388683</v>
      </c>
      <c r="F36" s="3">
        <v>17.8</v>
      </c>
      <c r="G36" s="3">
        <v>1195</v>
      </c>
      <c r="H36" s="5">
        <v>42559</v>
      </c>
      <c r="I36" s="5">
        <v>42621</v>
      </c>
    </row>
    <row r="37" spans="1:9" ht="30" x14ac:dyDescent="0.25">
      <c r="A37" s="3"/>
      <c r="B37" s="3" t="s">
        <v>9</v>
      </c>
      <c r="C37" s="3"/>
      <c r="D37" s="4" t="s">
        <v>10</v>
      </c>
      <c r="E37" s="3"/>
      <c r="F37" s="3">
        <v>6.98</v>
      </c>
      <c r="G37" s="3">
        <v>558</v>
      </c>
      <c r="H37" s="5">
        <v>42559</v>
      </c>
      <c r="I37" s="5">
        <v>42621</v>
      </c>
    </row>
    <row r="38" spans="1:9" x14ac:dyDescent="0.25">
      <c r="A38" s="3"/>
      <c r="B38" s="3" t="s">
        <v>70</v>
      </c>
      <c r="C38" s="3"/>
      <c r="D38" s="4" t="s">
        <v>71</v>
      </c>
      <c r="E38" s="3">
        <v>9873563711</v>
      </c>
      <c r="F38" s="3">
        <v>5.4</v>
      </c>
      <c r="G38" s="3">
        <v>370</v>
      </c>
      <c r="H38" s="5">
        <v>42590</v>
      </c>
      <c r="I38" s="5">
        <v>42651</v>
      </c>
    </row>
    <row r="39" spans="1:9" x14ac:dyDescent="0.25">
      <c r="A39" s="3"/>
      <c r="B39" s="3" t="s">
        <v>72</v>
      </c>
      <c r="C39" s="3"/>
      <c r="D39" s="4" t="s">
        <v>73</v>
      </c>
      <c r="E39" s="3">
        <v>8377888456</v>
      </c>
      <c r="F39" s="3">
        <v>9.43</v>
      </c>
      <c r="G39" s="3">
        <v>660</v>
      </c>
      <c r="H39" s="5">
        <v>42621</v>
      </c>
      <c r="I39" s="5">
        <v>42682</v>
      </c>
    </row>
    <row r="40" spans="1:9" x14ac:dyDescent="0.25">
      <c r="A40" s="3"/>
      <c r="B40" s="3" t="s">
        <v>74</v>
      </c>
      <c r="C40" s="3"/>
      <c r="D40" s="4" t="s">
        <v>75</v>
      </c>
      <c r="E40" s="3">
        <v>9431046330</v>
      </c>
      <c r="F40" s="3">
        <v>4.2</v>
      </c>
      <c r="G40" s="3">
        <v>336</v>
      </c>
      <c r="H40" s="5">
        <v>42621</v>
      </c>
      <c r="I40" s="5">
        <v>42682</v>
      </c>
    </row>
    <row r="41" spans="1:9" x14ac:dyDescent="0.25">
      <c r="A41" s="3"/>
      <c r="B41" s="3" t="s">
        <v>76</v>
      </c>
      <c r="C41" s="3"/>
      <c r="D41" s="4" t="s">
        <v>77</v>
      </c>
      <c r="E41" s="3">
        <v>9733361240</v>
      </c>
      <c r="F41" s="3">
        <v>5.7</v>
      </c>
      <c r="G41" s="3">
        <v>456</v>
      </c>
      <c r="H41" s="5">
        <v>42621</v>
      </c>
      <c r="I41" s="5">
        <v>42682</v>
      </c>
    </row>
    <row r="42" spans="1:9" x14ac:dyDescent="0.25">
      <c r="A42" s="3"/>
      <c r="B42" s="3" t="s">
        <v>78</v>
      </c>
      <c r="C42" s="3"/>
      <c r="D42" s="4" t="s">
        <v>79</v>
      </c>
      <c r="E42" s="3">
        <v>9520724123</v>
      </c>
      <c r="F42" s="3">
        <v>4.2</v>
      </c>
      <c r="G42" s="3">
        <v>622</v>
      </c>
      <c r="H42" s="5">
        <v>42651</v>
      </c>
      <c r="I42" s="5">
        <v>42712</v>
      </c>
    </row>
    <row r="43" spans="1:9" x14ac:dyDescent="0.25">
      <c r="A43" s="3"/>
      <c r="B43" s="3" t="s">
        <v>80</v>
      </c>
      <c r="C43" s="3"/>
      <c r="D43" s="4" t="s">
        <v>81</v>
      </c>
      <c r="E43" s="3">
        <v>8826189786</v>
      </c>
      <c r="F43" s="3">
        <v>4</v>
      </c>
      <c r="G43" s="3">
        <v>280</v>
      </c>
      <c r="H43" s="5">
        <v>42651</v>
      </c>
      <c r="I43" s="5">
        <v>42712</v>
      </c>
    </row>
    <row r="44" spans="1:9" x14ac:dyDescent="0.25">
      <c r="A44" s="3"/>
      <c r="B44" s="3" t="s">
        <v>82</v>
      </c>
      <c r="C44" s="3"/>
      <c r="D44" s="4" t="s">
        <v>83</v>
      </c>
      <c r="E44" s="3"/>
      <c r="F44" s="3">
        <v>4.46</v>
      </c>
      <c r="G44" s="3">
        <v>356</v>
      </c>
      <c r="H44" s="5">
        <v>42712</v>
      </c>
      <c r="I44" s="5" t="s">
        <v>84</v>
      </c>
    </row>
    <row r="45" spans="1:9" ht="30" x14ac:dyDescent="0.25">
      <c r="A45" s="3"/>
      <c r="B45" s="3" t="s">
        <v>9</v>
      </c>
      <c r="C45" s="3"/>
      <c r="D45" s="4" t="s">
        <v>10</v>
      </c>
      <c r="E45" s="3"/>
      <c r="F45" s="3">
        <v>5.84</v>
      </c>
      <c r="G45" s="3">
        <v>469</v>
      </c>
      <c r="H45" s="5">
        <v>42712</v>
      </c>
      <c r="I45" s="5" t="s">
        <v>84</v>
      </c>
    </row>
    <row r="46" spans="1:9" ht="30" x14ac:dyDescent="0.25">
      <c r="A46" s="3"/>
      <c r="B46" s="3" t="s">
        <v>19</v>
      </c>
      <c r="C46" s="3"/>
      <c r="D46" s="4" t="s">
        <v>10</v>
      </c>
      <c r="E46" s="3"/>
      <c r="F46" s="3">
        <v>2.37</v>
      </c>
      <c r="G46" s="3">
        <v>189</v>
      </c>
      <c r="H46" s="5">
        <v>42712</v>
      </c>
      <c r="I46" s="5" t="s">
        <v>84</v>
      </c>
    </row>
    <row r="47" spans="1:9" x14ac:dyDescent="0.25">
      <c r="A47" s="3"/>
      <c r="B47" s="3" t="s">
        <v>85</v>
      </c>
      <c r="C47" s="3"/>
      <c r="D47" s="4" t="s">
        <v>86</v>
      </c>
      <c r="E47" s="3">
        <v>8800370976</v>
      </c>
      <c r="F47" s="3">
        <v>7.84</v>
      </c>
      <c r="G47" s="3">
        <v>627</v>
      </c>
      <c r="H47" s="3" t="s">
        <v>84</v>
      </c>
      <c r="I47" s="5" t="s">
        <v>87</v>
      </c>
    </row>
    <row r="48" spans="1:9" ht="30" x14ac:dyDescent="0.25">
      <c r="A48" s="3"/>
      <c r="B48" s="3" t="s">
        <v>56</v>
      </c>
      <c r="C48" s="3"/>
      <c r="D48" s="4" t="s">
        <v>88</v>
      </c>
      <c r="E48">
        <v>9873200745</v>
      </c>
      <c r="F48" s="3">
        <v>3.73</v>
      </c>
      <c r="G48" s="3">
        <v>298</v>
      </c>
      <c r="H48" s="3" t="s">
        <v>84</v>
      </c>
      <c r="I48" s="5" t="s">
        <v>87</v>
      </c>
    </row>
    <row r="49" spans="1:9" x14ac:dyDescent="0.25">
      <c r="A49" s="3"/>
      <c r="B49" s="3" t="s">
        <v>89</v>
      </c>
      <c r="C49" s="3"/>
      <c r="D49" s="4" t="s">
        <v>90</v>
      </c>
      <c r="E49" s="3"/>
      <c r="F49" s="3">
        <v>6.16</v>
      </c>
      <c r="G49" s="3">
        <v>431</v>
      </c>
      <c r="H49" s="3" t="s">
        <v>87</v>
      </c>
      <c r="I49" s="5" t="s">
        <v>47</v>
      </c>
    </row>
    <row r="50" spans="1:9" x14ac:dyDescent="0.25">
      <c r="A50" s="3"/>
      <c r="B50" s="3" t="s">
        <v>91</v>
      </c>
      <c r="C50" s="3"/>
      <c r="D50" s="4" t="s">
        <v>92</v>
      </c>
      <c r="E50" s="3">
        <v>9451098606</v>
      </c>
      <c r="F50" s="3">
        <v>5.91</v>
      </c>
      <c r="G50" s="3">
        <v>413</v>
      </c>
      <c r="H50" s="3" t="s">
        <v>87</v>
      </c>
      <c r="I50" s="5" t="s">
        <v>47</v>
      </c>
    </row>
    <row r="51" spans="1:9" ht="30" x14ac:dyDescent="0.25">
      <c r="A51" s="3"/>
      <c r="B51" s="3" t="s">
        <v>9</v>
      </c>
      <c r="C51" s="3"/>
      <c r="D51" s="4" t="s">
        <v>10</v>
      </c>
      <c r="E51" s="3"/>
      <c r="F51" s="3">
        <v>8.07</v>
      </c>
      <c r="G51" s="3">
        <v>564</v>
      </c>
      <c r="H51" s="3" t="s">
        <v>87</v>
      </c>
      <c r="I51" s="5" t="s">
        <v>47</v>
      </c>
    </row>
    <row r="52" spans="1:9" x14ac:dyDescent="0.25">
      <c r="A52" s="3"/>
      <c r="B52" s="3" t="s">
        <v>70</v>
      </c>
      <c r="C52" s="3"/>
      <c r="D52" s="4" t="s">
        <v>71</v>
      </c>
      <c r="E52" s="3">
        <v>9873563771</v>
      </c>
      <c r="F52" s="3">
        <v>5.85</v>
      </c>
      <c r="G52" s="3">
        <v>468</v>
      </c>
      <c r="H52" s="3" t="s">
        <v>87</v>
      </c>
      <c r="I52" s="5" t="s">
        <v>47</v>
      </c>
    </row>
    <row r="53" spans="1:9" ht="30" x14ac:dyDescent="0.25">
      <c r="A53" s="3"/>
      <c r="B53" s="3" t="s">
        <v>93</v>
      </c>
      <c r="C53" s="3"/>
      <c r="D53" s="4" t="s">
        <v>94</v>
      </c>
      <c r="E53" s="3">
        <v>7531951129</v>
      </c>
      <c r="F53" s="3">
        <v>3.33</v>
      </c>
      <c r="G53" s="3">
        <v>233</v>
      </c>
      <c r="H53" s="3" t="s">
        <v>31</v>
      </c>
      <c r="I53" s="5" t="s">
        <v>34</v>
      </c>
    </row>
    <row r="54" spans="1:9" ht="30" x14ac:dyDescent="0.25">
      <c r="A54" s="3"/>
      <c r="B54" s="3" t="s">
        <v>95</v>
      </c>
      <c r="C54" s="3"/>
      <c r="D54" s="4" t="s">
        <v>96</v>
      </c>
      <c r="E54" s="3">
        <v>9873182561</v>
      </c>
      <c r="F54" s="3">
        <v>2.5299999999999998</v>
      </c>
      <c r="G54" s="3">
        <v>202</v>
      </c>
      <c r="H54" s="3" t="s">
        <v>31</v>
      </c>
      <c r="I54" s="5" t="s">
        <v>34</v>
      </c>
    </row>
    <row r="55" spans="1:9" x14ac:dyDescent="0.25">
      <c r="A55" s="3"/>
      <c r="B55" s="3" t="s">
        <v>37</v>
      </c>
      <c r="C55" s="3"/>
      <c r="D55" s="4" t="s">
        <v>97</v>
      </c>
      <c r="E55" s="3">
        <v>9453017388</v>
      </c>
      <c r="F55" s="3">
        <v>10</v>
      </c>
      <c r="G55" s="3">
        <v>800</v>
      </c>
      <c r="H55" s="3" t="s">
        <v>31</v>
      </c>
      <c r="I55" s="5" t="s">
        <v>34</v>
      </c>
    </row>
    <row r="56" spans="1:9" x14ac:dyDescent="0.25">
      <c r="A56" s="3"/>
      <c r="B56" s="3" t="s">
        <v>39</v>
      </c>
      <c r="C56" s="3"/>
      <c r="D56" s="4" t="s">
        <v>98</v>
      </c>
      <c r="E56" s="3"/>
      <c r="F56" s="3">
        <v>2.86</v>
      </c>
      <c r="G56" s="3">
        <v>280</v>
      </c>
      <c r="H56" s="3" t="s">
        <v>34</v>
      </c>
      <c r="I56" s="5" t="s">
        <v>54</v>
      </c>
    </row>
    <row r="57" spans="1:9" ht="30" x14ac:dyDescent="0.25">
      <c r="A57" s="3"/>
      <c r="B57" s="3" t="s">
        <v>9</v>
      </c>
      <c r="C57" s="3"/>
      <c r="D57" s="4" t="s">
        <v>10</v>
      </c>
      <c r="E57" s="3"/>
      <c r="F57" s="3">
        <v>5.73</v>
      </c>
      <c r="G57" s="3">
        <v>401</v>
      </c>
      <c r="H57" s="3" t="s">
        <v>34</v>
      </c>
      <c r="I57" s="5" t="s">
        <v>54</v>
      </c>
    </row>
    <row r="58" spans="1:9" x14ac:dyDescent="0.25">
      <c r="A58" s="3"/>
      <c r="B58" s="3" t="s">
        <v>99</v>
      </c>
      <c r="C58" s="3"/>
      <c r="D58" s="4" t="s">
        <v>100</v>
      </c>
      <c r="E58" s="3"/>
      <c r="F58" s="3">
        <v>4</v>
      </c>
      <c r="G58" s="3">
        <v>280</v>
      </c>
      <c r="H58" s="3" t="s">
        <v>46</v>
      </c>
      <c r="I58" s="5" t="s">
        <v>50</v>
      </c>
    </row>
    <row r="59" spans="1:9" x14ac:dyDescent="0.25">
      <c r="A59" s="3"/>
      <c r="B59" s="3" t="s">
        <v>60</v>
      </c>
      <c r="C59" s="3"/>
      <c r="D59" s="4" t="s">
        <v>61</v>
      </c>
      <c r="E59" s="3"/>
      <c r="F59" s="3">
        <v>5.38</v>
      </c>
      <c r="G59" s="3">
        <v>430</v>
      </c>
      <c r="H59" s="3" t="s">
        <v>46</v>
      </c>
      <c r="I59" s="5" t="s">
        <v>50</v>
      </c>
    </row>
    <row r="60" spans="1:9" x14ac:dyDescent="0.25">
      <c r="A60" s="3"/>
      <c r="B60" s="3" t="s">
        <v>101</v>
      </c>
      <c r="C60" s="3"/>
      <c r="D60" s="4" t="s">
        <v>102</v>
      </c>
      <c r="E60" s="3">
        <v>8826556777</v>
      </c>
      <c r="F60" s="3">
        <v>5.27</v>
      </c>
      <c r="G60" s="3">
        <v>368</v>
      </c>
      <c r="H60" s="3" t="s">
        <v>46</v>
      </c>
      <c r="I60" s="5" t="s">
        <v>50</v>
      </c>
    </row>
    <row r="61" spans="1:9" x14ac:dyDescent="0.25">
      <c r="A61" s="3"/>
      <c r="B61" s="3" t="s">
        <v>103</v>
      </c>
      <c r="C61" s="3"/>
      <c r="D61" s="4" t="s">
        <v>104</v>
      </c>
      <c r="E61" s="3">
        <v>9899205849</v>
      </c>
      <c r="F61" s="3">
        <v>5.34</v>
      </c>
      <c r="G61" s="3">
        <v>373</v>
      </c>
      <c r="H61" s="3" t="s">
        <v>54</v>
      </c>
      <c r="I61" s="5" t="s">
        <v>55</v>
      </c>
    </row>
    <row r="62" spans="1:9" x14ac:dyDescent="0.25">
      <c r="A62" s="3"/>
      <c r="B62" s="3" t="s">
        <v>105</v>
      </c>
      <c r="C62" s="3"/>
      <c r="D62" s="4" t="s">
        <v>106</v>
      </c>
      <c r="E62" s="3">
        <v>8527995078</v>
      </c>
      <c r="F62" s="3">
        <v>4.74</v>
      </c>
      <c r="G62" s="3">
        <v>331</v>
      </c>
      <c r="H62" s="3" t="s">
        <v>54</v>
      </c>
      <c r="I62" s="5" t="s">
        <v>55</v>
      </c>
    </row>
    <row r="63" spans="1:9" x14ac:dyDescent="0.25">
      <c r="A63" s="3"/>
      <c r="B63" s="3" t="s">
        <v>107</v>
      </c>
      <c r="C63" s="3"/>
      <c r="D63" s="4" t="s">
        <v>92</v>
      </c>
      <c r="E63" s="3">
        <v>8527514206</v>
      </c>
      <c r="F63" s="3">
        <v>4.17</v>
      </c>
      <c r="G63" s="3">
        <v>333</v>
      </c>
      <c r="H63" s="3" t="s">
        <v>54</v>
      </c>
      <c r="I63" s="5" t="s">
        <v>55</v>
      </c>
    </row>
    <row r="64" spans="1:9" x14ac:dyDescent="0.25">
      <c r="A64" s="3"/>
      <c r="B64" s="3" t="s">
        <v>78</v>
      </c>
      <c r="C64" s="3"/>
      <c r="D64" s="4" t="s">
        <v>79</v>
      </c>
      <c r="E64" s="3">
        <v>9528724123</v>
      </c>
      <c r="F64" s="3">
        <v>5.1150000000000002</v>
      </c>
      <c r="G64" s="3">
        <v>409</v>
      </c>
      <c r="H64" s="3" t="s">
        <v>108</v>
      </c>
      <c r="I64" s="5" t="s">
        <v>109</v>
      </c>
    </row>
    <row r="65" spans="1:9" ht="30" x14ac:dyDescent="0.25">
      <c r="A65" s="3"/>
      <c r="B65" s="3" t="s">
        <v>110</v>
      </c>
      <c r="C65" s="3"/>
      <c r="D65" s="4" t="s">
        <v>111</v>
      </c>
      <c r="E65" s="3">
        <v>9811831781</v>
      </c>
      <c r="F65" s="3">
        <v>3.6949999999999998</v>
      </c>
      <c r="G65" s="3">
        <v>259</v>
      </c>
      <c r="H65" s="3" t="s">
        <v>108</v>
      </c>
      <c r="I65" s="5" t="s">
        <v>109</v>
      </c>
    </row>
    <row r="66" spans="1:9" ht="30" x14ac:dyDescent="0.25">
      <c r="A66" s="3"/>
      <c r="B66" s="3" t="s">
        <v>112</v>
      </c>
      <c r="C66" s="3"/>
      <c r="D66" s="4" t="s">
        <v>111</v>
      </c>
      <c r="E66" s="3">
        <v>9871554565</v>
      </c>
      <c r="F66" s="3">
        <v>2.83</v>
      </c>
      <c r="G66" s="3">
        <v>198</v>
      </c>
      <c r="H66" s="3" t="s">
        <v>108</v>
      </c>
      <c r="I66" s="5" t="s">
        <v>109</v>
      </c>
    </row>
    <row r="67" spans="1:9" ht="30" x14ac:dyDescent="0.25">
      <c r="A67" s="3"/>
      <c r="B67" s="3" t="s">
        <v>113</v>
      </c>
      <c r="C67" s="3"/>
      <c r="D67" s="4" t="s">
        <v>111</v>
      </c>
      <c r="E67" s="3">
        <v>9811831781</v>
      </c>
      <c r="F67" s="3">
        <v>3</v>
      </c>
      <c r="G67" s="3">
        <v>210</v>
      </c>
      <c r="H67" s="3" t="s">
        <v>108</v>
      </c>
      <c r="I67" s="5" t="s">
        <v>109</v>
      </c>
    </row>
    <row r="68" spans="1:9" x14ac:dyDescent="0.25">
      <c r="A68" s="3"/>
      <c r="B68" s="3"/>
      <c r="C68" s="3"/>
      <c r="D68" s="4"/>
      <c r="E68" s="3"/>
      <c r="F68" s="3"/>
      <c r="G68" s="3"/>
      <c r="H68" s="3"/>
      <c r="I68" s="5"/>
    </row>
    <row r="69" spans="1:9" x14ac:dyDescent="0.25">
      <c r="A69" s="3"/>
      <c r="B69" s="3" t="s">
        <v>76</v>
      </c>
      <c r="C69" s="3"/>
      <c r="D69" s="4" t="s">
        <v>77</v>
      </c>
      <c r="E69" s="3">
        <v>9733361240</v>
      </c>
      <c r="F69" s="3">
        <v>7.54</v>
      </c>
      <c r="G69" s="3">
        <v>603</v>
      </c>
      <c r="H69" s="3" t="s">
        <v>50</v>
      </c>
      <c r="I69" s="5" t="s">
        <v>114</v>
      </c>
    </row>
    <row r="70" spans="1:9" x14ac:dyDescent="0.25">
      <c r="A70" s="3"/>
      <c r="B70" s="3" t="s">
        <v>115</v>
      </c>
      <c r="C70" s="3"/>
      <c r="D70" s="4" t="s">
        <v>116</v>
      </c>
      <c r="E70" s="3">
        <v>1202480493</v>
      </c>
      <c r="F70" s="3">
        <v>9.93</v>
      </c>
      <c r="G70" s="3">
        <v>695</v>
      </c>
      <c r="H70" s="3" t="s">
        <v>50</v>
      </c>
      <c r="I70" s="5" t="s">
        <v>117</v>
      </c>
    </row>
    <row r="71" spans="1:9" ht="30" x14ac:dyDescent="0.25">
      <c r="A71" s="3"/>
      <c r="B71" s="3" t="s">
        <v>9</v>
      </c>
      <c r="C71" s="3"/>
      <c r="D71" s="4" t="s">
        <v>10</v>
      </c>
      <c r="E71" s="3"/>
      <c r="F71" s="3">
        <v>5.36</v>
      </c>
      <c r="G71" s="3">
        <v>375</v>
      </c>
      <c r="H71" s="3" t="s">
        <v>50</v>
      </c>
      <c r="I71" s="5" t="s">
        <v>114</v>
      </c>
    </row>
    <row r="72" spans="1:9" ht="24.75" customHeight="1" x14ac:dyDescent="0.25">
      <c r="A72" s="3"/>
      <c r="B72" s="3" t="s">
        <v>118</v>
      </c>
      <c r="C72" s="3"/>
      <c r="D72" s="4" t="s">
        <v>119</v>
      </c>
      <c r="E72" s="3">
        <v>7827314466</v>
      </c>
      <c r="F72" s="3">
        <v>5.16</v>
      </c>
      <c r="G72" s="3">
        <v>361</v>
      </c>
      <c r="H72" s="3" t="s">
        <v>50</v>
      </c>
      <c r="I72" s="5" t="s">
        <v>114</v>
      </c>
    </row>
    <row r="73" spans="1:9" x14ac:dyDescent="0.25">
      <c r="A73" s="3"/>
      <c r="B73" s="3" t="s">
        <v>120</v>
      </c>
      <c r="C73" s="3"/>
      <c r="D73" s="4" t="s">
        <v>121</v>
      </c>
      <c r="E73" s="3">
        <v>9599250274</v>
      </c>
      <c r="F73" s="3">
        <v>3.18</v>
      </c>
      <c r="G73" s="3">
        <v>222</v>
      </c>
      <c r="H73" s="3" t="s">
        <v>114</v>
      </c>
      <c r="I73" s="5" t="s">
        <v>117</v>
      </c>
    </row>
    <row r="74" spans="1:9" x14ac:dyDescent="0.25">
      <c r="A74" s="3"/>
      <c r="B74" s="3" t="s">
        <v>122</v>
      </c>
      <c r="C74" s="3"/>
      <c r="D74" s="4" t="s">
        <v>123</v>
      </c>
      <c r="E74" s="3">
        <v>9599945465</v>
      </c>
      <c r="F74" s="3">
        <v>7.1</v>
      </c>
      <c r="G74" s="3">
        <v>568</v>
      </c>
      <c r="H74" s="3" t="s">
        <v>114</v>
      </c>
      <c r="I74" s="5" t="s">
        <v>117</v>
      </c>
    </row>
    <row r="75" spans="1:9" x14ac:dyDescent="0.25">
      <c r="A75" s="3"/>
      <c r="B75" s="3" t="s">
        <v>13</v>
      </c>
      <c r="C75" s="3"/>
      <c r="D75" s="4" t="s">
        <v>124</v>
      </c>
      <c r="E75" s="3">
        <v>9451098606</v>
      </c>
      <c r="F75" s="3">
        <v>6.15</v>
      </c>
      <c r="G75" s="3">
        <v>430</v>
      </c>
      <c r="H75" s="3" t="s">
        <v>114</v>
      </c>
      <c r="I75" s="5" t="s">
        <v>117</v>
      </c>
    </row>
    <row r="76" spans="1:9" ht="30" x14ac:dyDescent="0.25">
      <c r="A76" s="3"/>
      <c r="B76" s="3" t="s">
        <v>95</v>
      </c>
      <c r="C76" s="3"/>
      <c r="D76" s="4" t="s">
        <v>125</v>
      </c>
      <c r="E76" s="3">
        <v>9873182561</v>
      </c>
      <c r="F76" s="3">
        <v>2.73</v>
      </c>
      <c r="G76" s="3">
        <v>191</v>
      </c>
      <c r="H76" s="3" t="s">
        <v>114</v>
      </c>
      <c r="I76" s="5" t="s">
        <v>117</v>
      </c>
    </row>
    <row r="77" spans="1:9" ht="30" x14ac:dyDescent="0.25">
      <c r="A77" s="3"/>
      <c r="B77" s="3" t="s">
        <v>9</v>
      </c>
      <c r="C77" s="3"/>
      <c r="D77" s="4" t="s">
        <v>10</v>
      </c>
      <c r="E77" s="3"/>
      <c r="F77" s="3">
        <v>2.62</v>
      </c>
      <c r="G77" s="3">
        <v>183</v>
      </c>
      <c r="H77" s="3" t="s">
        <v>114</v>
      </c>
      <c r="I77" s="5" t="s">
        <v>117</v>
      </c>
    </row>
    <row r="78" spans="1:9" ht="30" x14ac:dyDescent="0.25">
      <c r="A78" s="3"/>
      <c r="B78" s="3" t="s">
        <v>56</v>
      </c>
      <c r="C78" s="3"/>
      <c r="D78" s="4" t="s">
        <v>126</v>
      </c>
      <c r="E78" s="3">
        <v>9873200745</v>
      </c>
      <c r="F78" s="3">
        <v>3.1949999999999998</v>
      </c>
      <c r="G78" s="3">
        <v>255</v>
      </c>
      <c r="H78" s="3" t="s">
        <v>109</v>
      </c>
      <c r="I78" s="5" t="s">
        <v>127</v>
      </c>
    </row>
    <row r="79" spans="1:9" x14ac:dyDescent="0.25">
      <c r="A79" s="3"/>
      <c r="B79" s="3" t="s">
        <v>128</v>
      </c>
      <c r="C79" s="3"/>
      <c r="D79" s="4" t="s">
        <v>129</v>
      </c>
      <c r="E79" s="3"/>
      <c r="F79" s="3">
        <v>2.9049999999999998</v>
      </c>
      <c r="G79" s="3">
        <v>203</v>
      </c>
      <c r="H79" s="3" t="s">
        <v>109</v>
      </c>
      <c r="I79" s="5" t="s">
        <v>127</v>
      </c>
    </row>
    <row r="80" spans="1:9" x14ac:dyDescent="0.25">
      <c r="A80" s="3"/>
      <c r="B80" s="3" t="s">
        <v>130</v>
      </c>
      <c r="C80" s="3"/>
      <c r="D80" s="4" t="s">
        <v>131</v>
      </c>
      <c r="E80" s="3">
        <v>9810026403</v>
      </c>
      <c r="F80" s="3">
        <v>3.4049999999999998</v>
      </c>
      <c r="G80" s="3">
        <v>272</v>
      </c>
      <c r="H80" s="3" t="s">
        <v>109</v>
      </c>
      <c r="I80" s="5" t="s">
        <v>127</v>
      </c>
    </row>
    <row r="81" spans="1:9" x14ac:dyDescent="0.25">
      <c r="A81" s="3"/>
      <c r="B81" s="3" t="s">
        <v>132</v>
      </c>
      <c r="C81" s="3"/>
      <c r="D81" s="4" t="s">
        <v>133</v>
      </c>
      <c r="E81" s="3">
        <v>9873563771</v>
      </c>
      <c r="F81" s="3">
        <v>6.4249999999999998</v>
      </c>
      <c r="G81" s="3">
        <v>500</v>
      </c>
      <c r="H81" s="3" t="s">
        <v>134</v>
      </c>
      <c r="I81" s="5" t="s">
        <v>135</v>
      </c>
    </row>
    <row r="82" spans="1:9" ht="30" x14ac:dyDescent="0.25">
      <c r="A82" s="3"/>
      <c r="B82" s="3" t="s">
        <v>136</v>
      </c>
      <c r="C82" s="3"/>
      <c r="D82" s="4" t="s">
        <v>137</v>
      </c>
      <c r="E82" s="3">
        <v>9958608287</v>
      </c>
      <c r="F82" s="3">
        <v>16.100000000000001</v>
      </c>
      <c r="G82" s="3">
        <f>F82*70</f>
        <v>1127</v>
      </c>
      <c r="H82" s="3" t="s">
        <v>117</v>
      </c>
      <c r="I82" s="5" t="s">
        <v>127</v>
      </c>
    </row>
    <row r="83" spans="1:9" x14ac:dyDescent="0.25">
      <c r="A83" s="3"/>
      <c r="B83" s="3" t="s">
        <v>138</v>
      </c>
      <c r="C83" s="3"/>
      <c r="D83" s="4" t="s">
        <v>139</v>
      </c>
      <c r="E83" s="3">
        <v>9899205849</v>
      </c>
      <c r="F83" s="3">
        <v>3</v>
      </c>
      <c r="G83" s="3">
        <v>240</v>
      </c>
      <c r="H83" s="3" t="s">
        <v>109</v>
      </c>
      <c r="I83" s="5" t="s">
        <v>127</v>
      </c>
    </row>
    <row r="84" spans="1:9" ht="30" x14ac:dyDescent="0.25">
      <c r="A84" s="3"/>
      <c r="B84" s="8" t="s">
        <v>140</v>
      </c>
      <c r="C84" s="8"/>
      <c r="D84" s="4" t="s">
        <v>141</v>
      </c>
      <c r="E84" s="9">
        <v>8447637033</v>
      </c>
      <c r="F84" s="3">
        <v>4.8899999999999997</v>
      </c>
      <c r="G84" s="3">
        <v>391</v>
      </c>
      <c r="H84" s="3" t="s">
        <v>127</v>
      </c>
      <c r="I84" s="3" t="s">
        <v>142</v>
      </c>
    </row>
    <row r="85" spans="1:9" x14ac:dyDescent="0.25">
      <c r="A85" s="3"/>
      <c r="B85" s="8" t="s">
        <v>39</v>
      </c>
      <c r="C85" s="8"/>
      <c r="D85" s="3" t="s">
        <v>143</v>
      </c>
      <c r="E85" s="9">
        <v>9929940005</v>
      </c>
      <c r="F85" s="3">
        <v>3.81</v>
      </c>
      <c r="G85" s="3">
        <v>304</v>
      </c>
      <c r="H85" s="3" t="s">
        <v>127</v>
      </c>
      <c r="I85" s="3" t="s">
        <v>142</v>
      </c>
    </row>
    <row r="86" spans="1:9" x14ac:dyDescent="0.25">
      <c r="A86" s="3"/>
      <c r="B86" s="8" t="s">
        <v>144</v>
      </c>
      <c r="C86" s="8"/>
      <c r="D86" s="4" t="s">
        <v>145</v>
      </c>
      <c r="E86" s="9">
        <v>9779054885</v>
      </c>
      <c r="F86" s="3">
        <v>13.5</v>
      </c>
      <c r="G86" s="3">
        <f>F86*80</f>
        <v>1080</v>
      </c>
      <c r="H86" s="3" t="s">
        <v>142</v>
      </c>
      <c r="I86" s="5">
        <v>42409</v>
      </c>
    </row>
  </sheetData>
  <mergeCells count="1">
    <mergeCell ref="D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Harshita Mittal</cp:lastModifiedBy>
  <dcterms:created xsi:type="dcterms:W3CDTF">2016-11-17T10:37:38Z</dcterms:created>
  <dcterms:modified xsi:type="dcterms:W3CDTF">2016-11-23T07:36:16Z</dcterms:modified>
</cp:coreProperties>
</file>