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ti.Mishra\Documents\cyber_bullying\"/>
    </mc:Choice>
  </mc:AlternateContent>
  <bookViews>
    <workbookView xWindow="0" yWindow="0" windowWidth="28800" windowHeight="13635" activeTab="1"/>
  </bookViews>
  <sheets>
    <sheet name="Project" sheetId="1" r:id="rId1"/>
    <sheet name="Additional Info" sheetId="3" r:id="rId2"/>
    <sheet name="Billable Hour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C3" i="2" l="1"/>
  <c r="F18" i="2"/>
  <c r="F15" i="2"/>
  <c r="F12" i="2"/>
  <c r="F20" i="2" l="1"/>
  <c r="F6" i="2" s="1"/>
</calcChain>
</file>

<file path=xl/sharedStrings.xml><?xml version="1.0" encoding="utf-8"?>
<sst xmlns="http://schemas.openxmlformats.org/spreadsheetml/2006/main" count="157" uniqueCount="144">
  <si>
    <t>Name</t>
  </si>
  <si>
    <t>Type</t>
  </si>
  <si>
    <t>Twitter Cyber-Bullying Data Analysis</t>
  </si>
  <si>
    <t>Data Collection</t>
  </si>
  <si>
    <t>NA</t>
  </si>
  <si>
    <t xml:space="preserve">Data Cleaning </t>
  </si>
  <si>
    <t>Research</t>
  </si>
  <si>
    <t>Development</t>
  </si>
  <si>
    <t>Data Modelling</t>
  </si>
  <si>
    <t>Review/Corrections</t>
  </si>
  <si>
    <t>Stage</t>
  </si>
  <si>
    <t>Cost per Hour</t>
  </si>
  <si>
    <t>Total Project Cost</t>
  </si>
  <si>
    <t>Total Billable Hours</t>
  </si>
  <si>
    <t>Est. Time in hr (max)</t>
  </si>
  <si>
    <t>Total hrs per stage</t>
  </si>
  <si>
    <t>XYZ</t>
  </si>
  <si>
    <t>Analysis</t>
  </si>
  <si>
    <t>Social Network (TBD)</t>
  </si>
  <si>
    <t>NLP multi-class supervised</t>
  </si>
  <si>
    <t>Build</t>
  </si>
  <si>
    <t>Finish</t>
  </si>
  <si>
    <t>Date</t>
  </si>
  <si>
    <t>Bill To</t>
  </si>
  <si>
    <t>Karla Dhungana</t>
  </si>
  <si>
    <t>Project</t>
  </si>
  <si>
    <t>Prepare (August)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</si>
  <si>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</si>
  <si>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</si>
  <si>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</si>
  <si>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</si>
  <si>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</si>
  <si>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</si>
  <si>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</si>
  <si>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</si>
  <si>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June</t>
  </si>
  <si>
    <t>Last day for data deposit</t>
  </si>
  <si>
    <t>Start data pull</t>
  </si>
  <si>
    <t>Prepare data for Human coding</t>
  </si>
  <si>
    <t>Human coding</t>
  </si>
  <si>
    <t>5W Questions</t>
  </si>
  <si>
    <t>Preliminary Analysis Ready</t>
  </si>
  <si>
    <t>Expected Timeline</t>
  </si>
  <si>
    <t>Text Categorization</t>
  </si>
  <si>
    <t>PreProcessing</t>
  </si>
  <si>
    <t>Features</t>
  </si>
  <si>
    <t>Building</t>
  </si>
  <si>
    <t>Testing</t>
  </si>
  <si>
    <t>case-fold tweets</t>
  </si>
  <si>
    <t>no stemming</t>
  </si>
  <si>
    <t>no stopword removal</t>
  </si>
  <si>
    <t>anonymize user</t>
  </si>
  <si>
    <t>Task</t>
  </si>
  <si>
    <t>replace urls</t>
  </si>
  <si>
    <t>tokenize hastag</t>
  </si>
  <si>
    <t>tokenize emoticons</t>
  </si>
  <si>
    <t>unigram</t>
  </si>
  <si>
    <t>unigram+bigram</t>
  </si>
  <si>
    <t>POS-Colored unigram+bigram</t>
  </si>
  <si>
    <t>POS tagging (Stanford CoreNLP package)</t>
  </si>
  <si>
    <t>Naïve Bayes</t>
  </si>
  <si>
    <t>SVM with linear kernel</t>
  </si>
  <si>
    <t xml:space="preserve">SVM with RBF kernel </t>
  </si>
  <si>
    <t xml:space="preserve">Logistic Regression </t>
  </si>
  <si>
    <t>vary training size with step-size (100)</t>
  </si>
  <si>
    <t>repeat 30 times for each feature representation</t>
  </si>
  <si>
    <t>repeatation in this case</t>
  </si>
  <si>
    <t>Results</t>
  </si>
  <si>
    <t>accuracy of held out</t>
  </si>
  <si>
    <t xml:space="preserve">1 standard error </t>
  </si>
  <si>
    <t>bigrams improve classification performance</t>
  </si>
  <si>
    <t>Discussion</t>
  </si>
  <si>
    <t>annotating more trianing data can help as learning curves are still increasing</t>
  </si>
  <si>
    <t>noisy labels caused by intrinsic disagrement among labelers can be problem</t>
  </si>
  <si>
    <t>categorize bullying traces at a finer granularity e.g. forms, reasons, etc</t>
  </si>
  <si>
    <t>and solve through multi-class classification methods</t>
  </si>
  <si>
    <t>extend the classifiers from the enriched data to full range of tweets</t>
  </si>
  <si>
    <t>but they will have different distribution</t>
  </si>
  <si>
    <t>Role Labeling</t>
  </si>
  <si>
    <t>Author's Role</t>
  </si>
  <si>
    <t>multiclass classification</t>
  </si>
  <si>
    <t>label bullying records</t>
  </si>
  <si>
    <t xml:space="preserve">5 fold cross validation for parameter tuning </t>
  </si>
  <si>
    <t>10 fold cross validation for model selection</t>
  </si>
  <si>
    <t xml:space="preserve">signal in the data detected </t>
  </si>
  <si>
    <t>even though classifier perfomred fairly</t>
  </si>
  <si>
    <t>Reporter and Victim mostly recognized</t>
  </si>
  <si>
    <t>Bully and Accuser not so much</t>
  </si>
  <si>
    <t>Mostly misclassified as reporter</t>
  </si>
  <si>
    <t>feature representation maynot be best</t>
  </si>
  <si>
    <t>assuming role changes frequently helpful to jointly classify</t>
  </si>
  <si>
    <t xml:space="preserve"> author's role and mention's role</t>
  </si>
  <si>
    <t>Mention's Role</t>
  </si>
  <si>
    <t>Semantic Role Labelling</t>
  </si>
  <si>
    <t xml:space="preserve">for unnamed pppl - "my …" and pronouns </t>
  </si>
  <si>
    <t xml:space="preserve">Named Entity Recognition </t>
  </si>
  <si>
    <t>take token from label bullying records</t>
  </si>
  <si>
    <t>train CRF to label each token in tweet</t>
  </si>
  <si>
    <t xml:space="preserve">Pairwise label feature token, lemma and </t>
  </si>
  <si>
    <t>POS tag of the five token around position i</t>
  </si>
  <si>
    <t>lemma</t>
  </si>
  <si>
    <t>POS tags</t>
  </si>
  <si>
    <t>NER tags</t>
  </si>
  <si>
    <t>dependency relationship</t>
  </si>
  <si>
    <t>CRF outperforms SVM in al lmeasures</t>
  </si>
  <si>
    <t>value in joint classification</t>
  </si>
  <si>
    <t>words like teacher, sister, girl were missed by our person mention feature</t>
  </si>
  <si>
    <t>NER tagger was trained on formal English which is a mismatch for informal tweets</t>
  </si>
  <si>
    <t>noisy labelling continues to affect accuracy</t>
  </si>
  <si>
    <t>consider multiple tweets on episode level</t>
  </si>
  <si>
    <t>co-reference resolution should improve the performance as well</t>
  </si>
  <si>
    <t>Sentiment Analysis</t>
  </si>
  <si>
    <t>teasing as written jokingly or coping strategy</t>
  </si>
  <si>
    <t>of victim</t>
  </si>
  <si>
    <t>(bullying or not)</t>
  </si>
  <si>
    <t>(teasing or not)</t>
  </si>
  <si>
    <t xml:space="preserve">even simple features can detect some signal </t>
  </si>
  <si>
    <t>in the text of teasing</t>
  </si>
  <si>
    <t>but accuracy is not high</t>
  </si>
  <si>
    <t>half of tease examples were misclassified</t>
  </si>
  <si>
    <t>not all teasing is accompanied by lol or emoticon to be identified properly</t>
  </si>
  <si>
    <t>deeper NLP or much larger training sets required</t>
  </si>
  <si>
    <t>tweets containing joking emoticons and token are not always teasing</t>
  </si>
  <si>
    <t xml:space="preserve">specialized word normalization for social media text </t>
  </si>
  <si>
    <t>Topic Modelling</t>
  </si>
  <si>
    <t>collapsed Gibbs sampling implementation of LDA</t>
  </si>
  <si>
    <t>Use labels from Task A</t>
  </si>
  <si>
    <t>same as Task A</t>
  </si>
  <si>
    <t>stopword removal</t>
  </si>
  <si>
    <t>remove words occuring less than 7 times</t>
  </si>
  <si>
    <t>10K iterations</t>
  </si>
  <si>
    <t>number of topic = 50</t>
  </si>
  <si>
    <t>top 20 words</t>
  </si>
  <si>
    <t>variational inference implementation of LDA</t>
  </si>
  <si>
    <t>variational implement has similar results</t>
  </si>
  <si>
    <t>and were omitted</t>
  </si>
  <si>
    <t>recovered topics provide valuable information on bullying traces</t>
  </si>
  <si>
    <t>not all topics are interpretable</t>
  </si>
  <si>
    <t>combine first order logic with LDA with stochastic optimization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</si>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</sst>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Fill="1"/>
    <xf numFmtId="44" fontId="3" fillId="0" borderId="0" xfId="1" applyFont="1" applyFill="1"/>
    <xf numFmtId="0" fontId="3" fillId="0" borderId="0" xfId="0" applyFont="1" applyFill="1"/>
    <xf numFmtId="0" fontId="4" fillId="4" borderId="0" xfId="0" applyFont="1" applyFill="1"/>
    <xf numFmtId="0" fontId="5" fillId="0" borderId="0" xfId="0" applyFont="1"/>
    <xf numFmtId="44" fontId="6" fillId="4" borderId="0" xfId="1" applyFont="1" applyFill="1"/>
    <xf numFmtId="0" fontId="3" fillId="0" borderId="0" xfId="0" applyFont="1" applyBorder="1"/>
    <xf numFmtId="0" fontId="2" fillId="0" borderId="2" xfId="0" applyFont="1" applyBorder="1"/>
    <xf numFmtId="0" fontId="3" fillId="0" borderId="4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4" borderId="5" xfId="0" applyFont="1" applyFill="1" applyBorder="1"/>
    <xf numFmtId="0" fontId="4" fillId="0" borderId="2" xfId="0" applyFont="1" applyBorder="1"/>
    <xf numFmtId="0" fontId="3" fillId="0" borderId="3" xfId="0" applyFont="1" applyBorder="1" applyAlignment="1">
      <alignment vertical="center"/>
    </xf>
    <xf numFmtId="14" fontId="3" fillId="0" borderId="0" xfId="0" applyNumberFormat="1" applyFont="1" applyAlignment="1">
      <alignment horizontal="left"/>
    </xf>
    <xf numFmtId="0" fontId="7" fillId="0" borderId="0" xfId="0" applyFont="1"/>
    <xf numFmtId="0" fontId="3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0" fillId="0" borderId="9" xfId="0" applyBorder="1"/>
    <xf numFmtId="0" fontId="8" fillId="0" borderId="11" xfId="0" applyFont="1" applyBorder="1"/>
    <xf numFmtId="0" fontId="8" fillId="0" borderId="10" xfId="0" applyFont="1" applyBorder="1"/>
    <xf numFmtId="0" fontId="8" fillId="6" borderId="9" xfId="0" applyFont="1" applyFill="1" applyBorder="1"/>
    <xf numFmtId="0" fontId="0" fillId="6" borderId="9" xfId="0" applyFill="1" applyBorder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/>
  </sheetViews>
  <sheetFormatPr defaultRowHeight="26.25" x14ac:dyDescent="0.4"/>
  <cols>
    <col min="1" max="1" width="24.28515625" style="16" bestFit="1" customWidth="1"/>
    <col min="2" max="16384" width="9.140625" style="8"/>
  </cols>
  <sheetData>
    <row r="1" spans="1:2" x14ac:dyDescent="0.4">
      <c r="A1" s="16" t="s">
        <v>1</v>
      </c>
      <c r="B1" s="8" t="s">
        <v>2</v>
      </c>
    </row>
    <row r="2" spans="1:2" x14ac:dyDescent="0.4">
      <c r="A2" s="16" t="s">
        <v>0</v>
      </c>
      <c r="B2" s="8" t="s">
        <v>16</v>
      </c>
    </row>
    <row r="3" spans="1:2" x14ac:dyDescent="0.4">
      <c r="A3" s="16" t="s">
        <v>17</v>
      </c>
      <c r="B3" s="8" t="s">
        <v>19</v>
      </c>
    </row>
    <row r="4" spans="1:2" x14ac:dyDescent="0.4">
      <c r="B4" s="8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workbookViewId="0"/>
  </sheetViews>
  <sheetFormatPr defaultRowHeight="15" x14ac:dyDescent="0.25"/>
  <cols>
    <col min="1" max="1" width="2.28515625" style="26" bestFit="1" customWidth="1"/>
    <col min="2" max="2" width="18.42578125" style="27" bestFit="1" customWidth="1"/>
    <col min="3" max="3" width="41.28515625" style="27" bestFit="1" customWidth="1"/>
    <col min="4" max="4" width="37.28515625" style="27" bestFit="1" customWidth="1"/>
    <col min="5" max="5" width="45.42578125" style="27" bestFit="1" customWidth="1"/>
    <col min="6" max="6" width="44.140625" style="27" bestFit="1" customWidth="1"/>
    <col min="7" max="7" width="40.5703125" style="27" bestFit="1" customWidth="1"/>
    <col min="8" max="8" width="74.7109375" style="27" bestFit="1" customWidth="1"/>
    <col min="9" max="9" width="64.42578125" bestFit="1" customWidth="1"/>
  </cols>
  <sheetData>
    <row r="1" spans="1:8" s="29" customFormat="1" x14ac:dyDescent="0.25">
      <c r="A1" s="28"/>
      <c r="B1" s="28" t="s">
        <v>52</v>
      </c>
      <c r="C1" s="28" t="s">
        <v>44</v>
      </c>
      <c r="D1" s="28" t="s">
        <v>45</v>
      </c>
      <c r="E1" s="28" t="s">
        <v>46</v>
      </c>
      <c r="F1" s="28" t="s">
        <v>47</v>
      </c>
      <c r="G1" s="28" t="s">
        <v>67</v>
      </c>
      <c r="H1" s="28" t="s">
        <v>71</v>
      </c>
    </row>
    <row r="2" spans="1:8" x14ac:dyDescent="0.25">
      <c r="A2" s="26" t="s">
        <v>139</v>
      </c>
      <c r="B2" s="27" t="s">
        <v>43</v>
      </c>
      <c r="C2" s="27" t="s">
        <v>48</v>
      </c>
      <c r="D2" s="27" t="s">
        <v>56</v>
      </c>
      <c r="E2" s="27" t="s">
        <v>60</v>
      </c>
      <c r="F2" s="27" t="s">
        <v>64</v>
      </c>
      <c r="G2" s="27" t="s">
        <v>68</v>
      </c>
      <c r="H2" s="27" t="s">
        <v>72</v>
      </c>
    </row>
    <row r="3" spans="1:8" x14ac:dyDescent="0.25">
      <c r="B3" s="27" t="s">
        <v>114</v>
      </c>
      <c r="C3" s="27" t="s">
        <v>49</v>
      </c>
      <c r="D3" s="27" t="s">
        <v>57</v>
      </c>
      <c r="E3" s="27" t="s">
        <v>61</v>
      </c>
      <c r="F3" s="27" t="s">
        <v>82</v>
      </c>
      <c r="G3" s="27" t="s">
        <v>69</v>
      </c>
      <c r="H3" s="27" t="s">
        <v>73</v>
      </c>
    </row>
    <row r="4" spans="1:8" x14ac:dyDescent="0.25">
      <c r="C4" s="27" t="s">
        <v>50</v>
      </c>
      <c r="D4" s="27" t="s">
        <v>59</v>
      </c>
      <c r="E4" s="27" t="s">
        <v>62</v>
      </c>
      <c r="F4" s="27" t="s">
        <v>65</v>
      </c>
      <c r="G4" s="27" t="s">
        <v>70</v>
      </c>
      <c r="H4" s="27" t="s">
        <v>74</v>
      </c>
    </row>
    <row r="5" spans="1:8" x14ac:dyDescent="0.25">
      <c r="C5" s="27" t="s">
        <v>51</v>
      </c>
      <c r="D5" s="27" t="s">
        <v>58</v>
      </c>
      <c r="E5" s="27" t="s">
        <v>63</v>
      </c>
      <c r="F5" s="27">
        <f>30*4*4</f>
        <v>480</v>
      </c>
      <c r="H5" s="27" t="s">
        <v>75</v>
      </c>
    </row>
    <row r="6" spans="1:8" x14ac:dyDescent="0.25">
      <c r="C6" s="27" t="s">
        <v>53</v>
      </c>
      <c r="F6" s="27" t="s">
        <v>66</v>
      </c>
      <c r="H6" s="27" t="s">
        <v>76</v>
      </c>
    </row>
    <row r="7" spans="1:8" x14ac:dyDescent="0.25">
      <c r="C7" s="27" t="s">
        <v>54</v>
      </c>
      <c r="H7" s="27" t="s">
        <v>77</v>
      </c>
    </row>
    <row r="8" spans="1:8" x14ac:dyDescent="0.25">
      <c r="C8" s="27" t="s">
        <v>55</v>
      </c>
    </row>
    <row r="10" spans="1:8" x14ac:dyDescent="0.25">
      <c r="B10" s="27" t="s">
        <v>78</v>
      </c>
    </row>
    <row r="11" spans="1:8" x14ac:dyDescent="0.25">
      <c r="A11" s="26" t="s">
        <v>140</v>
      </c>
      <c r="B11" s="27" t="s">
        <v>79</v>
      </c>
      <c r="C11" s="27" t="s">
        <v>81</v>
      </c>
      <c r="D11" s="27" t="s">
        <v>127</v>
      </c>
      <c r="E11" s="27" t="s">
        <v>127</v>
      </c>
      <c r="F11" s="27" t="s">
        <v>83</v>
      </c>
      <c r="G11" s="27" t="s">
        <v>84</v>
      </c>
      <c r="H11" s="27" t="s">
        <v>89</v>
      </c>
    </row>
    <row r="12" spans="1:8" x14ac:dyDescent="0.25">
      <c r="C12" s="27" t="s">
        <v>80</v>
      </c>
      <c r="F12" s="27" t="s">
        <v>82</v>
      </c>
      <c r="G12" s="27" t="s">
        <v>85</v>
      </c>
      <c r="H12" s="27" t="s">
        <v>90</v>
      </c>
    </row>
    <row r="13" spans="1:8" x14ac:dyDescent="0.25">
      <c r="G13" s="27" t="s">
        <v>86</v>
      </c>
      <c r="H13" s="27" t="s">
        <v>91</v>
      </c>
    </row>
    <row r="14" spans="1:8" x14ac:dyDescent="0.25">
      <c r="G14" s="27" t="s">
        <v>87</v>
      </c>
    </row>
    <row r="15" spans="1:8" x14ac:dyDescent="0.25">
      <c r="G15" s="27" t="s">
        <v>88</v>
      </c>
    </row>
    <row r="17" spans="1:8" s="32" customFormat="1" x14ac:dyDescent="0.25">
      <c r="A17" s="30" t="s">
        <v>141</v>
      </c>
      <c r="B17" s="31" t="s">
        <v>92</v>
      </c>
      <c r="C17" s="31" t="s">
        <v>96</v>
      </c>
      <c r="D17" s="31" t="s">
        <v>100</v>
      </c>
      <c r="E17" s="31" t="s">
        <v>95</v>
      </c>
      <c r="F17" s="31" t="s">
        <v>83</v>
      </c>
      <c r="G17" s="31" t="s">
        <v>104</v>
      </c>
      <c r="H17" s="31" t="s">
        <v>106</v>
      </c>
    </row>
    <row r="18" spans="1:8" s="32" customFormat="1" x14ac:dyDescent="0.25">
      <c r="A18" s="30"/>
      <c r="B18" s="31"/>
      <c r="C18" s="31" t="s">
        <v>97</v>
      </c>
      <c r="D18" s="31" t="s">
        <v>101</v>
      </c>
      <c r="E18" s="31" t="s">
        <v>93</v>
      </c>
      <c r="F18" s="31"/>
      <c r="G18" s="31" t="s">
        <v>105</v>
      </c>
      <c r="H18" s="31" t="s">
        <v>107</v>
      </c>
    </row>
    <row r="19" spans="1:8" s="32" customFormat="1" x14ac:dyDescent="0.25">
      <c r="A19" s="30"/>
      <c r="B19" s="31"/>
      <c r="C19" s="31" t="s">
        <v>98</v>
      </c>
      <c r="D19" s="31" t="s">
        <v>102</v>
      </c>
      <c r="E19" s="31" t="s">
        <v>94</v>
      </c>
      <c r="F19" s="31"/>
      <c r="G19" s="31"/>
      <c r="H19" s="31" t="s">
        <v>108</v>
      </c>
    </row>
    <row r="20" spans="1:8" s="32" customFormat="1" x14ac:dyDescent="0.25">
      <c r="A20" s="30"/>
      <c r="B20" s="31"/>
      <c r="C20" s="31" t="s">
        <v>99</v>
      </c>
      <c r="D20" s="31" t="s">
        <v>103</v>
      </c>
      <c r="E20" s="31"/>
      <c r="F20" s="31"/>
      <c r="G20" s="31"/>
      <c r="H20" s="31" t="s">
        <v>109</v>
      </c>
    </row>
    <row r="21" spans="1:8" s="32" customFormat="1" x14ac:dyDescent="0.25">
      <c r="A21" s="30"/>
      <c r="B21" s="31"/>
      <c r="C21" s="31"/>
      <c r="D21" s="31"/>
      <c r="E21" s="31"/>
      <c r="F21" s="31"/>
      <c r="G21" s="31"/>
      <c r="H21" s="31" t="s">
        <v>110</v>
      </c>
    </row>
    <row r="23" spans="1:8" x14ac:dyDescent="0.25">
      <c r="A23" s="26" t="s">
        <v>142</v>
      </c>
      <c r="B23" s="27" t="s">
        <v>111</v>
      </c>
      <c r="C23" s="27" t="s">
        <v>112</v>
      </c>
      <c r="D23" s="27" t="s">
        <v>127</v>
      </c>
      <c r="E23" s="27" t="s">
        <v>127</v>
      </c>
      <c r="F23" s="27" t="s">
        <v>83</v>
      </c>
      <c r="G23" s="27" t="s">
        <v>116</v>
      </c>
      <c r="H23" s="27" t="s">
        <v>120</v>
      </c>
    </row>
    <row r="24" spans="1:8" x14ac:dyDescent="0.25">
      <c r="B24" s="27" t="s">
        <v>115</v>
      </c>
      <c r="C24" s="27" t="s">
        <v>113</v>
      </c>
      <c r="G24" s="27" t="s">
        <v>117</v>
      </c>
      <c r="H24" s="27" t="s">
        <v>121</v>
      </c>
    </row>
    <row r="25" spans="1:8" x14ac:dyDescent="0.25">
      <c r="G25" s="27" t="s">
        <v>118</v>
      </c>
      <c r="H25" s="27" t="s">
        <v>122</v>
      </c>
    </row>
    <row r="26" spans="1:8" x14ac:dyDescent="0.25">
      <c r="G26" s="27" t="s">
        <v>119</v>
      </c>
      <c r="H26" s="27" t="s">
        <v>123</v>
      </c>
    </row>
    <row r="28" spans="1:8" s="32" customFormat="1" x14ac:dyDescent="0.25">
      <c r="A28" s="30" t="s">
        <v>143</v>
      </c>
      <c r="B28" s="31" t="s">
        <v>124</v>
      </c>
      <c r="C28" s="31" t="s">
        <v>126</v>
      </c>
      <c r="D28" s="31" t="s">
        <v>131</v>
      </c>
      <c r="E28" s="31" t="s">
        <v>125</v>
      </c>
      <c r="F28" s="31" t="s">
        <v>132</v>
      </c>
      <c r="G28" s="31" t="s">
        <v>134</v>
      </c>
      <c r="H28" s="31"/>
    </row>
    <row r="29" spans="1:8" s="32" customFormat="1" x14ac:dyDescent="0.25">
      <c r="A29" s="30"/>
      <c r="B29" s="31"/>
      <c r="C29" s="31" t="s">
        <v>128</v>
      </c>
      <c r="D29" s="31"/>
      <c r="E29" s="31" t="s">
        <v>130</v>
      </c>
      <c r="F29" s="31"/>
      <c r="G29" s="31" t="s">
        <v>135</v>
      </c>
      <c r="H29" s="31" t="s">
        <v>136</v>
      </c>
    </row>
    <row r="30" spans="1:8" s="32" customFormat="1" x14ac:dyDescent="0.25">
      <c r="A30" s="30"/>
      <c r="B30" s="31"/>
      <c r="C30" s="31" t="s">
        <v>129</v>
      </c>
      <c r="D30" s="31"/>
      <c r="E30" s="31" t="s">
        <v>133</v>
      </c>
      <c r="F30" s="31"/>
      <c r="G30" s="31"/>
      <c r="H30" s="31" t="s">
        <v>137</v>
      </c>
    </row>
    <row r="31" spans="1:8" s="32" customFormat="1" x14ac:dyDescent="0.25">
      <c r="A31" s="30"/>
      <c r="B31" s="31"/>
      <c r="C31" s="31"/>
      <c r="D31" s="31"/>
      <c r="E31" s="31"/>
      <c r="F31" s="31"/>
      <c r="G31" s="31"/>
      <c r="H31" s="31" t="s">
        <v>138</v>
      </c>
    </row>
    <row r="32" spans="1:8" s="32" customFormat="1" x14ac:dyDescent="0.25">
      <c r="A32" s="30"/>
      <c r="B32" s="31"/>
      <c r="C32" s="31"/>
      <c r="D32" s="31"/>
      <c r="E32" s="31"/>
      <c r="F32" s="31"/>
      <c r="G32" s="31"/>
      <c r="H32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2"/>
  <sheetViews>
    <sheetView showGridLines="0" workbookViewId="0">
      <selection activeCell="E24" sqref="E24"/>
    </sheetView>
  </sheetViews>
  <sheetFormatPr defaultRowHeight="19.5" x14ac:dyDescent="0.3"/>
  <cols>
    <col min="1" max="1" width="7.5703125" style="2" customWidth="1"/>
    <col min="2" max="2" width="24.140625" style="2" bestFit="1" customWidth="1"/>
    <col min="3" max="3" width="25" style="2" bestFit="1" customWidth="1"/>
    <col min="4" max="4" width="17.7109375" style="2" bestFit="1" customWidth="1"/>
    <col min="5" max="5" width="30.5703125" style="2" bestFit="1" customWidth="1"/>
    <col min="6" max="6" width="24" style="1" bestFit="1" customWidth="1"/>
    <col min="7" max="7" width="23" style="2" hidden="1" customWidth="1"/>
    <col min="8" max="8" width="14.5703125" style="2" hidden="1" customWidth="1"/>
    <col min="9" max="9" width="9.140625" style="2"/>
    <col min="10" max="11" width="9.5703125" style="2" bestFit="1" customWidth="1"/>
    <col min="12" max="16384" width="9.140625" style="2"/>
  </cols>
  <sheetData>
    <row r="2" spans="2:6" x14ac:dyDescent="0.3">
      <c r="B2" s="2" t="s">
        <v>22</v>
      </c>
      <c r="C2" s="18">
        <v>43594</v>
      </c>
    </row>
    <row r="3" spans="2:6" x14ac:dyDescent="0.3">
      <c r="B3" s="2" t="s">
        <v>25</v>
      </c>
      <c r="C3" s="2" t="str">
        <f>Project!B1</f>
        <v>Twitter Cyber-Bullying Data Analysis</v>
      </c>
    </row>
    <row r="4" spans="2:6" hidden="1" x14ac:dyDescent="0.3">
      <c r="B4" s="2" t="s">
        <v>23</v>
      </c>
      <c r="C4" s="2" t="s">
        <v>24</v>
      </c>
    </row>
    <row r="6" spans="2:6" s="8" customFormat="1" ht="26.25" x14ac:dyDescent="0.4">
      <c r="B6" s="7" t="s">
        <v>11</v>
      </c>
      <c r="C6" s="9">
        <v>65</v>
      </c>
      <c r="E6" s="7" t="s">
        <v>12</v>
      </c>
      <c r="F6" s="9">
        <f>C6*F20</f>
        <v>4355</v>
      </c>
    </row>
    <row r="7" spans="2:6" s="6" customFormat="1" x14ac:dyDescent="0.3">
      <c r="C7" s="4"/>
      <c r="D7" s="5"/>
      <c r="F7" s="4"/>
    </row>
    <row r="8" spans="2:6" s="3" customFormat="1" ht="40.5" customHeight="1" x14ac:dyDescent="0.3">
      <c r="B8" s="24" t="s">
        <v>10</v>
      </c>
      <c r="C8" s="25"/>
      <c r="D8" s="13" t="s">
        <v>1</v>
      </c>
      <c r="E8" s="13" t="s">
        <v>14</v>
      </c>
      <c r="F8" s="14" t="s">
        <v>15</v>
      </c>
    </row>
    <row r="9" spans="2:6" x14ac:dyDescent="0.3">
      <c r="B9" s="21" t="s">
        <v>26</v>
      </c>
      <c r="C9" s="10" t="s">
        <v>3</v>
      </c>
      <c r="D9" s="10" t="s">
        <v>4</v>
      </c>
      <c r="E9" s="10"/>
      <c r="F9" s="11"/>
    </row>
    <row r="10" spans="2:6" x14ac:dyDescent="0.3">
      <c r="B10" s="21"/>
      <c r="C10" s="10"/>
      <c r="D10" s="10"/>
      <c r="E10" s="10"/>
      <c r="F10" s="11"/>
    </row>
    <row r="11" spans="2:6" x14ac:dyDescent="0.3">
      <c r="B11" s="21"/>
      <c r="C11" s="10" t="s">
        <v>5</v>
      </c>
      <c r="D11" s="10" t="s">
        <v>6</v>
      </c>
      <c r="E11" s="10">
        <v>10</v>
      </c>
      <c r="F11" s="11"/>
    </row>
    <row r="12" spans="2:6" x14ac:dyDescent="0.3">
      <c r="B12" s="21"/>
      <c r="C12" s="10"/>
      <c r="D12" s="10" t="s">
        <v>7</v>
      </c>
      <c r="E12" s="10">
        <v>20</v>
      </c>
      <c r="F12" s="11">
        <f>E11+E12</f>
        <v>30</v>
      </c>
    </row>
    <row r="13" spans="2:6" x14ac:dyDescent="0.3">
      <c r="B13" s="21"/>
      <c r="C13" s="10"/>
      <c r="D13" s="10"/>
      <c r="E13" s="10"/>
      <c r="F13" s="11"/>
    </row>
    <row r="14" spans="2:6" x14ac:dyDescent="0.3">
      <c r="B14" s="22" t="s">
        <v>20</v>
      </c>
      <c r="C14" s="10" t="s">
        <v>8</v>
      </c>
      <c r="D14" s="10" t="s">
        <v>6</v>
      </c>
      <c r="E14" s="10">
        <v>7</v>
      </c>
      <c r="F14" s="11"/>
    </row>
    <row r="15" spans="2:6" x14ac:dyDescent="0.3">
      <c r="B15" s="22"/>
      <c r="C15" s="10"/>
      <c r="D15" s="10" t="s">
        <v>7</v>
      </c>
      <c r="E15" s="10">
        <v>15</v>
      </c>
      <c r="F15" s="11">
        <f>E14+E15</f>
        <v>22</v>
      </c>
    </row>
    <row r="16" spans="2:6" x14ac:dyDescent="0.3">
      <c r="B16" s="22"/>
      <c r="C16" s="10"/>
      <c r="D16" s="10"/>
      <c r="E16" s="10"/>
      <c r="F16" s="11"/>
    </row>
    <row r="17" spans="1:6" x14ac:dyDescent="0.3">
      <c r="B17" s="23" t="s">
        <v>21</v>
      </c>
      <c r="C17" s="10" t="s">
        <v>9</v>
      </c>
      <c r="D17" s="10" t="s">
        <v>6</v>
      </c>
      <c r="E17" s="10"/>
      <c r="F17" s="11"/>
    </row>
    <row r="18" spans="1:6" x14ac:dyDescent="0.3">
      <c r="B18" s="23"/>
      <c r="C18" s="10"/>
      <c r="D18" s="10" t="s">
        <v>7</v>
      </c>
      <c r="E18" s="10">
        <v>15</v>
      </c>
      <c r="F18" s="11">
        <f>E17+E18</f>
        <v>15</v>
      </c>
    </row>
    <row r="19" spans="1:6" x14ac:dyDescent="0.3">
      <c r="B19" s="23"/>
      <c r="C19" s="10"/>
      <c r="D19" s="10"/>
      <c r="E19" s="10"/>
      <c r="F19" s="11"/>
    </row>
    <row r="20" spans="1:6" x14ac:dyDescent="0.3">
      <c r="B20" s="17"/>
      <c r="C20" s="20" t="s">
        <v>13</v>
      </c>
      <c r="D20" s="20"/>
      <c r="E20" s="12"/>
      <c r="F20" s="15">
        <f>SUM(F9:F18)</f>
        <v>67</v>
      </c>
    </row>
    <row r="23" spans="1:6" x14ac:dyDescent="0.3">
      <c r="A23" s="19" t="s">
        <v>42</v>
      </c>
    </row>
    <row r="24" spans="1:6" x14ac:dyDescent="0.3">
      <c r="A24" s="2">
        <v>2019</v>
      </c>
      <c r="B24" s="2" t="s">
        <v>35</v>
      </c>
      <c r="C24" s="2" t="s">
        <v>36</v>
      </c>
    </row>
    <row r="25" spans="1:6" x14ac:dyDescent="0.3">
      <c r="B25" s="2" t="s">
        <v>27</v>
      </c>
      <c r="C25" s="2" t="s">
        <v>37</v>
      </c>
    </row>
    <row r="26" spans="1:6" x14ac:dyDescent="0.3">
      <c r="B26" s="2" t="s">
        <v>28</v>
      </c>
      <c r="C26" s="2" t="s">
        <v>38</v>
      </c>
    </row>
    <row r="27" spans="1:6" x14ac:dyDescent="0.3">
      <c r="B27" s="2" t="s">
        <v>29</v>
      </c>
      <c r="C27" s="2" t="s">
        <v>39</v>
      </c>
    </row>
    <row r="28" spans="1:6" x14ac:dyDescent="0.3">
      <c r="B28" s="2" t="s">
        <v>30</v>
      </c>
      <c r="C28" s="2" t="s">
        <v>40</v>
      </c>
    </row>
    <row r="29" spans="1:6" x14ac:dyDescent="0.3">
      <c r="B29" s="2" t="s">
        <v>31</v>
      </c>
      <c r="C29" s="2" t="s">
        <v>40</v>
      </c>
    </row>
    <row r="30" spans="1:6" x14ac:dyDescent="0.3">
      <c r="B30" s="2" t="s">
        <v>32</v>
      </c>
      <c r="C30" s="2" t="s">
        <v>40</v>
      </c>
    </row>
    <row r="31" spans="1:6" x14ac:dyDescent="0.3">
      <c r="A31" s="2">
        <v>2020</v>
      </c>
      <c r="B31" s="2" t="s">
        <v>33</v>
      </c>
      <c r="C31" s="2" t="s">
        <v>41</v>
      </c>
    </row>
    <row r="32" spans="1:6" x14ac:dyDescent="0.3">
      <c r="B32" s="2" t="s">
        <v>34</v>
      </c>
    </row>
  </sheetData>
  <mergeCells count="5">
    <mergeCell ref="C20:D20"/>
    <mergeCell ref="B9:B13"/>
    <mergeCell ref="B14:B16"/>
    <mergeCell ref="B17:B19"/>
    <mergeCell ref="B8:C8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</vt:lpstr>
      <vt:lpstr>Additional Info</vt:lpstr>
      <vt:lpstr>Billable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 Mishra</dc:creator>
  <cp:lastModifiedBy>Niti Mishra</cp:lastModifiedBy>
  <cp:lastPrinted>2019-05-09T19:14:24Z</cp:lastPrinted>
  <dcterms:created xsi:type="dcterms:W3CDTF">2019-05-09T18:07:56Z</dcterms:created>
  <dcterms:modified xsi:type="dcterms:W3CDTF">2019-05-10T17:02:16Z</dcterms:modified>
</cp:coreProperties>
</file>