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246" activeTab="1"/>
  </bookViews>
  <sheets>
    <sheet name="SWFlowChart" sheetId="3" r:id="rId1"/>
    <sheet name="Sheet2" sheetId="2" r:id="rId2"/>
  </sheets>
  <definedNames>
    <definedName name="_xlnm._FilterDatabase" localSheetId="1" hidden="1">Sheet2!$A$1:$E$19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/>
  <c r="D7"/>
  <c r="D6"/>
  <c r="D19"/>
  <c r="D18"/>
  <c r="D15"/>
  <c r="D14"/>
  <c r="D12"/>
  <c r="D16"/>
  <c r="D13"/>
  <c r="D11"/>
  <c r="D8"/>
  <c r="D10"/>
  <c r="D5"/>
  <c r="D4"/>
  <c r="D9"/>
  <c r="D3"/>
  <c r="D2"/>
</calcChain>
</file>

<file path=xl/sharedStrings.xml><?xml version="1.0" encoding="utf-8"?>
<sst xmlns="http://schemas.openxmlformats.org/spreadsheetml/2006/main" count="39" uniqueCount="30">
  <si>
    <t>Sr. No.</t>
  </si>
  <si>
    <t>Description</t>
  </si>
  <si>
    <t>Visit to Gati and understand process flow</t>
  </si>
  <si>
    <t>Procurement of Printers</t>
  </si>
  <si>
    <t>Procurement of Barcode scanners</t>
  </si>
  <si>
    <t>Start Date</t>
  </si>
  <si>
    <t>End Date</t>
  </si>
  <si>
    <t>Modification of existing Sortimatic Control Panel program for new design</t>
  </si>
  <si>
    <t>Finalize DWS (PTL + Router + Printers) wiring arhitechture</t>
  </si>
  <si>
    <t>Sortimatic Program testing for barcode scanners and printers</t>
  </si>
  <si>
    <t>Internal user acceptance testing</t>
  </si>
  <si>
    <t>Develop / Write procedure to Read / Write data from Gati MySQL to Sortimatic DB</t>
  </si>
  <si>
    <t>Write program for dynamic load balancing</t>
  </si>
  <si>
    <t>Finalize MIS Report formats</t>
  </si>
  <si>
    <t xml:space="preserve">Sortimatic Program modification based on Profix incoming data on serial port, MT weighing data integration, PLC signal handshake programming </t>
  </si>
  <si>
    <t>Responsibility</t>
  </si>
  <si>
    <t>NM</t>
  </si>
  <si>
    <t>NM/KD/AT/AK</t>
  </si>
  <si>
    <t>KD</t>
  </si>
  <si>
    <t>NM/KD</t>
  </si>
  <si>
    <t>NM/KD/AK</t>
  </si>
  <si>
    <t>AT/NM/KD/AK</t>
  </si>
  <si>
    <t>Testing + Debug of entire application</t>
  </si>
  <si>
    <t>Collect system (Customer - Amazon/eBay/Bobcard, Sorter + Pincode configuration) data from Gati</t>
  </si>
  <si>
    <t>Procurement of Switches</t>
  </si>
  <si>
    <t>Procurement of TV &amp; Hardware material</t>
  </si>
  <si>
    <t>Anunication Program</t>
  </si>
  <si>
    <t>AK</t>
  </si>
  <si>
    <t>Write new PTL handshake program for Falcon PTL which will be executed on i3 Machine</t>
  </si>
  <si>
    <t>Dashboard + MIS Reports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</si>
</sst>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15" fontId="2" fillId="0" borderId="1" xfId="0" applyNumberFormat="1" applyFont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94308</xdr:colOff>
      <xdr:row>1</xdr:row>
      <xdr:rowOff>84679</xdr:rowOff>
    </xdr:from>
    <xdr:to>
      <xdr:col>10</xdr:col>
      <xdr:colOff>418157</xdr:colOff>
      <xdr:row>3</xdr:row>
      <xdr:rowOff>84679</xdr:rowOff>
    </xdr:to>
    <xdr:sp macro="" textlink="">
      <xdr:nvSpPr>
        <xdr:cNvPr id="2" name="Rounded Rectangle 1"/>
        <xdr:cNvSpPr/>
      </xdr:nvSpPr>
      <xdr:spPr>
        <a:xfrm>
          <a:off x="5580708" y="275179"/>
          <a:ext cx="933449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0</xdr:col>
      <xdr:colOff>190500</xdr:colOff>
      <xdr:row>15</xdr:row>
      <xdr:rowOff>171450</xdr:rowOff>
    </xdr:from>
    <xdr:to>
      <xdr:col>3</xdr:col>
      <xdr:colOff>209550</xdr:colOff>
      <xdr:row>19</xdr:row>
      <xdr:rowOff>38100</xdr:rowOff>
    </xdr:to>
    <xdr:sp macro="" textlink="">
      <xdr:nvSpPr>
        <xdr:cNvPr id="4" name="Rectangle 3"/>
        <xdr:cNvSpPr/>
      </xdr:nvSpPr>
      <xdr:spPr>
        <a:xfrm>
          <a:off x="190500" y="3028950"/>
          <a:ext cx="184785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Once</a:t>
          </a:r>
          <a:r>
            <a:rPr lang="en-US" sz="1100" baseline="0"/>
            <a:t> parcel is scanned by Vision then Read Barcode, H,W,L data from serial port</a:t>
          </a:r>
          <a:endParaRPr lang="en-US" sz="1100"/>
        </a:p>
      </xdr:txBody>
    </xdr:sp>
    <xdr:clientData/>
  </xdr:twoCellAnchor>
  <xdr:twoCellAnchor>
    <xdr:from>
      <xdr:col>0</xdr:col>
      <xdr:colOff>190500</xdr:colOff>
      <xdr:row>19</xdr:row>
      <xdr:rowOff>180975</xdr:rowOff>
    </xdr:from>
    <xdr:to>
      <xdr:col>3</xdr:col>
      <xdr:colOff>209550</xdr:colOff>
      <xdr:row>23</xdr:row>
      <xdr:rowOff>47625</xdr:rowOff>
    </xdr:to>
    <xdr:sp macro="" textlink="">
      <xdr:nvSpPr>
        <xdr:cNvPr id="5" name="Rectangle 4"/>
        <xdr:cNvSpPr/>
      </xdr:nvSpPr>
      <xdr:spPr>
        <a:xfrm>
          <a:off x="190500" y="3800475"/>
          <a:ext cx="184785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Get</a:t>
          </a:r>
          <a:r>
            <a:rPr lang="en-US" sz="1100" baseline="0"/>
            <a:t> weight  from MT for respective parcel 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from serial port</a:t>
          </a:r>
          <a:endParaRPr lang="en-US" sz="1100"/>
        </a:p>
      </xdr:txBody>
    </xdr:sp>
    <xdr:clientData/>
  </xdr:twoCellAnchor>
  <xdr:twoCellAnchor>
    <xdr:from>
      <xdr:col>8</xdr:col>
      <xdr:colOff>219075</xdr:colOff>
      <xdr:row>4</xdr:row>
      <xdr:rowOff>180023</xdr:rowOff>
    </xdr:from>
    <xdr:to>
      <xdr:col>11</xdr:col>
      <xdr:colOff>238125</xdr:colOff>
      <xdr:row>8</xdr:row>
      <xdr:rowOff>67628</xdr:rowOff>
    </xdr:to>
    <xdr:sp macro="" textlink="">
      <xdr:nvSpPr>
        <xdr:cNvPr id="6" name="Rectangle 5"/>
        <xdr:cNvSpPr/>
      </xdr:nvSpPr>
      <xdr:spPr>
        <a:xfrm>
          <a:off x="5095875" y="942023"/>
          <a:ext cx="1847850" cy="6496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Sortimatic software</a:t>
          </a:r>
        </a:p>
      </xdr:txBody>
    </xdr:sp>
    <xdr:clientData/>
  </xdr:twoCellAnchor>
  <xdr:twoCellAnchor>
    <xdr:from>
      <xdr:col>3</xdr:col>
      <xdr:colOff>209550</xdr:colOff>
      <xdr:row>12</xdr:row>
      <xdr:rowOff>76200</xdr:rowOff>
    </xdr:from>
    <xdr:to>
      <xdr:col>6</xdr:col>
      <xdr:colOff>209550</xdr:colOff>
      <xdr:row>21</xdr:row>
      <xdr:rowOff>114300</xdr:rowOff>
    </xdr:to>
    <xdr:cxnSp macro="">
      <xdr:nvCxnSpPr>
        <xdr:cNvPr id="8" name="Elbow Connector 22"/>
        <xdr:cNvCxnSpPr>
          <a:stCxn id="5" idx="3"/>
        </xdr:cNvCxnSpPr>
      </xdr:nvCxnSpPr>
      <xdr:spPr>
        <a:xfrm flipV="1">
          <a:off x="2038350" y="2362200"/>
          <a:ext cx="1828800" cy="17526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10</xdr:row>
      <xdr:rowOff>9525</xdr:rowOff>
    </xdr:from>
    <xdr:to>
      <xdr:col>18</xdr:col>
      <xdr:colOff>76200</xdr:colOff>
      <xdr:row>10</xdr:row>
      <xdr:rowOff>11113</xdr:rowOff>
    </xdr:to>
    <xdr:cxnSp macro="">
      <xdr:nvCxnSpPr>
        <xdr:cNvPr id="9" name="Straight Connector 8"/>
        <xdr:cNvCxnSpPr/>
      </xdr:nvCxnSpPr>
      <xdr:spPr>
        <a:xfrm>
          <a:off x="704850" y="1914525"/>
          <a:ext cx="10344150" cy="1588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8</xdr:row>
      <xdr:rowOff>66675</xdr:rowOff>
    </xdr:from>
    <xdr:to>
      <xdr:col>9</xdr:col>
      <xdr:colOff>514350</xdr:colOff>
      <xdr:row>12</xdr:row>
      <xdr:rowOff>47625</xdr:rowOff>
    </xdr:to>
    <xdr:cxnSp macro="">
      <xdr:nvCxnSpPr>
        <xdr:cNvPr id="10" name="Straight Arrow Connector 9"/>
        <xdr:cNvCxnSpPr/>
      </xdr:nvCxnSpPr>
      <xdr:spPr>
        <a:xfrm>
          <a:off x="6000750" y="1590675"/>
          <a:ext cx="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96297</xdr:colOff>
      <xdr:row>12</xdr:row>
      <xdr:rowOff>57150</xdr:rowOff>
    </xdr:from>
    <xdr:to>
      <xdr:col>11</xdr:col>
      <xdr:colOff>324373</xdr:colOff>
      <xdr:row>17</xdr:row>
      <xdr:rowOff>61058</xdr:rowOff>
    </xdr:to>
    <xdr:sp macro="" textlink="">
      <xdr:nvSpPr>
        <xdr:cNvPr id="11" name="Diamond 10"/>
        <xdr:cNvSpPr/>
      </xdr:nvSpPr>
      <xdr:spPr>
        <a:xfrm>
          <a:off x="4973097" y="2343150"/>
          <a:ext cx="2056876" cy="95640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Validate Barcode Information?</a:t>
          </a:r>
        </a:p>
      </xdr:txBody>
    </xdr:sp>
    <xdr:clientData/>
  </xdr:twoCellAnchor>
  <xdr:twoCellAnchor>
    <xdr:from>
      <xdr:col>13</xdr:col>
      <xdr:colOff>247650</xdr:colOff>
      <xdr:row>13</xdr:row>
      <xdr:rowOff>51778</xdr:rowOff>
    </xdr:from>
    <xdr:to>
      <xdr:col>16</xdr:col>
      <xdr:colOff>266700</xdr:colOff>
      <xdr:row>16</xdr:row>
      <xdr:rowOff>70827</xdr:rowOff>
    </xdr:to>
    <xdr:sp macro="" textlink="">
      <xdr:nvSpPr>
        <xdr:cNvPr id="12" name="Rectangle 11"/>
        <xdr:cNvSpPr/>
      </xdr:nvSpPr>
      <xdr:spPr>
        <a:xfrm>
          <a:off x="8172450" y="2528278"/>
          <a:ext cx="1847850" cy="590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Devert</a:t>
          </a:r>
          <a:r>
            <a:rPr lang="en-US" sz="1100" baseline="0"/>
            <a:t> parcel to rejection sorter for correction</a:t>
          </a:r>
          <a:endParaRPr lang="en-US" sz="1100"/>
        </a:p>
      </xdr:txBody>
    </xdr:sp>
    <xdr:clientData/>
  </xdr:twoCellAnchor>
  <xdr:twoCellAnchor>
    <xdr:from>
      <xdr:col>11</xdr:col>
      <xdr:colOff>324373</xdr:colOff>
      <xdr:row>14</xdr:row>
      <xdr:rowOff>154354</xdr:rowOff>
    </xdr:from>
    <xdr:to>
      <xdr:col>13</xdr:col>
      <xdr:colOff>247650</xdr:colOff>
      <xdr:row>14</xdr:row>
      <xdr:rowOff>156553</xdr:rowOff>
    </xdr:to>
    <xdr:cxnSp macro="">
      <xdr:nvCxnSpPr>
        <xdr:cNvPr id="13" name="Straight Arrow Connector 12"/>
        <xdr:cNvCxnSpPr>
          <a:stCxn id="11" idx="3"/>
          <a:endCxn id="12" idx="1"/>
        </xdr:cNvCxnSpPr>
      </xdr:nvCxnSpPr>
      <xdr:spPr>
        <a:xfrm>
          <a:off x="7029973" y="2821354"/>
          <a:ext cx="1142477" cy="21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171680</xdr:colOff>
      <xdr:row>31</xdr:row>
      <xdr:rowOff>119439</xdr:rowOff>
    </xdr:from>
    <xdr:to>
      <xdr:col>11</xdr:col>
      <xdr:colOff>190731</xdr:colOff>
      <xdr:row>34</xdr:row>
      <xdr:rowOff>138489</xdr:rowOff>
    </xdr:to>
    <xdr:sp macro="" textlink="">
      <xdr:nvSpPr>
        <xdr:cNvPr id="14" name="Rectangle 13"/>
        <xdr:cNvSpPr/>
      </xdr:nvSpPr>
      <xdr:spPr>
        <a:xfrm>
          <a:off x="5048480" y="6024939"/>
          <a:ext cx="1847851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Record scanned</a:t>
          </a:r>
          <a:r>
            <a:rPr lang="en-US" sz="1100" baseline="0"/>
            <a:t> Barcode, </a:t>
          </a:r>
          <a:br>
            <a:rPr lang="en-US" sz="1100" baseline="0"/>
          </a:br>
          <a:r>
            <a:rPr lang="en-US" sz="1100" baseline="0"/>
            <a:t>L, B,H,W in SQL Table=</a:t>
          </a:r>
          <a:endParaRPr lang="en-US" sz="1100"/>
        </a:p>
      </xdr:txBody>
    </xdr:sp>
    <xdr:clientData/>
  </xdr:twoCellAnchor>
  <xdr:twoCellAnchor>
    <xdr:from>
      <xdr:col>9</xdr:col>
      <xdr:colOff>514350</xdr:colOff>
      <xdr:row>17</xdr:row>
      <xdr:rowOff>55819</xdr:rowOff>
    </xdr:from>
    <xdr:to>
      <xdr:col>9</xdr:col>
      <xdr:colOff>515293</xdr:colOff>
      <xdr:row>18</xdr:row>
      <xdr:rowOff>129086</xdr:rowOff>
    </xdr:to>
    <xdr:cxnSp macro="">
      <xdr:nvCxnSpPr>
        <xdr:cNvPr id="15" name="Straight Arrow Connector 14"/>
        <xdr:cNvCxnSpPr/>
      </xdr:nvCxnSpPr>
      <xdr:spPr>
        <a:xfrm flipH="1">
          <a:off x="6000750" y="3294319"/>
          <a:ext cx="943" cy="2637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485776</xdr:colOff>
      <xdr:row>34</xdr:row>
      <xdr:rowOff>138489</xdr:rowOff>
    </xdr:from>
    <xdr:to>
      <xdr:col>9</xdr:col>
      <xdr:colOff>486007</xdr:colOff>
      <xdr:row>37</xdr:row>
      <xdr:rowOff>38100</xdr:rowOff>
    </xdr:to>
    <xdr:cxnSp macro="">
      <xdr:nvCxnSpPr>
        <xdr:cNvPr id="17" name="Straight Arrow Connector 16"/>
        <xdr:cNvCxnSpPr>
          <a:stCxn id="14" idx="2"/>
          <a:endCxn id="77" idx="0"/>
        </xdr:cNvCxnSpPr>
      </xdr:nvCxnSpPr>
      <xdr:spPr>
        <a:xfrm rot="5400000">
          <a:off x="5736736" y="6850929"/>
          <a:ext cx="471111" cy="2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539471</xdr:colOff>
      <xdr:row>3</xdr:row>
      <xdr:rowOff>95145</xdr:rowOff>
    </xdr:from>
    <xdr:to>
      <xdr:col>9</xdr:col>
      <xdr:colOff>540414</xdr:colOff>
      <xdr:row>4</xdr:row>
      <xdr:rowOff>168414</xdr:rowOff>
    </xdr:to>
    <xdr:cxnSp macro="">
      <xdr:nvCxnSpPr>
        <xdr:cNvPr id="18" name="Straight Arrow Connector 17"/>
        <xdr:cNvCxnSpPr/>
      </xdr:nvCxnSpPr>
      <xdr:spPr>
        <a:xfrm flipH="1">
          <a:off x="6025871" y="666645"/>
          <a:ext cx="943" cy="2637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31295</xdr:colOff>
      <xdr:row>18</xdr:row>
      <xdr:rowOff>141304</xdr:rowOff>
    </xdr:from>
    <xdr:to>
      <xdr:col>11</xdr:col>
      <xdr:colOff>387175</xdr:colOff>
      <xdr:row>23</xdr:row>
      <xdr:rowOff>109904</xdr:rowOff>
    </xdr:to>
    <xdr:sp macro="" textlink="">
      <xdr:nvSpPr>
        <xdr:cNvPr id="19" name="Diamond 18"/>
        <xdr:cNvSpPr/>
      </xdr:nvSpPr>
      <xdr:spPr>
        <a:xfrm>
          <a:off x="4908095" y="3570304"/>
          <a:ext cx="2184680" cy="921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Volume Measurement</a:t>
          </a:r>
        </a:p>
      </xdr:txBody>
    </xdr:sp>
    <xdr:clientData/>
  </xdr:twoCellAnchor>
  <xdr:twoCellAnchor>
    <xdr:from>
      <xdr:col>9</xdr:col>
      <xdr:colOff>489161</xdr:colOff>
      <xdr:row>23</xdr:row>
      <xdr:rowOff>115137</xdr:rowOff>
    </xdr:from>
    <xdr:to>
      <xdr:col>9</xdr:col>
      <xdr:colOff>493592</xdr:colOff>
      <xdr:row>24</xdr:row>
      <xdr:rowOff>188406</xdr:rowOff>
    </xdr:to>
    <xdr:cxnSp macro="">
      <xdr:nvCxnSpPr>
        <xdr:cNvPr id="20" name="Straight Arrow Connector 19"/>
        <xdr:cNvCxnSpPr/>
      </xdr:nvCxnSpPr>
      <xdr:spPr>
        <a:xfrm flipH="1">
          <a:off x="5975561" y="4496637"/>
          <a:ext cx="4431" cy="2637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20829</xdr:colOff>
      <xdr:row>24</xdr:row>
      <xdr:rowOff>188412</xdr:rowOff>
    </xdr:from>
    <xdr:to>
      <xdr:col>11</xdr:col>
      <xdr:colOff>376709</xdr:colOff>
      <xdr:row>30</xdr:row>
      <xdr:rowOff>48846</xdr:rowOff>
    </xdr:to>
    <xdr:sp macro="" textlink="">
      <xdr:nvSpPr>
        <xdr:cNvPr id="21" name="Diamond 20"/>
        <xdr:cNvSpPr/>
      </xdr:nvSpPr>
      <xdr:spPr>
        <a:xfrm>
          <a:off x="4897629" y="4760412"/>
          <a:ext cx="2184680" cy="1003434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Weight Measurement</a:t>
          </a:r>
        </a:p>
      </xdr:txBody>
    </xdr:sp>
    <xdr:clientData/>
  </xdr:twoCellAnchor>
  <xdr:twoCellAnchor>
    <xdr:from>
      <xdr:col>13</xdr:col>
      <xdr:colOff>326117</xdr:colOff>
      <xdr:row>18</xdr:row>
      <xdr:rowOff>163983</xdr:rowOff>
    </xdr:from>
    <xdr:to>
      <xdr:col>16</xdr:col>
      <xdr:colOff>336584</xdr:colOff>
      <xdr:row>23</xdr:row>
      <xdr:rowOff>61955</xdr:rowOff>
    </xdr:to>
    <xdr:sp macro="" textlink="">
      <xdr:nvSpPr>
        <xdr:cNvPr id="22" name="Flowchart: Process 21"/>
        <xdr:cNvSpPr/>
      </xdr:nvSpPr>
      <xdr:spPr>
        <a:xfrm>
          <a:off x="8250917" y="3592983"/>
          <a:ext cx="1839267" cy="850472"/>
        </a:xfrm>
        <a:prstGeom prst="flowChartProcess">
          <a:avLst/>
        </a:prstGeom>
        <a:solidFill>
          <a:schemeClr val="accent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 will be rejected to end of the 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line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rejection branch</a:t>
          </a:r>
        </a:p>
      </xdr:txBody>
    </xdr:sp>
    <xdr:clientData/>
  </xdr:twoCellAnchor>
  <xdr:twoCellAnchor>
    <xdr:from>
      <xdr:col>11</xdr:col>
      <xdr:colOff>399386</xdr:colOff>
      <xdr:row>21</xdr:row>
      <xdr:rowOff>31401</xdr:rowOff>
    </xdr:from>
    <xdr:to>
      <xdr:col>13</xdr:col>
      <xdr:colOff>322663</xdr:colOff>
      <xdr:row>21</xdr:row>
      <xdr:rowOff>31401</xdr:rowOff>
    </xdr:to>
    <xdr:cxnSp macro="">
      <xdr:nvCxnSpPr>
        <xdr:cNvPr id="23" name="Straight Arrow Connector 22"/>
        <xdr:cNvCxnSpPr/>
      </xdr:nvCxnSpPr>
      <xdr:spPr>
        <a:xfrm>
          <a:off x="7104986" y="4031901"/>
          <a:ext cx="11424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336584</xdr:colOff>
      <xdr:row>0</xdr:row>
      <xdr:rowOff>161925</xdr:rowOff>
    </xdr:from>
    <xdr:to>
      <xdr:col>16</xdr:col>
      <xdr:colOff>571500</xdr:colOff>
      <xdr:row>21</xdr:row>
      <xdr:rowOff>17719</xdr:rowOff>
    </xdr:to>
    <xdr:cxnSp macro="">
      <xdr:nvCxnSpPr>
        <xdr:cNvPr id="24" name="Elbow Connector 23"/>
        <xdr:cNvCxnSpPr>
          <a:stCxn id="22" idx="3"/>
        </xdr:cNvCxnSpPr>
      </xdr:nvCxnSpPr>
      <xdr:spPr>
        <a:xfrm flipV="1">
          <a:off x="10090184" y="161925"/>
          <a:ext cx="234916" cy="3856294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315650</xdr:colOff>
      <xdr:row>25</xdr:row>
      <xdr:rowOff>47103</xdr:rowOff>
    </xdr:from>
    <xdr:to>
      <xdr:col>16</xdr:col>
      <xdr:colOff>326117</xdr:colOff>
      <xdr:row>29</xdr:row>
      <xdr:rowOff>142490</xdr:rowOff>
    </xdr:to>
    <xdr:sp macro="" textlink="">
      <xdr:nvSpPr>
        <xdr:cNvPr id="25" name="Flowchart: Process 24"/>
        <xdr:cNvSpPr/>
      </xdr:nvSpPr>
      <xdr:spPr>
        <a:xfrm>
          <a:off x="8240450" y="4809603"/>
          <a:ext cx="1839267" cy="857387"/>
        </a:xfrm>
        <a:prstGeom prst="flowChartProcess">
          <a:avLst/>
        </a:prstGeom>
        <a:solidFill>
          <a:schemeClr val="accent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 will be rejected to end of the line rejection branch</a:t>
          </a:r>
        </a:p>
      </xdr:txBody>
    </xdr:sp>
    <xdr:clientData/>
  </xdr:twoCellAnchor>
  <xdr:twoCellAnchor>
    <xdr:from>
      <xdr:col>11</xdr:col>
      <xdr:colOff>380337</xdr:colOff>
      <xdr:row>27</xdr:row>
      <xdr:rowOff>127349</xdr:rowOff>
    </xdr:from>
    <xdr:to>
      <xdr:col>13</xdr:col>
      <xdr:colOff>303614</xdr:colOff>
      <xdr:row>27</xdr:row>
      <xdr:rowOff>127349</xdr:rowOff>
    </xdr:to>
    <xdr:cxnSp macro="">
      <xdr:nvCxnSpPr>
        <xdr:cNvPr id="26" name="Straight Arrow Connector 25"/>
        <xdr:cNvCxnSpPr/>
      </xdr:nvCxnSpPr>
      <xdr:spPr>
        <a:xfrm>
          <a:off x="7085937" y="5270849"/>
          <a:ext cx="11424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326117</xdr:colOff>
      <xdr:row>7</xdr:row>
      <xdr:rowOff>95949</xdr:rowOff>
    </xdr:from>
    <xdr:to>
      <xdr:col>16</xdr:col>
      <xdr:colOff>569371</xdr:colOff>
      <xdr:row>27</xdr:row>
      <xdr:rowOff>98285</xdr:rowOff>
    </xdr:to>
    <xdr:cxnSp macro="">
      <xdr:nvCxnSpPr>
        <xdr:cNvPr id="27" name="Elbow Connector 63"/>
        <xdr:cNvCxnSpPr>
          <a:stCxn id="25" idx="3"/>
        </xdr:cNvCxnSpPr>
      </xdr:nvCxnSpPr>
      <xdr:spPr>
        <a:xfrm flipV="1">
          <a:off x="10079717" y="1429449"/>
          <a:ext cx="243254" cy="381233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507333</xdr:colOff>
      <xdr:row>30</xdr:row>
      <xdr:rowOff>45685</xdr:rowOff>
    </xdr:from>
    <xdr:to>
      <xdr:col>9</xdr:col>
      <xdr:colOff>507333</xdr:colOff>
      <xdr:row>31</xdr:row>
      <xdr:rowOff>125822</xdr:rowOff>
    </xdr:to>
    <xdr:cxnSp macro="">
      <xdr:nvCxnSpPr>
        <xdr:cNvPr id="28" name="Straight Arrow Connector 27"/>
        <xdr:cNvCxnSpPr/>
      </xdr:nvCxnSpPr>
      <xdr:spPr>
        <a:xfrm flipH="1">
          <a:off x="5993733" y="5760685"/>
          <a:ext cx="0" cy="2706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444745</xdr:colOff>
      <xdr:row>12</xdr:row>
      <xdr:rowOff>185859</xdr:rowOff>
    </xdr:from>
    <xdr:to>
      <xdr:col>13</xdr:col>
      <xdr:colOff>316561</xdr:colOff>
      <xdr:row>14</xdr:row>
      <xdr:rowOff>83532</xdr:rowOff>
    </xdr:to>
    <xdr:sp macro="" textlink="">
      <xdr:nvSpPr>
        <xdr:cNvPr id="29" name="Flowchart: Alternate Process 28"/>
        <xdr:cNvSpPr/>
      </xdr:nvSpPr>
      <xdr:spPr>
        <a:xfrm>
          <a:off x="7150345" y="2471859"/>
          <a:ext cx="1091016" cy="278673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No</a:t>
          </a:r>
        </a:p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Read Out sort</a:t>
          </a:r>
        </a:p>
      </xdr:txBody>
    </xdr:sp>
    <xdr:clientData/>
  </xdr:twoCellAnchor>
  <xdr:twoCellAnchor>
    <xdr:from>
      <xdr:col>11</xdr:col>
      <xdr:colOff>523875</xdr:colOff>
      <xdr:row>18</xdr:row>
      <xdr:rowOff>180975</xdr:rowOff>
    </xdr:from>
    <xdr:to>
      <xdr:col>13</xdr:col>
      <xdr:colOff>350276</xdr:colOff>
      <xdr:row>21</xdr:row>
      <xdr:rowOff>152865</xdr:rowOff>
    </xdr:to>
    <xdr:sp macro="" textlink="">
      <xdr:nvSpPr>
        <xdr:cNvPr id="30" name="Flowchart: Alternate Process 29"/>
        <xdr:cNvSpPr/>
      </xdr:nvSpPr>
      <xdr:spPr>
        <a:xfrm>
          <a:off x="7229475" y="3609975"/>
          <a:ext cx="1045601" cy="54339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Oversize or Undersize</a:t>
          </a:r>
        </a:p>
      </xdr:txBody>
    </xdr:sp>
    <xdr:clientData/>
  </xdr:twoCellAnchor>
  <xdr:twoCellAnchor>
    <xdr:from>
      <xdr:col>11</xdr:col>
      <xdr:colOff>514350</xdr:colOff>
      <xdr:row>24</xdr:row>
      <xdr:rowOff>161926</xdr:rowOff>
    </xdr:from>
    <xdr:to>
      <xdr:col>13</xdr:col>
      <xdr:colOff>362489</xdr:colOff>
      <xdr:row>27</xdr:row>
      <xdr:rowOff>105734</xdr:rowOff>
    </xdr:to>
    <xdr:sp macro="" textlink="">
      <xdr:nvSpPr>
        <xdr:cNvPr id="31" name="Flowchart: Alternate Process 30"/>
        <xdr:cNvSpPr/>
      </xdr:nvSpPr>
      <xdr:spPr>
        <a:xfrm>
          <a:off x="7219950" y="4733926"/>
          <a:ext cx="1067339" cy="515308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Over</a:t>
          </a:r>
        </a:p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weight or Under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weight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276225</xdr:colOff>
      <xdr:row>6</xdr:row>
      <xdr:rowOff>95250</xdr:rowOff>
    </xdr:from>
    <xdr:to>
      <xdr:col>8</xdr:col>
      <xdr:colOff>228600</xdr:colOff>
      <xdr:row>6</xdr:row>
      <xdr:rowOff>95251</xdr:rowOff>
    </xdr:to>
    <xdr:cxnSp macro="">
      <xdr:nvCxnSpPr>
        <xdr:cNvPr id="32" name="Straight Arrow Connector 31"/>
        <xdr:cNvCxnSpPr/>
      </xdr:nvCxnSpPr>
      <xdr:spPr>
        <a:xfrm>
          <a:off x="2105025" y="1238250"/>
          <a:ext cx="3000375" cy="1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</xdr:row>
      <xdr:rowOff>48986</xdr:rowOff>
    </xdr:from>
    <xdr:to>
      <xdr:col>6</xdr:col>
      <xdr:colOff>549711</xdr:colOff>
      <xdr:row>9</xdr:row>
      <xdr:rowOff>21771</xdr:rowOff>
    </xdr:to>
    <xdr:sp macro="" textlink="">
      <xdr:nvSpPr>
        <xdr:cNvPr id="34" name="Flowchart: Magnetic Disk 33"/>
        <xdr:cNvSpPr/>
      </xdr:nvSpPr>
      <xdr:spPr>
        <a:xfrm>
          <a:off x="3175907" y="620486"/>
          <a:ext cx="1047733" cy="1115785"/>
        </a:xfrm>
        <a:prstGeom prst="flowChartMagneticDisk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Sortimatic Server</a:t>
          </a:r>
        </a:p>
      </xdr:txBody>
    </xdr:sp>
    <xdr:clientData/>
  </xdr:twoCellAnchor>
  <xdr:twoCellAnchor>
    <xdr:from>
      <xdr:col>6</xdr:col>
      <xdr:colOff>142875</xdr:colOff>
      <xdr:row>8</xdr:row>
      <xdr:rowOff>66682</xdr:rowOff>
    </xdr:from>
    <xdr:to>
      <xdr:col>8</xdr:col>
      <xdr:colOff>457202</xdr:colOff>
      <xdr:row>12</xdr:row>
      <xdr:rowOff>85725</xdr:rowOff>
    </xdr:to>
    <xdr:cxnSp macro="">
      <xdr:nvCxnSpPr>
        <xdr:cNvPr id="39" name="Elbow Connector 38"/>
        <xdr:cNvCxnSpPr/>
      </xdr:nvCxnSpPr>
      <xdr:spPr>
        <a:xfrm flipV="1">
          <a:off x="3800475" y="1590682"/>
          <a:ext cx="1533527" cy="781043"/>
        </a:xfrm>
        <a:prstGeom prst="bentConnector3">
          <a:avLst>
            <a:gd name="adj1" fmla="val 9968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25846</xdr:colOff>
      <xdr:row>9</xdr:row>
      <xdr:rowOff>21772</xdr:rowOff>
    </xdr:from>
    <xdr:to>
      <xdr:col>8</xdr:col>
      <xdr:colOff>171681</xdr:colOff>
      <xdr:row>33</xdr:row>
      <xdr:rowOff>33715</xdr:rowOff>
    </xdr:to>
    <xdr:cxnSp macro="">
      <xdr:nvCxnSpPr>
        <xdr:cNvPr id="55" name="Elbow Connector 22"/>
        <xdr:cNvCxnSpPr>
          <a:stCxn id="14" idx="1"/>
          <a:endCxn id="34" idx="3"/>
        </xdr:cNvCxnSpPr>
      </xdr:nvCxnSpPr>
      <xdr:spPr>
        <a:xfrm rot="10800000">
          <a:off x="3699775" y="1736272"/>
          <a:ext cx="1370477" cy="458394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400049</xdr:colOff>
      <xdr:row>9</xdr:row>
      <xdr:rowOff>19050</xdr:rowOff>
    </xdr:from>
    <xdr:to>
      <xdr:col>7</xdr:col>
      <xdr:colOff>200024</xdr:colOff>
      <xdr:row>41</xdr:row>
      <xdr:rowOff>19050</xdr:rowOff>
    </xdr:to>
    <xdr:cxnSp macro="">
      <xdr:nvCxnSpPr>
        <xdr:cNvPr id="70" name="Elbow Connector 69"/>
        <xdr:cNvCxnSpPr>
          <a:endCxn id="77" idx="1"/>
        </xdr:cNvCxnSpPr>
      </xdr:nvCxnSpPr>
      <xdr:spPr>
        <a:xfrm rot="16200000" flipH="1">
          <a:off x="909637" y="4271962"/>
          <a:ext cx="6096000" cy="1019175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</xdr:row>
      <xdr:rowOff>76200</xdr:rowOff>
    </xdr:from>
    <xdr:to>
      <xdr:col>3</xdr:col>
      <xdr:colOff>295275</xdr:colOff>
      <xdr:row>8</xdr:row>
      <xdr:rowOff>180975</xdr:rowOff>
    </xdr:to>
    <xdr:sp macro="" textlink="">
      <xdr:nvSpPr>
        <xdr:cNvPr id="73" name="Flowchart: Magnetic Disk 72"/>
        <xdr:cNvSpPr/>
      </xdr:nvSpPr>
      <xdr:spPr>
        <a:xfrm>
          <a:off x="809625" y="457200"/>
          <a:ext cx="1314450" cy="1247775"/>
        </a:xfrm>
        <a:prstGeom prst="flowChartMagneticDisk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Read / Write  data in Gati MySQL DB in regular time interval</a:t>
          </a:r>
          <a:endParaRPr lang="en-US"/>
        </a:p>
      </xdr:txBody>
    </xdr:sp>
    <xdr:clientData/>
  </xdr:twoCellAnchor>
  <xdr:twoCellAnchor>
    <xdr:from>
      <xdr:col>7</xdr:col>
      <xdr:colOff>200025</xdr:colOff>
      <xdr:row>37</xdr:row>
      <xdr:rowOff>38100</xdr:rowOff>
    </xdr:from>
    <xdr:to>
      <xdr:col>12</xdr:col>
      <xdr:colOff>161925</xdr:colOff>
      <xdr:row>45</xdr:row>
      <xdr:rowOff>0</xdr:rowOff>
    </xdr:to>
    <xdr:sp macro="" textlink="">
      <xdr:nvSpPr>
        <xdr:cNvPr id="77" name="Diamond 76"/>
        <xdr:cNvSpPr/>
      </xdr:nvSpPr>
      <xdr:spPr>
        <a:xfrm>
          <a:off x="4467225" y="7086600"/>
          <a:ext cx="3009900" cy="14859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Fetch  Onesort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No. for respective Barcode  from SQL Table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409575</xdr:colOff>
      <xdr:row>38</xdr:row>
      <xdr:rowOff>161925</xdr:rowOff>
    </xdr:from>
    <xdr:to>
      <xdr:col>16</xdr:col>
      <xdr:colOff>420042</xdr:colOff>
      <xdr:row>43</xdr:row>
      <xdr:rowOff>66812</xdr:rowOff>
    </xdr:to>
    <xdr:sp macro="" textlink="">
      <xdr:nvSpPr>
        <xdr:cNvPr id="85" name="Flowchart: Process 84"/>
        <xdr:cNvSpPr/>
      </xdr:nvSpPr>
      <xdr:spPr>
        <a:xfrm>
          <a:off x="8334375" y="7400925"/>
          <a:ext cx="1839267" cy="857387"/>
        </a:xfrm>
        <a:prstGeom prst="flowChartProcess">
          <a:avLst/>
        </a:prstGeom>
        <a:solidFill>
          <a:schemeClr val="accent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 will be rejected to end of the line rejection branch</a:t>
          </a:r>
          <a:endParaRPr lang="en-US"/>
        </a:p>
      </xdr:txBody>
    </xdr:sp>
    <xdr:clientData/>
  </xdr:twoCellAnchor>
  <xdr:twoCellAnchor>
    <xdr:from>
      <xdr:col>12</xdr:col>
      <xdr:colOff>152400</xdr:colOff>
      <xdr:row>41</xdr:row>
      <xdr:rowOff>19050</xdr:rowOff>
    </xdr:from>
    <xdr:to>
      <xdr:col>13</xdr:col>
      <xdr:colOff>400050</xdr:colOff>
      <xdr:row>41</xdr:row>
      <xdr:rowOff>20638</xdr:rowOff>
    </xdr:to>
    <xdr:cxnSp macro="">
      <xdr:nvCxnSpPr>
        <xdr:cNvPr id="86" name="Straight Arrow Connector 85"/>
        <xdr:cNvCxnSpPr/>
      </xdr:nvCxnSpPr>
      <xdr:spPr>
        <a:xfrm>
          <a:off x="7467600" y="7829550"/>
          <a:ext cx="857250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238126</xdr:colOff>
      <xdr:row>39</xdr:row>
      <xdr:rowOff>28575</xdr:rowOff>
    </xdr:from>
    <xdr:to>
      <xdr:col>13</xdr:col>
      <xdr:colOff>506386</xdr:colOff>
      <xdr:row>41</xdr:row>
      <xdr:rowOff>50320</xdr:rowOff>
    </xdr:to>
    <xdr:sp macro="" textlink="">
      <xdr:nvSpPr>
        <xdr:cNvPr id="88" name="Flowchart: Alternate Process 87"/>
        <xdr:cNvSpPr/>
      </xdr:nvSpPr>
      <xdr:spPr>
        <a:xfrm>
          <a:off x="7553326" y="7458075"/>
          <a:ext cx="877860" cy="40274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if Location NA</a:t>
          </a:r>
        </a:p>
      </xdr:txBody>
    </xdr:sp>
    <xdr:clientData/>
  </xdr:twoCellAnchor>
  <xdr:twoCellAnchor>
    <xdr:from>
      <xdr:col>16</xdr:col>
      <xdr:colOff>420042</xdr:colOff>
      <xdr:row>26</xdr:row>
      <xdr:rowOff>123825</xdr:rowOff>
    </xdr:from>
    <xdr:to>
      <xdr:col>16</xdr:col>
      <xdr:colOff>571500</xdr:colOff>
      <xdr:row>41</xdr:row>
      <xdr:rowOff>19119</xdr:rowOff>
    </xdr:to>
    <xdr:cxnSp macro="">
      <xdr:nvCxnSpPr>
        <xdr:cNvPr id="90" name="Shape 89"/>
        <xdr:cNvCxnSpPr>
          <a:stCxn id="85" idx="3"/>
        </xdr:cNvCxnSpPr>
      </xdr:nvCxnSpPr>
      <xdr:spPr>
        <a:xfrm flipV="1">
          <a:off x="10173642" y="5076825"/>
          <a:ext cx="151458" cy="2752794"/>
        </a:xfrm>
        <a:prstGeom prst="bentConnector2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44</xdr:row>
      <xdr:rowOff>190499</xdr:rowOff>
    </xdr:from>
    <xdr:to>
      <xdr:col>9</xdr:col>
      <xdr:colOff>485778</xdr:colOff>
      <xdr:row>47</xdr:row>
      <xdr:rowOff>161924</xdr:rowOff>
    </xdr:to>
    <xdr:cxnSp macro="">
      <xdr:nvCxnSpPr>
        <xdr:cNvPr id="91" name="Straight Arrow Connector 90"/>
        <xdr:cNvCxnSpPr>
          <a:stCxn id="77" idx="2"/>
        </xdr:cNvCxnSpPr>
      </xdr:nvCxnSpPr>
      <xdr:spPr>
        <a:xfrm rot="16200000" flipH="1">
          <a:off x="5700714" y="8843960"/>
          <a:ext cx="542925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45</xdr:row>
      <xdr:rowOff>133350</xdr:rowOff>
    </xdr:from>
    <xdr:to>
      <xdr:col>10</xdr:col>
      <xdr:colOff>582585</xdr:colOff>
      <xdr:row>47</xdr:row>
      <xdr:rowOff>155095</xdr:rowOff>
    </xdr:to>
    <xdr:sp macro="" textlink="">
      <xdr:nvSpPr>
        <xdr:cNvPr id="94" name="Flowchart: Alternate Process 93"/>
        <xdr:cNvSpPr/>
      </xdr:nvSpPr>
      <xdr:spPr>
        <a:xfrm>
          <a:off x="5924550" y="8705850"/>
          <a:ext cx="754035" cy="40274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if Data</a:t>
          </a:r>
        </a:p>
        <a:p>
          <a:pPr marL="0" indent="0" algn="ctr"/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available</a:t>
          </a:r>
        </a:p>
      </xdr:txBody>
    </xdr:sp>
    <xdr:clientData/>
  </xdr:twoCellAnchor>
  <xdr:twoCellAnchor>
    <xdr:from>
      <xdr:col>8</xdr:col>
      <xdr:colOff>180975</xdr:colOff>
      <xdr:row>47</xdr:row>
      <xdr:rowOff>161926</xdr:rowOff>
    </xdr:from>
    <xdr:to>
      <xdr:col>11</xdr:col>
      <xdr:colOff>191442</xdr:colOff>
      <xdr:row>50</xdr:row>
      <xdr:rowOff>66675</xdr:rowOff>
    </xdr:to>
    <xdr:sp macro="" textlink="">
      <xdr:nvSpPr>
        <xdr:cNvPr id="96" name="Flowchart: Process 95"/>
        <xdr:cNvSpPr/>
      </xdr:nvSpPr>
      <xdr:spPr>
        <a:xfrm>
          <a:off x="5057775" y="9115426"/>
          <a:ext cx="1839267" cy="476249"/>
        </a:xfrm>
        <a:prstGeom prst="flowChartProcess">
          <a:avLst/>
        </a:prstGeom>
        <a:solidFill>
          <a:schemeClr val="accent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 will be Sorted</a:t>
          </a:r>
          <a:endParaRPr lang="en-US"/>
        </a:p>
      </xdr:txBody>
    </xdr:sp>
    <xdr:clientData/>
  </xdr:twoCellAnchor>
  <xdr:twoCellAnchor>
    <xdr:from>
      <xdr:col>7</xdr:col>
      <xdr:colOff>114299</xdr:colOff>
      <xdr:row>60</xdr:row>
      <xdr:rowOff>142876</xdr:rowOff>
    </xdr:from>
    <xdr:to>
      <xdr:col>12</xdr:col>
      <xdr:colOff>495300</xdr:colOff>
      <xdr:row>70</xdr:row>
      <xdr:rowOff>47626</xdr:rowOff>
    </xdr:to>
    <xdr:sp macro="" textlink="">
      <xdr:nvSpPr>
        <xdr:cNvPr id="97" name="Diamond 96"/>
        <xdr:cNvSpPr/>
      </xdr:nvSpPr>
      <xdr:spPr>
        <a:xfrm>
          <a:off x="4381499" y="11572876"/>
          <a:ext cx="3429001" cy="1809750"/>
        </a:xfrm>
        <a:prstGeom prst="diamond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Fetch 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Bin No. for respective Barcode  from SQL Table or data for manifest print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/>
            <a:t> </a:t>
          </a:r>
        </a:p>
      </xdr:txBody>
    </xdr:sp>
    <xdr:clientData/>
  </xdr:twoCellAnchor>
  <xdr:twoCellAnchor>
    <xdr:from>
      <xdr:col>10</xdr:col>
      <xdr:colOff>394358</xdr:colOff>
      <xdr:row>54</xdr:row>
      <xdr:rowOff>17319</xdr:rowOff>
    </xdr:from>
    <xdr:to>
      <xdr:col>12</xdr:col>
      <xdr:colOff>0</xdr:colOff>
      <xdr:row>54</xdr:row>
      <xdr:rowOff>18907</xdr:rowOff>
    </xdr:to>
    <xdr:cxnSp macro="">
      <xdr:nvCxnSpPr>
        <xdr:cNvPr id="98" name="Straight Arrow Connector 97"/>
        <xdr:cNvCxnSpPr>
          <a:stCxn id="143" idx="3"/>
          <a:endCxn id="145" idx="1"/>
        </xdr:cNvCxnSpPr>
      </xdr:nvCxnSpPr>
      <xdr:spPr>
        <a:xfrm>
          <a:off x="6490358" y="10304319"/>
          <a:ext cx="824842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9</xdr:row>
      <xdr:rowOff>28575</xdr:rowOff>
    </xdr:from>
    <xdr:to>
      <xdr:col>7</xdr:col>
      <xdr:colOff>114299</xdr:colOff>
      <xdr:row>65</xdr:row>
      <xdr:rowOff>95251</xdr:rowOff>
    </xdr:to>
    <xdr:cxnSp macro="">
      <xdr:nvCxnSpPr>
        <xdr:cNvPr id="111" name="Elbow Connector 22"/>
        <xdr:cNvCxnSpPr>
          <a:endCxn id="97" idx="1"/>
        </xdr:cNvCxnSpPr>
      </xdr:nvCxnSpPr>
      <xdr:spPr>
        <a:xfrm rot="16200000" flipH="1">
          <a:off x="-1400176" y="6696076"/>
          <a:ext cx="10734676" cy="828674"/>
        </a:xfrm>
        <a:prstGeom prst="bentConnector2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600080</xdr:colOff>
      <xdr:row>70</xdr:row>
      <xdr:rowOff>38100</xdr:rowOff>
    </xdr:from>
    <xdr:to>
      <xdr:col>9</xdr:col>
      <xdr:colOff>604371</xdr:colOff>
      <xdr:row>71</xdr:row>
      <xdr:rowOff>161926</xdr:rowOff>
    </xdr:to>
    <xdr:cxnSp macro="">
      <xdr:nvCxnSpPr>
        <xdr:cNvPr id="141" name="Straight Arrow Connector 140"/>
        <xdr:cNvCxnSpPr/>
      </xdr:nvCxnSpPr>
      <xdr:spPr>
        <a:xfrm rot="16200000" flipH="1">
          <a:off x="5931463" y="13528117"/>
          <a:ext cx="314326" cy="42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62</xdr:row>
      <xdr:rowOff>152400</xdr:rowOff>
    </xdr:from>
    <xdr:to>
      <xdr:col>17</xdr:col>
      <xdr:colOff>455082</xdr:colOff>
      <xdr:row>68</xdr:row>
      <xdr:rowOff>36006</xdr:rowOff>
    </xdr:to>
    <xdr:sp macro="" textlink="">
      <xdr:nvSpPr>
        <xdr:cNvPr id="142" name="Flowchart: Document 141"/>
        <xdr:cNvSpPr/>
      </xdr:nvSpPr>
      <xdr:spPr>
        <a:xfrm>
          <a:off x="9258300" y="11963400"/>
          <a:ext cx="1559982" cy="1026606"/>
        </a:xfrm>
        <a:prstGeom prst="flowChartDocumen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Bag Full LED ON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Manifest print command</a:t>
          </a:r>
        </a:p>
      </xdr:txBody>
    </xdr:sp>
    <xdr:clientData/>
  </xdr:twoCellAnchor>
  <xdr:twoCellAnchor>
    <xdr:from>
      <xdr:col>9</xdr:col>
      <xdr:colOff>38100</xdr:colOff>
      <xdr:row>52</xdr:row>
      <xdr:rowOff>0</xdr:rowOff>
    </xdr:from>
    <xdr:to>
      <xdr:col>10</xdr:col>
      <xdr:colOff>394358</xdr:colOff>
      <xdr:row>56</xdr:row>
      <xdr:rowOff>34637</xdr:rowOff>
    </xdr:to>
    <xdr:sp macro="" textlink="">
      <xdr:nvSpPr>
        <xdr:cNvPr id="143" name="Flowchart: Process 142"/>
        <xdr:cNvSpPr/>
      </xdr:nvSpPr>
      <xdr:spPr>
        <a:xfrm>
          <a:off x="5524500" y="9906000"/>
          <a:ext cx="965858" cy="796637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Manual barcode scanning</a:t>
          </a:r>
        </a:p>
      </xdr:txBody>
    </xdr:sp>
    <xdr:clientData/>
  </xdr:twoCellAnchor>
  <xdr:twoCellAnchor>
    <xdr:from>
      <xdr:col>8</xdr:col>
      <xdr:colOff>387804</xdr:colOff>
      <xdr:row>71</xdr:row>
      <xdr:rowOff>152400</xdr:rowOff>
    </xdr:from>
    <xdr:to>
      <xdr:col>11</xdr:col>
      <xdr:colOff>204107</xdr:colOff>
      <xdr:row>77</xdr:row>
      <xdr:rowOff>27214</xdr:rowOff>
    </xdr:to>
    <xdr:sp macro="" textlink="">
      <xdr:nvSpPr>
        <xdr:cNvPr id="144" name="Flowchart: Document 143"/>
        <xdr:cNvSpPr/>
      </xdr:nvSpPr>
      <xdr:spPr>
        <a:xfrm>
          <a:off x="5286375" y="13677900"/>
          <a:ext cx="1653268" cy="1017814"/>
        </a:xfrm>
        <a:prstGeom prst="flowChartDocumen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Location LED ON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Put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the parcel in the highlighted bag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0</xdr:colOff>
      <xdr:row>52</xdr:row>
      <xdr:rowOff>0</xdr:rowOff>
    </xdr:from>
    <xdr:to>
      <xdr:col>13</xdr:col>
      <xdr:colOff>356258</xdr:colOff>
      <xdr:row>56</xdr:row>
      <xdr:rowOff>34637</xdr:rowOff>
    </xdr:to>
    <xdr:sp macro="" textlink="">
      <xdr:nvSpPr>
        <xdr:cNvPr id="145" name="Flowchart: Process 144"/>
        <xdr:cNvSpPr/>
      </xdr:nvSpPr>
      <xdr:spPr>
        <a:xfrm>
          <a:off x="7315200" y="9906000"/>
          <a:ext cx="965858" cy="796637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PTL Controller</a:t>
          </a:r>
        </a:p>
      </xdr:txBody>
    </xdr:sp>
    <xdr:clientData/>
  </xdr:twoCellAnchor>
  <xdr:twoCellAnchor>
    <xdr:from>
      <xdr:col>8</xdr:col>
      <xdr:colOff>247650</xdr:colOff>
      <xdr:row>57</xdr:row>
      <xdr:rowOff>66675</xdr:rowOff>
    </xdr:from>
    <xdr:to>
      <xdr:col>11</xdr:col>
      <xdr:colOff>361950</xdr:colOff>
      <xdr:row>59</xdr:row>
      <xdr:rowOff>76200</xdr:rowOff>
    </xdr:to>
    <xdr:sp macro="" textlink="">
      <xdr:nvSpPr>
        <xdr:cNvPr id="148" name="Flowchart: Process 147"/>
        <xdr:cNvSpPr/>
      </xdr:nvSpPr>
      <xdr:spPr>
        <a:xfrm>
          <a:off x="5124450" y="10925175"/>
          <a:ext cx="1943100" cy="390525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PTL 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Software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361951</xdr:colOff>
      <xdr:row>56</xdr:row>
      <xdr:rowOff>34637</xdr:rowOff>
    </xdr:from>
    <xdr:to>
      <xdr:col>12</xdr:col>
      <xdr:colOff>482930</xdr:colOff>
      <xdr:row>58</xdr:row>
      <xdr:rowOff>52388</xdr:rowOff>
    </xdr:to>
    <xdr:cxnSp macro="">
      <xdr:nvCxnSpPr>
        <xdr:cNvPr id="152" name="Elbow Connector 151"/>
        <xdr:cNvCxnSpPr>
          <a:stCxn id="145" idx="2"/>
        </xdr:cNvCxnSpPr>
      </xdr:nvCxnSpPr>
      <xdr:spPr>
        <a:xfrm rot="5400000">
          <a:off x="7233465" y="10536723"/>
          <a:ext cx="398751" cy="730579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608806</xdr:colOff>
      <xdr:row>59</xdr:row>
      <xdr:rowOff>76994</xdr:rowOff>
    </xdr:from>
    <xdr:to>
      <xdr:col>10</xdr:col>
      <xdr:colOff>794</xdr:colOff>
      <xdr:row>60</xdr:row>
      <xdr:rowOff>143670</xdr:rowOff>
    </xdr:to>
    <xdr:cxnSp macro="">
      <xdr:nvCxnSpPr>
        <xdr:cNvPr id="154" name="Straight Arrow Connector 153"/>
        <xdr:cNvCxnSpPr>
          <a:stCxn id="148" idx="2"/>
          <a:endCxn id="97" idx="0"/>
        </xdr:cNvCxnSpPr>
      </xdr:nvCxnSpPr>
      <xdr:spPr>
        <a:xfrm rot="5400000">
          <a:off x="5967412" y="11444288"/>
          <a:ext cx="257176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65</xdr:row>
      <xdr:rowOff>94203</xdr:rowOff>
    </xdr:from>
    <xdr:to>
      <xdr:col>15</xdr:col>
      <xdr:colOff>114300</xdr:colOff>
      <xdr:row>65</xdr:row>
      <xdr:rowOff>95251</xdr:rowOff>
    </xdr:to>
    <xdr:cxnSp macro="">
      <xdr:nvCxnSpPr>
        <xdr:cNvPr id="157" name="Straight Arrow Connector 156"/>
        <xdr:cNvCxnSpPr>
          <a:stCxn id="97" idx="3"/>
          <a:endCxn id="142" idx="1"/>
        </xdr:cNvCxnSpPr>
      </xdr:nvCxnSpPr>
      <xdr:spPr>
        <a:xfrm flipV="1">
          <a:off x="7810500" y="12476703"/>
          <a:ext cx="1447800" cy="10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63</xdr:row>
      <xdr:rowOff>95250</xdr:rowOff>
    </xdr:from>
    <xdr:to>
      <xdr:col>15</xdr:col>
      <xdr:colOff>47625</xdr:colOff>
      <xdr:row>65</xdr:row>
      <xdr:rowOff>116995</xdr:rowOff>
    </xdr:to>
    <xdr:sp macro="" textlink="">
      <xdr:nvSpPr>
        <xdr:cNvPr id="160" name="Flowchart: Alternate Process 159"/>
        <xdr:cNvSpPr/>
      </xdr:nvSpPr>
      <xdr:spPr>
        <a:xfrm>
          <a:off x="8029575" y="12096750"/>
          <a:ext cx="1162050" cy="40274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if Scaned bag full barcode</a:t>
          </a:r>
        </a:p>
      </xdr:txBody>
    </xdr:sp>
    <xdr:clientData/>
  </xdr:twoCellAnchor>
  <xdr:twoCellAnchor editAs="oneCell">
    <xdr:from>
      <xdr:col>10</xdr:col>
      <xdr:colOff>57150</xdr:colOff>
      <xdr:row>54</xdr:row>
      <xdr:rowOff>114300</xdr:rowOff>
    </xdr:from>
    <xdr:to>
      <xdr:col>10</xdr:col>
      <xdr:colOff>502227</xdr:colOff>
      <xdr:row>56</xdr:row>
      <xdr:rowOff>36202</xdr:rowOff>
    </xdr:to>
    <xdr:pic>
      <xdr:nvPicPr>
        <xdr:cNvPr id="164" name="Picture 163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53150" y="10401300"/>
          <a:ext cx="445077" cy="302902"/>
        </a:xfrm>
        <a:prstGeom prst="rect">
          <a:avLst/>
        </a:prstGeom>
      </xdr:spPr>
    </xdr:pic>
    <xdr:clientData/>
  </xdr:twoCellAnchor>
  <xdr:twoCellAnchor>
    <xdr:from>
      <xdr:col>3</xdr:col>
      <xdr:colOff>209550</xdr:colOff>
      <xdr:row>17</xdr:row>
      <xdr:rowOff>104775</xdr:rowOff>
    </xdr:from>
    <xdr:to>
      <xdr:col>4</xdr:col>
      <xdr:colOff>514350</xdr:colOff>
      <xdr:row>17</xdr:row>
      <xdr:rowOff>106363</xdr:rowOff>
    </xdr:to>
    <xdr:cxnSp macro="">
      <xdr:nvCxnSpPr>
        <xdr:cNvPr id="167" name="Straight Connector 166"/>
        <xdr:cNvCxnSpPr>
          <a:stCxn id="4" idx="3"/>
        </xdr:cNvCxnSpPr>
      </xdr:nvCxnSpPr>
      <xdr:spPr>
        <a:xfrm>
          <a:off x="2038350" y="3343275"/>
          <a:ext cx="9144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522934</xdr:colOff>
      <xdr:row>4</xdr:row>
      <xdr:rowOff>18005</xdr:rowOff>
    </xdr:from>
    <xdr:to>
      <xdr:col>14</xdr:col>
      <xdr:colOff>561976</xdr:colOff>
      <xdr:row>13</xdr:row>
      <xdr:rowOff>51778</xdr:rowOff>
    </xdr:to>
    <xdr:cxnSp macro="">
      <xdr:nvCxnSpPr>
        <xdr:cNvPr id="175" name="Shape 174"/>
        <xdr:cNvCxnSpPr>
          <a:stCxn id="12" idx="0"/>
        </xdr:cNvCxnSpPr>
      </xdr:nvCxnSpPr>
      <xdr:spPr>
        <a:xfrm rot="16200000" flipV="1">
          <a:off x="6678718" y="110621"/>
          <a:ext cx="1748273" cy="3087042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3</xdr:row>
      <xdr:rowOff>0</xdr:rowOff>
    </xdr:from>
    <xdr:to>
      <xdr:col>13</xdr:col>
      <xdr:colOff>495300</xdr:colOff>
      <xdr:row>4</xdr:row>
      <xdr:rowOff>88173</xdr:rowOff>
    </xdr:to>
    <xdr:sp macro="" textlink="">
      <xdr:nvSpPr>
        <xdr:cNvPr id="176" name="Flowchart: Alternate Process 175"/>
        <xdr:cNvSpPr/>
      </xdr:nvSpPr>
      <xdr:spPr>
        <a:xfrm>
          <a:off x="6838950" y="571500"/>
          <a:ext cx="1581150" cy="278673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after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correction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29</xdr:row>
      <xdr:rowOff>176893</xdr:rowOff>
    </xdr:from>
    <xdr:to>
      <xdr:col>8</xdr:col>
      <xdr:colOff>95250</xdr:colOff>
      <xdr:row>33</xdr:row>
      <xdr:rowOff>2722</xdr:rowOff>
    </xdr:to>
    <xdr:sp macro="" textlink="">
      <xdr:nvSpPr>
        <xdr:cNvPr id="179" name="Flowchart: Alternate Process 178"/>
        <xdr:cNvSpPr/>
      </xdr:nvSpPr>
      <xdr:spPr>
        <a:xfrm>
          <a:off x="3687536" y="5701393"/>
          <a:ext cx="1306285" cy="587829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Get pincode from EMSOUT_AMBPL and insert in tblVMS</a:t>
          </a:r>
        </a:p>
      </xdr:txBody>
    </xdr:sp>
    <xdr:clientData/>
  </xdr:twoCellAnchor>
  <xdr:twoCellAnchor>
    <xdr:from>
      <xdr:col>5</xdr:col>
      <xdr:colOff>389164</xdr:colOff>
      <xdr:row>39</xdr:row>
      <xdr:rowOff>76200</xdr:rowOff>
    </xdr:from>
    <xdr:to>
      <xdr:col>7</xdr:col>
      <xdr:colOff>398689</xdr:colOff>
      <xdr:row>40</xdr:row>
      <xdr:rowOff>171450</xdr:rowOff>
    </xdr:to>
    <xdr:sp macro="" textlink="">
      <xdr:nvSpPr>
        <xdr:cNvPr id="180" name="Flowchart: Alternate Process 179"/>
        <xdr:cNvSpPr/>
      </xdr:nvSpPr>
      <xdr:spPr>
        <a:xfrm>
          <a:off x="3450771" y="7505700"/>
          <a:ext cx="1234168" cy="28575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Fetch from tblVMSL</a:t>
          </a:r>
        </a:p>
      </xdr:txBody>
    </xdr:sp>
    <xdr:clientData/>
  </xdr:twoCellAnchor>
  <xdr:twoCellAnchor>
    <xdr:from>
      <xdr:col>5</xdr:col>
      <xdr:colOff>419100</xdr:colOff>
      <xdr:row>63</xdr:row>
      <xdr:rowOff>123825</xdr:rowOff>
    </xdr:from>
    <xdr:to>
      <xdr:col>7</xdr:col>
      <xdr:colOff>361950</xdr:colOff>
      <xdr:row>65</xdr:row>
      <xdr:rowOff>145570</xdr:rowOff>
    </xdr:to>
    <xdr:sp macro="" textlink="">
      <xdr:nvSpPr>
        <xdr:cNvPr id="181" name="Flowchart: Alternate Process 180"/>
        <xdr:cNvSpPr/>
      </xdr:nvSpPr>
      <xdr:spPr>
        <a:xfrm>
          <a:off x="3467100" y="12125325"/>
          <a:ext cx="1162050" cy="40274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Fetch from tblVMS</a:t>
          </a:r>
        </a:p>
      </xdr:txBody>
    </xdr:sp>
    <xdr:clientData/>
  </xdr:twoCellAnchor>
  <xdr:twoCellAnchor>
    <xdr:from>
      <xdr:col>8</xdr:col>
      <xdr:colOff>462644</xdr:colOff>
      <xdr:row>78</xdr:row>
      <xdr:rowOff>122462</xdr:rowOff>
    </xdr:from>
    <xdr:to>
      <xdr:col>11</xdr:col>
      <xdr:colOff>231322</xdr:colOff>
      <xdr:row>82</xdr:row>
      <xdr:rowOff>13605</xdr:rowOff>
    </xdr:to>
    <xdr:sp macro="" textlink="">
      <xdr:nvSpPr>
        <xdr:cNvPr id="182" name="Flowchart: Process 181"/>
        <xdr:cNvSpPr/>
      </xdr:nvSpPr>
      <xdr:spPr>
        <a:xfrm>
          <a:off x="5361215" y="14981462"/>
          <a:ext cx="1605643" cy="653143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Switch off the light as acknowledgement</a:t>
          </a:r>
        </a:p>
      </xdr:txBody>
    </xdr:sp>
    <xdr:clientData/>
  </xdr:twoCellAnchor>
  <xdr:twoCellAnchor>
    <xdr:from>
      <xdr:col>9</xdr:col>
      <xdr:colOff>598717</xdr:colOff>
      <xdr:row>76</xdr:row>
      <xdr:rowOff>149677</xdr:rowOff>
    </xdr:from>
    <xdr:to>
      <xdr:col>9</xdr:col>
      <xdr:colOff>603005</xdr:colOff>
      <xdr:row>78</xdr:row>
      <xdr:rowOff>110217</xdr:rowOff>
    </xdr:to>
    <xdr:cxnSp macro="">
      <xdr:nvCxnSpPr>
        <xdr:cNvPr id="183" name="Straight Arrow Connector 182"/>
        <xdr:cNvCxnSpPr/>
      </xdr:nvCxnSpPr>
      <xdr:spPr>
        <a:xfrm rot="16200000" flipH="1">
          <a:off x="5940984" y="14796303"/>
          <a:ext cx="341540" cy="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217715</xdr:colOff>
      <xdr:row>69</xdr:row>
      <xdr:rowOff>122465</xdr:rowOff>
    </xdr:from>
    <xdr:to>
      <xdr:col>17</xdr:col>
      <xdr:colOff>421822</xdr:colOff>
      <xdr:row>73</xdr:row>
      <xdr:rowOff>81643</xdr:rowOff>
    </xdr:to>
    <xdr:sp macro="" textlink="">
      <xdr:nvSpPr>
        <xdr:cNvPr id="185" name="Flowchart: Process 184"/>
        <xdr:cNvSpPr/>
      </xdr:nvSpPr>
      <xdr:spPr>
        <a:xfrm>
          <a:off x="9402536" y="13266965"/>
          <a:ext cx="1428750" cy="721178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Switch off the light as acknowledgement</a:t>
          </a:r>
        </a:p>
      </xdr:txBody>
    </xdr:sp>
    <xdr:clientData/>
  </xdr:twoCellAnchor>
  <xdr:twoCellAnchor>
    <xdr:from>
      <xdr:col>16</xdr:col>
      <xdr:colOff>285753</xdr:colOff>
      <xdr:row>67</xdr:row>
      <xdr:rowOff>163286</xdr:rowOff>
    </xdr:from>
    <xdr:to>
      <xdr:col>16</xdr:col>
      <xdr:colOff>290041</xdr:colOff>
      <xdr:row>69</xdr:row>
      <xdr:rowOff>123826</xdr:rowOff>
    </xdr:to>
    <xdr:cxnSp macro="">
      <xdr:nvCxnSpPr>
        <xdr:cNvPr id="186" name="Straight Arrow Connector 185"/>
        <xdr:cNvCxnSpPr/>
      </xdr:nvCxnSpPr>
      <xdr:spPr>
        <a:xfrm rot="16200000" flipH="1">
          <a:off x="9914270" y="13095412"/>
          <a:ext cx="341540" cy="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81643</xdr:colOff>
      <xdr:row>72</xdr:row>
      <xdr:rowOff>1</xdr:rowOff>
    </xdr:from>
    <xdr:to>
      <xdr:col>17</xdr:col>
      <xdr:colOff>526720</xdr:colOff>
      <xdr:row>73</xdr:row>
      <xdr:rowOff>112403</xdr:rowOff>
    </xdr:to>
    <xdr:pic>
      <xdr:nvPicPr>
        <xdr:cNvPr id="187" name="Picture 186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91107" y="13716001"/>
          <a:ext cx="445077" cy="302902"/>
        </a:xfrm>
        <a:prstGeom prst="rect">
          <a:avLst/>
        </a:prstGeom>
      </xdr:spPr>
    </xdr:pic>
    <xdr:clientData/>
  </xdr:twoCellAnchor>
  <xdr:twoCellAnchor editAs="oneCell">
    <xdr:from>
      <xdr:col>10</xdr:col>
      <xdr:colOff>503467</xdr:colOff>
      <xdr:row>80</xdr:row>
      <xdr:rowOff>122463</xdr:rowOff>
    </xdr:from>
    <xdr:to>
      <xdr:col>11</xdr:col>
      <xdr:colOff>336222</xdr:colOff>
      <xdr:row>82</xdr:row>
      <xdr:rowOff>44365</xdr:rowOff>
    </xdr:to>
    <xdr:pic>
      <xdr:nvPicPr>
        <xdr:cNvPr id="188" name="Picture 187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26681" y="15362463"/>
          <a:ext cx="445077" cy="302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N3:T38"/>
  <sheetViews>
    <sheetView topLeftCell="A34" zoomScale="70" zoomScaleNormal="70" workbookViewId="0">
      <selection activeCell="Q55" sqref="Q55"/>
    </sheetView>
  </sheetViews>
  <sheetFormatPr defaultRowHeight="15"/>
  <sheetData>
    <row r="3" spans="20:20">
      <c r="T3" s="8">
        <v>59720974880</v>
      </c>
    </row>
    <row r="37" spans="14:14">
      <c r="N37" s="9"/>
    </row>
    <row r="38" spans="14:14">
      <c r="N38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tabSelected="1" topLeftCell="A19" zoomScale="96" zoomScaleNormal="96" workbookViewId="0">
      <selection activeCell="B18" sqref="B18"/>
    </sheetView>
  </sheetViews>
  <sheetFormatPr defaultRowHeight="15"/>
  <cols>
    <col min="1" max="1" width="5" style="2" customWidth="1"/>
    <col min="2" max="2" width="60" style="1" customWidth="1"/>
    <col min="3" max="4" width="13" style="1" bestFit="1" customWidth="1"/>
    <col min="5" max="5" width="18" style="1" customWidth="1"/>
    <col min="6" max="16384" width="9.140625" style="1"/>
  </cols>
  <sheetData>
    <row r="1" spans="1:5" ht="42.75">
      <c r="A1" s="3" t="s">
        <v>0</v>
      </c>
      <c r="B1" s="3" t="s">
        <v>1</v>
      </c>
      <c r="C1" s="7" t="s">
        <v>5</v>
      </c>
      <c r="D1" s="7" t="s">
        <v>6</v>
      </c>
      <c r="E1" s="7" t="s">
        <v>15</v>
      </c>
    </row>
    <row r="2" spans="1:5">
      <c r="A2" s="4">
        <v>1</v>
      </c>
      <c r="B2" s="5" t="s">
        <v>2</v>
      </c>
      <c r="C2" s="6">
        <v>42571</v>
      </c>
      <c r="D2" s="6">
        <f t="shared" ref="D2:D7" si="0">C2+3</f>
        <v>42574</v>
      </c>
      <c r="E2" s="5" t="s">
        <v>16</v>
      </c>
    </row>
    <row r="3" spans="1:5" ht="28.5">
      <c r="A3" s="4">
        <v>2</v>
      </c>
      <c r="B3" s="5" t="s">
        <v>23</v>
      </c>
      <c r="C3" s="6">
        <v>42571</v>
      </c>
      <c r="D3" s="6">
        <f t="shared" si="0"/>
        <v>42574</v>
      </c>
      <c r="E3" s="5" t="s">
        <v>16</v>
      </c>
    </row>
    <row r="4" spans="1:5">
      <c r="A4" s="4">
        <v>3</v>
      </c>
      <c r="B4" s="5" t="s">
        <v>13</v>
      </c>
      <c r="C4" s="6">
        <v>42571</v>
      </c>
      <c r="D4" s="6">
        <f t="shared" si="0"/>
        <v>42574</v>
      </c>
      <c r="E4" s="5" t="s">
        <v>16</v>
      </c>
    </row>
    <row r="5" spans="1:5">
      <c r="A5" s="4">
        <v>4</v>
      </c>
      <c r="B5" s="5" t="s">
        <v>3</v>
      </c>
      <c r="C5" s="6">
        <v>42571</v>
      </c>
      <c r="D5" s="6">
        <f t="shared" si="0"/>
        <v>42574</v>
      </c>
      <c r="E5" s="5" t="s">
        <v>16</v>
      </c>
    </row>
    <row r="6" spans="1:5">
      <c r="A6" s="4">
        <v>5</v>
      </c>
      <c r="B6" s="5" t="s">
        <v>4</v>
      </c>
      <c r="C6" s="6">
        <v>42571</v>
      </c>
      <c r="D6" s="6">
        <f t="shared" si="0"/>
        <v>42574</v>
      </c>
      <c r="E6" s="5" t="s">
        <v>16</v>
      </c>
    </row>
    <row r="7" spans="1:5">
      <c r="A7" s="4">
        <v>6</v>
      </c>
      <c r="B7" s="5" t="s">
        <v>24</v>
      </c>
      <c r="C7" s="6">
        <v>42571</v>
      </c>
      <c r="D7" s="6">
        <f t="shared" si="0"/>
        <v>42574</v>
      </c>
      <c r="E7" s="5"/>
    </row>
    <row r="8" spans="1:5">
      <c r="A8" s="4">
        <v>7</v>
      </c>
      <c r="B8" s="5" t="s">
        <v>25</v>
      </c>
      <c r="C8" s="6">
        <v>42572</v>
      </c>
      <c r="D8" s="6">
        <f>C8+2</f>
        <v>42574</v>
      </c>
      <c r="E8" s="5"/>
    </row>
    <row r="9" spans="1:5" ht="28.5">
      <c r="A9" s="4">
        <v>7</v>
      </c>
      <c r="B9" s="5" t="s">
        <v>8</v>
      </c>
      <c r="C9" s="6">
        <v>42576</v>
      </c>
      <c r="D9" s="6">
        <f>C9+5</f>
        <v>42581</v>
      </c>
      <c r="E9" s="5" t="s">
        <v>17</v>
      </c>
    </row>
    <row r="10" spans="1:5" ht="28.5">
      <c r="A10" s="4">
        <v>8</v>
      </c>
      <c r="B10" s="5" t="s">
        <v>7</v>
      </c>
      <c r="C10" s="6">
        <v>42576</v>
      </c>
      <c r="D10" s="6">
        <f>C10+1</f>
        <v>42577</v>
      </c>
      <c r="E10" s="5" t="s">
        <v>18</v>
      </c>
    </row>
    <row r="11" spans="1:5" ht="42.75">
      <c r="A11" s="4">
        <v>9</v>
      </c>
      <c r="B11" s="5" t="s">
        <v>14</v>
      </c>
      <c r="C11" s="6">
        <v>42578</v>
      </c>
      <c r="D11" s="6">
        <f>C11+10</f>
        <v>42588</v>
      </c>
      <c r="E11" s="5" t="s">
        <v>18</v>
      </c>
    </row>
    <row r="12" spans="1:5" ht="28.5">
      <c r="A12" s="4">
        <v>10</v>
      </c>
      <c r="B12" s="5" t="s">
        <v>28</v>
      </c>
      <c r="C12" s="6">
        <v>42579</v>
      </c>
      <c r="D12" s="6">
        <f>C12+4</f>
        <v>42583</v>
      </c>
      <c r="E12" s="5" t="s">
        <v>16</v>
      </c>
    </row>
    <row r="13" spans="1:5" ht="28.5">
      <c r="A13" s="4">
        <v>11</v>
      </c>
      <c r="B13" s="5" t="s">
        <v>9</v>
      </c>
      <c r="C13" s="6">
        <v>42583</v>
      </c>
      <c r="D13" s="6">
        <f>C13+5</f>
        <v>42588</v>
      </c>
      <c r="E13" s="5" t="s">
        <v>17</v>
      </c>
    </row>
    <row r="14" spans="1:5" ht="28.5">
      <c r="A14" s="4">
        <v>12</v>
      </c>
      <c r="B14" s="5" t="s">
        <v>11</v>
      </c>
      <c r="C14" s="6">
        <v>42584</v>
      </c>
      <c r="D14" s="6">
        <f>C14+8</f>
        <v>42592</v>
      </c>
      <c r="E14" s="5" t="s">
        <v>19</v>
      </c>
    </row>
    <row r="15" spans="1:5">
      <c r="A15" s="4">
        <v>13</v>
      </c>
      <c r="B15" s="5" t="s">
        <v>12</v>
      </c>
      <c r="C15" s="6">
        <v>42587</v>
      </c>
      <c r="D15" s="6">
        <f>C15+5</f>
        <v>42592</v>
      </c>
      <c r="E15" s="5" t="s">
        <v>16</v>
      </c>
    </row>
    <row r="16" spans="1:5">
      <c r="A16" s="4">
        <v>14</v>
      </c>
      <c r="B16" s="5" t="s">
        <v>26</v>
      </c>
      <c r="C16" s="6">
        <v>42588</v>
      </c>
      <c r="D16" s="6">
        <f>C16+3</f>
        <v>42591</v>
      </c>
      <c r="E16" s="5" t="s">
        <v>27</v>
      </c>
    </row>
    <row r="17" spans="1:5">
      <c r="A17" s="4">
        <v>14</v>
      </c>
      <c r="B17" s="5" t="s">
        <v>29</v>
      </c>
      <c r="C17" s="6">
        <v>42590</v>
      </c>
      <c r="D17" s="6">
        <f>C17+3</f>
        <v>42593</v>
      </c>
      <c r="E17" s="5" t="s">
        <v>18</v>
      </c>
    </row>
    <row r="18" spans="1:5">
      <c r="A18" s="4">
        <v>15</v>
      </c>
      <c r="B18" s="5" t="s">
        <v>22</v>
      </c>
      <c r="C18" s="6">
        <v>42593</v>
      </c>
      <c r="D18" s="6">
        <f>C18+4</f>
        <v>42597</v>
      </c>
      <c r="E18" s="5" t="s">
        <v>20</v>
      </c>
    </row>
    <row r="19" spans="1:5">
      <c r="A19" s="4">
        <v>16</v>
      </c>
      <c r="B19" s="5" t="s">
        <v>10</v>
      </c>
      <c r="C19" s="6">
        <v>42598</v>
      </c>
      <c r="D19" s="6">
        <f>C19+3</f>
        <v>42601</v>
      </c>
      <c r="E19" s="5" t="s">
        <v>21</v>
      </c>
    </row>
  </sheetData>
  <sortState ref="C2:D19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SWFlowChart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ANL1</dc:creator>
  <cp:lastModifiedBy>MD</cp:lastModifiedBy>
  <dcterms:created xsi:type="dcterms:W3CDTF">2016-07-19T11:20:55Z</dcterms:created>
  <dcterms:modified xsi:type="dcterms:W3CDTF">2016-07-23T14:47:30Z</dcterms:modified>
</cp:coreProperties>
</file>