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 SQL CLASSES\PBI DATA\Modeling\"/>
    </mc:Choice>
  </mc:AlternateContent>
  <bookViews>
    <workbookView xWindow="240" yWindow="60" windowWidth="20124" windowHeight="8016"/>
  </bookViews>
  <sheets>
    <sheet name="SAL" sheetId="2" r:id="rId1"/>
    <sheet name="DEPT" sheetId="5" r:id="rId2"/>
    <sheet name="task" sheetId="4" state="hidden" r:id="rId3"/>
  </sheets>
  <definedNames>
    <definedName name="_xlnm._FilterDatabase" localSheetId="0" hidden="1">SAL!$A$1:$F$64</definedName>
  </definedNames>
  <calcPr calcId="152511"/>
</workbook>
</file>

<file path=xl/calcChain.xml><?xml version="1.0" encoding="utf-8"?>
<calcChain xmlns="http://schemas.openxmlformats.org/spreadsheetml/2006/main">
  <c r="M17" i="4" l="1"/>
  <c r="L17" i="4"/>
  <c r="P17" i="4" s="1"/>
  <c r="N14" i="4"/>
  <c r="N15" i="4"/>
  <c r="N16" i="4"/>
  <c r="N13" i="4"/>
  <c r="N17" i="4" s="1"/>
  <c r="K13" i="4"/>
  <c r="E63" i="2" l="1"/>
  <c r="E64" i="2"/>
  <c r="E49" i="2"/>
  <c r="E50" i="2"/>
  <c r="E51" i="2"/>
  <c r="E52" i="2"/>
  <c r="E31" i="2"/>
  <c r="E55" i="2"/>
  <c r="E3" i="2"/>
  <c r="E21" i="2"/>
  <c r="E14" i="2"/>
  <c r="E34" i="2"/>
  <c r="E6" i="2"/>
  <c r="E24" i="2"/>
  <c r="E35" i="2"/>
  <c r="E17" i="2"/>
  <c r="E48" i="2"/>
</calcChain>
</file>

<file path=xl/sharedStrings.xml><?xml version="1.0" encoding="utf-8"?>
<sst xmlns="http://schemas.openxmlformats.org/spreadsheetml/2006/main" count="207" uniqueCount="46">
  <si>
    <t>EID</t>
  </si>
  <si>
    <t>OPS</t>
  </si>
  <si>
    <t>Director</t>
  </si>
  <si>
    <t>VP</t>
  </si>
  <si>
    <t>ADMIN</t>
  </si>
  <si>
    <t>SR MANAGER</t>
  </si>
  <si>
    <t>MIS</t>
  </si>
  <si>
    <t>Manager</t>
  </si>
  <si>
    <t>HR</t>
  </si>
  <si>
    <t>MANAGER</t>
  </si>
  <si>
    <t>ASSOCIATE</t>
  </si>
  <si>
    <t>SR. ASSOCIATE</t>
  </si>
  <si>
    <t>ASSISTANT MANAGER</t>
  </si>
  <si>
    <t xml:space="preserve">ASSISTANT MANAGER   </t>
  </si>
  <si>
    <t>IT</t>
  </si>
  <si>
    <t>DEPT</t>
  </si>
  <si>
    <t>SALARY</t>
  </si>
  <si>
    <t>DESI AS ON JAN20</t>
  </si>
  <si>
    <t>CURRENT DESI</t>
  </si>
  <si>
    <t>SENIOR ASSOCIATE</t>
  </si>
  <si>
    <t>SENIOR MANAGER</t>
  </si>
  <si>
    <t>CEO</t>
  </si>
  <si>
    <t>DEPT WISE SALARY</t>
  </si>
  <si>
    <t>OVER HEADS</t>
  </si>
  <si>
    <t>RANDOM</t>
  </si>
  <si>
    <t>EXPENDITURE</t>
  </si>
  <si>
    <t>DCODE</t>
  </si>
  <si>
    <t>D1</t>
  </si>
  <si>
    <t>Trans</t>
  </si>
  <si>
    <t>D2</t>
  </si>
  <si>
    <t>D3</t>
  </si>
  <si>
    <t>D4</t>
  </si>
  <si>
    <t>D5</t>
  </si>
  <si>
    <t>D6</t>
  </si>
  <si>
    <t>HEAD</t>
  </si>
  <si>
    <t>avg marks &gt; 75 by company elxe emp</t>
  </si>
  <si>
    <t>status (cleared/ reappear)</t>
  </si>
  <si>
    <t>TRAINING NEED TO BE COMPLETED IN 30 DAYS 1MAY - 30TH MAY</t>
  </si>
  <si>
    <t>NO TRAINING ON Sat/ Sun</t>
  </si>
  <si>
    <t>salary+ oh +trg</t>
  </si>
  <si>
    <t>No of Emp per head</t>
  </si>
  <si>
    <t>%age of company sponsered trainings</t>
  </si>
  <si>
    <t>No of certifications per module</t>
  </si>
  <si>
    <t>Certification status (completed / pending)</t>
  </si>
  <si>
    <t>Training result (Cleared/ not appeared/ Re appear)</t>
  </si>
  <si>
    <t>Training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</si>
</sst>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zoomScale="115" zoomScaleNormal="115" workbookViewId="0">
      <selection activeCell="E4" sqref="E4"/>
    </sheetView>
  </sheetViews>
  <sheetFormatPr defaultRowHeight="14.4" x14ac:dyDescent="0.3"/>
  <cols>
    <col min="3" max="3" width="30.44140625" customWidth="1"/>
    <col min="5" max="5" width="20.44140625" bestFit="1" customWidth="1"/>
  </cols>
  <sheetData>
    <row r="1" spans="1:5" x14ac:dyDescent="0.3">
      <c r="A1" s="1" t="s">
        <v>0</v>
      </c>
      <c r="B1" s="1" t="s">
        <v>26</v>
      </c>
      <c r="C1" s="1" t="s">
        <v>17</v>
      </c>
      <c r="D1" s="1" t="s">
        <v>16</v>
      </c>
      <c r="E1" s="1" t="s">
        <v>18</v>
      </c>
    </row>
    <row r="2" spans="1:5" x14ac:dyDescent="0.3">
      <c r="A2">
        <v>1003</v>
      </c>
      <c r="B2" t="s">
        <v>27</v>
      </c>
      <c r="C2" t="s">
        <v>5</v>
      </c>
      <c r="D2">
        <v>150000</v>
      </c>
      <c r="E2" t="s">
        <v>5</v>
      </c>
    </row>
    <row r="3" spans="1:5" x14ac:dyDescent="0.3">
      <c r="A3">
        <v>1059</v>
      </c>
      <c r="B3" t="s">
        <v>27</v>
      </c>
      <c r="C3" t="s">
        <v>7</v>
      </c>
      <c r="D3">
        <v>80000</v>
      </c>
      <c r="E3" t="str">
        <f>C3</f>
        <v>Manager</v>
      </c>
    </row>
    <row r="4" spans="1:5" x14ac:dyDescent="0.3">
      <c r="A4">
        <v>1024</v>
      </c>
      <c r="B4" t="s">
        <v>27</v>
      </c>
      <c r="C4" t="s">
        <v>10</v>
      </c>
      <c r="D4">
        <v>55000</v>
      </c>
      <c r="E4" s="2" t="s">
        <v>19</v>
      </c>
    </row>
    <row r="5" spans="1:5" x14ac:dyDescent="0.3">
      <c r="A5">
        <v>1029</v>
      </c>
      <c r="B5" t="s">
        <v>27</v>
      </c>
      <c r="C5" t="s">
        <v>12</v>
      </c>
      <c r="D5">
        <v>55000</v>
      </c>
      <c r="E5" t="s">
        <v>12</v>
      </c>
    </row>
    <row r="6" spans="1:5" x14ac:dyDescent="0.3">
      <c r="A6">
        <v>1063</v>
      </c>
      <c r="B6" t="s">
        <v>27</v>
      </c>
      <c r="C6" t="s">
        <v>10</v>
      </c>
      <c r="D6">
        <v>50000</v>
      </c>
      <c r="E6" t="str">
        <f>C6</f>
        <v>ASSOCIATE</v>
      </c>
    </row>
    <row r="7" spans="1:5" x14ac:dyDescent="0.3">
      <c r="A7">
        <v>1023</v>
      </c>
      <c r="B7" t="s">
        <v>27</v>
      </c>
      <c r="C7" t="s">
        <v>10</v>
      </c>
      <c r="D7">
        <v>49500</v>
      </c>
      <c r="E7" s="2" t="s">
        <v>19</v>
      </c>
    </row>
    <row r="8" spans="1:5" x14ac:dyDescent="0.3">
      <c r="A8">
        <v>1038</v>
      </c>
      <c r="B8" t="s">
        <v>27</v>
      </c>
      <c r="C8" t="s">
        <v>11</v>
      </c>
      <c r="D8">
        <v>40000</v>
      </c>
      <c r="E8" t="s">
        <v>11</v>
      </c>
    </row>
    <row r="9" spans="1:5" x14ac:dyDescent="0.3">
      <c r="A9">
        <v>1034</v>
      </c>
      <c r="B9" t="s">
        <v>27</v>
      </c>
      <c r="C9" t="s">
        <v>10</v>
      </c>
      <c r="D9">
        <v>30000</v>
      </c>
      <c r="E9" s="2" t="s">
        <v>19</v>
      </c>
    </row>
    <row r="10" spans="1:5" x14ac:dyDescent="0.3">
      <c r="A10">
        <v>1005</v>
      </c>
      <c r="B10" t="s">
        <v>29</v>
      </c>
      <c r="C10" t="s">
        <v>10</v>
      </c>
      <c r="D10">
        <v>90000</v>
      </c>
      <c r="E10" s="2" t="s">
        <v>19</v>
      </c>
    </row>
    <row r="11" spans="1:5" x14ac:dyDescent="0.3">
      <c r="A11">
        <v>1012</v>
      </c>
      <c r="B11" t="s">
        <v>29</v>
      </c>
      <c r="C11" t="s">
        <v>11</v>
      </c>
      <c r="D11">
        <v>125000</v>
      </c>
      <c r="E11" t="s">
        <v>11</v>
      </c>
    </row>
    <row r="12" spans="1:5" x14ac:dyDescent="0.3">
      <c r="A12">
        <v>1011</v>
      </c>
      <c r="B12" t="s">
        <v>29</v>
      </c>
      <c r="C12" t="s">
        <v>10</v>
      </c>
      <c r="D12">
        <v>150000</v>
      </c>
      <c r="E12" s="2" t="s">
        <v>19</v>
      </c>
    </row>
    <row r="13" spans="1:5" x14ac:dyDescent="0.3">
      <c r="A13">
        <v>1007</v>
      </c>
      <c r="B13" t="s">
        <v>29</v>
      </c>
      <c r="C13" t="s">
        <v>9</v>
      </c>
      <c r="D13">
        <v>350000</v>
      </c>
      <c r="E13" s="2" t="s">
        <v>20</v>
      </c>
    </row>
    <row r="14" spans="1:5" x14ac:dyDescent="0.3">
      <c r="A14">
        <v>1061</v>
      </c>
      <c r="B14" t="s">
        <v>29</v>
      </c>
      <c r="C14" t="s">
        <v>7</v>
      </c>
      <c r="D14">
        <v>200000</v>
      </c>
      <c r="E14" t="str">
        <f>C14</f>
        <v>Manager</v>
      </c>
    </row>
    <row r="15" spans="1:5" x14ac:dyDescent="0.3">
      <c r="A15">
        <v>1040</v>
      </c>
      <c r="B15" t="s">
        <v>29</v>
      </c>
      <c r="C15" t="s">
        <v>10</v>
      </c>
      <c r="D15">
        <v>55000</v>
      </c>
      <c r="E15" t="s">
        <v>10</v>
      </c>
    </row>
    <row r="16" spans="1:5" x14ac:dyDescent="0.3">
      <c r="A16">
        <v>1037</v>
      </c>
      <c r="B16" t="s">
        <v>29</v>
      </c>
      <c r="C16" t="s">
        <v>11</v>
      </c>
      <c r="D16">
        <v>50000</v>
      </c>
      <c r="E16" t="s">
        <v>11</v>
      </c>
    </row>
    <row r="17" spans="1:5" x14ac:dyDescent="0.3">
      <c r="A17">
        <v>1066</v>
      </c>
      <c r="B17" t="s">
        <v>29</v>
      </c>
      <c r="C17" t="s">
        <v>10</v>
      </c>
      <c r="D17">
        <v>50000</v>
      </c>
      <c r="E17" t="str">
        <f>C17</f>
        <v>ASSOCIATE</v>
      </c>
    </row>
    <row r="18" spans="1:5" x14ac:dyDescent="0.3">
      <c r="A18">
        <v>1035</v>
      </c>
      <c r="B18" t="s">
        <v>29</v>
      </c>
      <c r="C18" t="s">
        <v>10</v>
      </c>
      <c r="D18">
        <v>35000</v>
      </c>
      <c r="E18" s="2" t="s">
        <v>19</v>
      </c>
    </row>
    <row r="19" spans="1:5" x14ac:dyDescent="0.3">
      <c r="A19">
        <v>1020</v>
      </c>
      <c r="B19" t="s">
        <v>29</v>
      </c>
      <c r="C19" t="s">
        <v>10</v>
      </c>
      <c r="D19">
        <v>71500</v>
      </c>
      <c r="E19" s="2" t="s">
        <v>19</v>
      </c>
    </row>
    <row r="20" spans="1:5" x14ac:dyDescent="0.3">
      <c r="A20">
        <v>1019</v>
      </c>
      <c r="B20" s="3" t="s">
        <v>29</v>
      </c>
      <c r="C20" t="s">
        <v>10</v>
      </c>
      <c r="D20">
        <v>66000</v>
      </c>
      <c r="E20" s="2" t="s">
        <v>19</v>
      </c>
    </row>
    <row r="21" spans="1:5" x14ac:dyDescent="0.3">
      <c r="A21">
        <v>1060</v>
      </c>
      <c r="B21" t="s">
        <v>30</v>
      </c>
      <c r="C21" t="s">
        <v>7</v>
      </c>
      <c r="D21">
        <v>100000</v>
      </c>
      <c r="E21" t="str">
        <f>C21</f>
        <v>Manager</v>
      </c>
    </row>
    <row r="22" spans="1:5" x14ac:dyDescent="0.3">
      <c r="A22">
        <v>1028</v>
      </c>
      <c r="B22" t="s">
        <v>30</v>
      </c>
      <c r="C22" t="s">
        <v>9</v>
      </c>
      <c r="D22">
        <v>84700</v>
      </c>
      <c r="E22" s="2" t="s">
        <v>19</v>
      </c>
    </row>
    <row r="23" spans="1:5" x14ac:dyDescent="0.3">
      <c r="A23">
        <v>1031</v>
      </c>
      <c r="B23" t="s">
        <v>30</v>
      </c>
      <c r="C23" t="s">
        <v>10</v>
      </c>
      <c r="D23">
        <v>50000</v>
      </c>
      <c r="E23" s="2" t="s">
        <v>19</v>
      </c>
    </row>
    <row r="24" spans="1:5" x14ac:dyDescent="0.3">
      <c r="A24">
        <v>1064</v>
      </c>
      <c r="B24" t="s">
        <v>30</v>
      </c>
      <c r="C24" t="s">
        <v>10</v>
      </c>
      <c r="D24">
        <v>50000</v>
      </c>
      <c r="E24" t="str">
        <f>C24</f>
        <v>ASSOCIATE</v>
      </c>
    </row>
    <row r="25" spans="1:5" x14ac:dyDescent="0.3">
      <c r="A25">
        <v>1027</v>
      </c>
      <c r="B25" t="s">
        <v>30</v>
      </c>
      <c r="C25" t="s">
        <v>10</v>
      </c>
      <c r="D25">
        <v>41000</v>
      </c>
      <c r="E25" s="2" t="s">
        <v>19</v>
      </c>
    </row>
    <row r="26" spans="1:5" x14ac:dyDescent="0.3">
      <c r="A26">
        <v>1025</v>
      </c>
      <c r="B26" t="s">
        <v>30</v>
      </c>
      <c r="C26" t="s">
        <v>10</v>
      </c>
      <c r="D26">
        <v>38500</v>
      </c>
      <c r="E26" s="2" t="s">
        <v>19</v>
      </c>
    </row>
    <row r="27" spans="1:5" x14ac:dyDescent="0.3">
      <c r="A27">
        <v>1026</v>
      </c>
      <c r="B27" t="s">
        <v>30</v>
      </c>
      <c r="C27" t="s">
        <v>10</v>
      </c>
      <c r="D27">
        <v>35000</v>
      </c>
      <c r="E27" s="2" t="s">
        <v>19</v>
      </c>
    </row>
    <row r="28" spans="1:5" x14ac:dyDescent="0.3">
      <c r="A28">
        <v>1009</v>
      </c>
      <c r="B28" s="3" t="s">
        <v>31</v>
      </c>
      <c r="C28" t="s">
        <v>10</v>
      </c>
      <c r="D28">
        <v>128630</v>
      </c>
      <c r="E28" s="2" t="s">
        <v>19</v>
      </c>
    </row>
    <row r="29" spans="1:5" x14ac:dyDescent="0.3">
      <c r="A29">
        <v>1004</v>
      </c>
      <c r="B29" s="3" t="s">
        <v>31</v>
      </c>
      <c r="C29" t="s">
        <v>7</v>
      </c>
      <c r="D29">
        <v>200000</v>
      </c>
      <c r="E29" t="s">
        <v>5</v>
      </c>
    </row>
    <row r="30" spans="1:5" x14ac:dyDescent="0.3">
      <c r="A30">
        <v>1013</v>
      </c>
      <c r="B30" s="3" t="s">
        <v>31</v>
      </c>
      <c r="C30" t="s">
        <v>9</v>
      </c>
      <c r="D30">
        <v>102419</v>
      </c>
      <c r="E30" s="2" t="s">
        <v>20</v>
      </c>
    </row>
    <row r="31" spans="1:5" x14ac:dyDescent="0.3">
      <c r="A31">
        <v>1057</v>
      </c>
      <c r="B31" s="3" t="s">
        <v>31</v>
      </c>
      <c r="C31" t="s">
        <v>7</v>
      </c>
      <c r="D31">
        <v>90000</v>
      </c>
      <c r="E31" t="str">
        <f>C31</f>
        <v>Manager</v>
      </c>
    </row>
    <row r="32" spans="1:5" x14ac:dyDescent="0.3">
      <c r="A32">
        <v>1010</v>
      </c>
      <c r="B32" s="3" t="s">
        <v>31</v>
      </c>
      <c r="C32" t="s">
        <v>9</v>
      </c>
      <c r="D32">
        <v>73507</v>
      </c>
      <c r="E32" s="2" t="s">
        <v>20</v>
      </c>
    </row>
    <row r="33" spans="1:5" x14ac:dyDescent="0.3">
      <c r="A33">
        <v>1014</v>
      </c>
      <c r="B33" s="3" t="s">
        <v>31</v>
      </c>
      <c r="C33" t="s">
        <v>10</v>
      </c>
      <c r="D33">
        <v>62000</v>
      </c>
      <c r="E33" t="s">
        <v>10</v>
      </c>
    </row>
    <row r="34" spans="1:5" x14ac:dyDescent="0.3">
      <c r="A34">
        <v>1062</v>
      </c>
      <c r="B34" s="3" t="s">
        <v>31</v>
      </c>
      <c r="C34" t="s">
        <v>10</v>
      </c>
      <c r="D34">
        <v>50000</v>
      </c>
      <c r="E34" t="str">
        <f>C34</f>
        <v>ASSOCIATE</v>
      </c>
    </row>
    <row r="35" spans="1:5" x14ac:dyDescent="0.3">
      <c r="A35">
        <v>1065</v>
      </c>
      <c r="B35" s="3" t="s">
        <v>31</v>
      </c>
      <c r="C35" t="s">
        <v>10</v>
      </c>
      <c r="D35">
        <v>50000</v>
      </c>
      <c r="E35" t="str">
        <f>C35</f>
        <v>ASSOCIATE</v>
      </c>
    </row>
    <row r="36" spans="1:5" x14ac:dyDescent="0.3">
      <c r="A36">
        <v>1030</v>
      </c>
      <c r="B36" s="3" t="s">
        <v>31</v>
      </c>
      <c r="C36" t="s">
        <v>10</v>
      </c>
      <c r="D36">
        <v>44000</v>
      </c>
      <c r="E36" s="2" t="s">
        <v>19</v>
      </c>
    </row>
    <row r="37" spans="1:5" x14ac:dyDescent="0.3">
      <c r="A37">
        <v>1036</v>
      </c>
      <c r="B37" s="3" t="s">
        <v>31</v>
      </c>
      <c r="C37" t="s">
        <v>10</v>
      </c>
      <c r="D37">
        <v>35000</v>
      </c>
      <c r="E37" s="2" t="s">
        <v>19</v>
      </c>
    </row>
    <row r="38" spans="1:5" x14ac:dyDescent="0.3">
      <c r="A38">
        <v>1021</v>
      </c>
      <c r="B38" s="3" t="s">
        <v>31</v>
      </c>
      <c r="C38" t="s">
        <v>13</v>
      </c>
      <c r="D38">
        <v>87120</v>
      </c>
      <c r="E38" s="2" t="s">
        <v>9</v>
      </c>
    </row>
    <row r="39" spans="1:5" x14ac:dyDescent="0.3">
      <c r="A39">
        <v>1022</v>
      </c>
      <c r="B39" s="3" t="s">
        <v>31</v>
      </c>
      <c r="C39" t="s">
        <v>13</v>
      </c>
      <c r="D39">
        <v>79200</v>
      </c>
      <c r="E39" s="2" t="s">
        <v>9</v>
      </c>
    </row>
    <row r="40" spans="1:5" x14ac:dyDescent="0.3">
      <c r="A40">
        <v>1001</v>
      </c>
      <c r="B40" t="s">
        <v>32</v>
      </c>
      <c r="C40" t="s">
        <v>2</v>
      </c>
      <c r="D40">
        <v>900000</v>
      </c>
      <c r="E40" t="s">
        <v>21</v>
      </c>
    </row>
    <row r="41" spans="1:5" x14ac:dyDescent="0.3">
      <c r="A41">
        <v>1002</v>
      </c>
      <c r="B41" t="s">
        <v>32</v>
      </c>
      <c r="C41" t="s">
        <v>3</v>
      </c>
      <c r="D41">
        <v>250000</v>
      </c>
      <c r="E41" t="s">
        <v>3</v>
      </c>
    </row>
    <row r="42" spans="1:5" x14ac:dyDescent="0.3">
      <c r="A42">
        <v>1045</v>
      </c>
      <c r="B42" t="s">
        <v>32</v>
      </c>
      <c r="C42" t="s">
        <v>9</v>
      </c>
      <c r="D42">
        <v>150000</v>
      </c>
      <c r="E42" t="s">
        <v>9</v>
      </c>
    </row>
    <row r="43" spans="1:5" x14ac:dyDescent="0.3">
      <c r="A43">
        <v>1006</v>
      </c>
      <c r="B43" t="s">
        <v>32</v>
      </c>
      <c r="C43" t="s">
        <v>3</v>
      </c>
      <c r="D43">
        <v>85000</v>
      </c>
      <c r="E43" t="s">
        <v>3</v>
      </c>
    </row>
    <row r="44" spans="1:5" x14ac:dyDescent="0.3">
      <c r="A44">
        <v>1015</v>
      </c>
      <c r="B44" t="s">
        <v>32</v>
      </c>
      <c r="C44" t="s">
        <v>12</v>
      </c>
      <c r="D44">
        <v>70785</v>
      </c>
      <c r="E44" s="2" t="s">
        <v>9</v>
      </c>
    </row>
    <row r="45" spans="1:5" x14ac:dyDescent="0.3">
      <c r="A45">
        <v>1039</v>
      </c>
      <c r="B45" t="s">
        <v>32</v>
      </c>
      <c r="C45" t="s">
        <v>10</v>
      </c>
      <c r="D45">
        <v>65000</v>
      </c>
      <c r="E45" t="s">
        <v>10</v>
      </c>
    </row>
    <row r="46" spans="1:5" x14ac:dyDescent="0.3">
      <c r="A46">
        <v>1044</v>
      </c>
      <c r="B46" t="s">
        <v>32</v>
      </c>
      <c r="C46" t="s">
        <v>10</v>
      </c>
      <c r="D46">
        <v>65000</v>
      </c>
      <c r="E46" t="s">
        <v>10</v>
      </c>
    </row>
    <row r="47" spans="1:5" x14ac:dyDescent="0.3">
      <c r="A47">
        <v>1042</v>
      </c>
      <c r="B47" t="s">
        <v>32</v>
      </c>
      <c r="C47" t="s">
        <v>10</v>
      </c>
      <c r="D47">
        <v>60000</v>
      </c>
      <c r="E47" t="s">
        <v>10</v>
      </c>
    </row>
    <row r="48" spans="1:5" x14ac:dyDescent="0.3">
      <c r="A48">
        <v>1050</v>
      </c>
      <c r="B48" t="s">
        <v>32</v>
      </c>
      <c r="C48" t="s">
        <v>10</v>
      </c>
      <c r="D48">
        <v>55000</v>
      </c>
      <c r="E48" t="str">
        <f>C48</f>
        <v>ASSOCIATE</v>
      </c>
    </row>
    <row r="49" spans="1:5" x14ac:dyDescent="0.3">
      <c r="A49">
        <v>1053</v>
      </c>
      <c r="B49" t="s">
        <v>32</v>
      </c>
      <c r="C49" t="s">
        <v>10</v>
      </c>
      <c r="D49">
        <v>55000</v>
      </c>
      <c r="E49" t="str">
        <f>C49</f>
        <v>ASSOCIATE</v>
      </c>
    </row>
    <row r="50" spans="1:5" x14ac:dyDescent="0.3">
      <c r="A50">
        <v>1054</v>
      </c>
      <c r="B50" t="s">
        <v>32</v>
      </c>
      <c r="C50" t="s">
        <v>10</v>
      </c>
      <c r="D50">
        <v>55000</v>
      </c>
      <c r="E50" t="str">
        <f>C50</f>
        <v>ASSOCIATE</v>
      </c>
    </row>
    <row r="51" spans="1:5" x14ac:dyDescent="0.3">
      <c r="A51">
        <v>1055</v>
      </c>
      <c r="B51" t="s">
        <v>32</v>
      </c>
      <c r="C51" t="s">
        <v>10</v>
      </c>
      <c r="D51">
        <v>55000</v>
      </c>
      <c r="E51" t="str">
        <f>C51</f>
        <v>ASSOCIATE</v>
      </c>
    </row>
    <row r="52" spans="1:5" x14ac:dyDescent="0.3">
      <c r="A52">
        <v>1056</v>
      </c>
      <c r="B52" t="s">
        <v>32</v>
      </c>
      <c r="C52" t="s">
        <v>10</v>
      </c>
      <c r="D52">
        <v>55000</v>
      </c>
      <c r="E52" t="str">
        <f>C52</f>
        <v>ASSOCIATE</v>
      </c>
    </row>
    <row r="53" spans="1:5" x14ac:dyDescent="0.3">
      <c r="A53">
        <v>1032</v>
      </c>
      <c r="B53" t="s">
        <v>32</v>
      </c>
      <c r="C53" t="s">
        <v>10</v>
      </c>
      <c r="D53">
        <v>50000</v>
      </c>
      <c r="E53" s="2" t="s">
        <v>19</v>
      </c>
    </row>
    <row r="54" spans="1:5" x14ac:dyDescent="0.3">
      <c r="A54">
        <v>1033</v>
      </c>
      <c r="B54" t="s">
        <v>32</v>
      </c>
      <c r="C54" t="s">
        <v>11</v>
      </c>
      <c r="D54">
        <v>50000</v>
      </c>
      <c r="E54" t="s">
        <v>11</v>
      </c>
    </row>
    <row r="55" spans="1:5" x14ac:dyDescent="0.3">
      <c r="A55">
        <v>1058</v>
      </c>
      <c r="B55" t="s">
        <v>32</v>
      </c>
      <c r="C55" t="s">
        <v>10</v>
      </c>
      <c r="D55">
        <v>50000</v>
      </c>
      <c r="E55" t="str">
        <f>C55</f>
        <v>ASSOCIATE</v>
      </c>
    </row>
    <row r="56" spans="1:5" x14ac:dyDescent="0.3">
      <c r="A56">
        <v>1008</v>
      </c>
      <c r="B56" t="s">
        <v>33</v>
      </c>
      <c r="C56" t="s">
        <v>9</v>
      </c>
      <c r="D56">
        <v>223791</v>
      </c>
      <c r="E56" s="2" t="s">
        <v>20</v>
      </c>
    </row>
    <row r="57" spans="1:5" x14ac:dyDescent="0.3">
      <c r="A57">
        <v>1041</v>
      </c>
      <c r="B57" t="s">
        <v>33</v>
      </c>
      <c r="C57" t="s">
        <v>10</v>
      </c>
      <c r="D57">
        <v>50000</v>
      </c>
      <c r="E57" t="s">
        <v>10</v>
      </c>
    </row>
    <row r="58" spans="1:5" x14ac:dyDescent="0.3">
      <c r="A58">
        <v>1043</v>
      </c>
      <c r="B58" t="s">
        <v>33</v>
      </c>
      <c r="C58" t="s">
        <v>10</v>
      </c>
      <c r="D58">
        <v>50000</v>
      </c>
      <c r="E58" t="s">
        <v>10</v>
      </c>
    </row>
    <row r="59" spans="1:5" x14ac:dyDescent="0.3">
      <c r="A59">
        <v>1046</v>
      </c>
      <c r="B59" t="s">
        <v>33</v>
      </c>
      <c r="C59" t="s">
        <v>10</v>
      </c>
      <c r="D59">
        <v>50000</v>
      </c>
      <c r="E59" t="s">
        <v>10</v>
      </c>
    </row>
    <row r="60" spans="1:5" x14ac:dyDescent="0.3">
      <c r="A60">
        <v>1047</v>
      </c>
      <c r="B60" t="s">
        <v>33</v>
      </c>
      <c r="C60" t="s">
        <v>10</v>
      </c>
      <c r="D60">
        <v>50000</v>
      </c>
      <c r="E60" t="s">
        <v>10</v>
      </c>
    </row>
    <row r="61" spans="1:5" x14ac:dyDescent="0.3">
      <c r="A61">
        <v>1048</v>
      </c>
      <c r="B61" t="s">
        <v>33</v>
      </c>
      <c r="C61" t="s">
        <v>10</v>
      </c>
      <c r="D61">
        <v>50000</v>
      </c>
      <c r="E61" t="s">
        <v>10</v>
      </c>
    </row>
    <row r="62" spans="1:5" x14ac:dyDescent="0.3">
      <c r="A62">
        <v>1049</v>
      </c>
      <c r="B62" t="s">
        <v>33</v>
      </c>
      <c r="C62" t="s">
        <v>10</v>
      </c>
      <c r="D62">
        <v>50000</v>
      </c>
      <c r="E62" t="s">
        <v>10</v>
      </c>
    </row>
    <row r="63" spans="1:5" x14ac:dyDescent="0.3">
      <c r="A63">
        <v>1051</v>
      </c>
      <c r="B63" t="s">
        <v>33</v>
      </c>
      <c r="C63" t="s">
        <v>10</v>
      </c>
      <c r="D63">
        <v>50000</v>
      </c>
      <c r="E63" t="str">
        <f>C63</f>
        <v>ASSOCIATE</v>
      </c>
    </row>
    <row r="64" spans="1:5" x14ac:dyDescent="0.3">
      <c r="A64">
        <v>1052</v>
      </c>
      <c r="B64" t="s">
        <v>33</v>
      </c>
      <c r="C64" t="s">
        <v>10</v>
      </c>
      <c r="D64">
        <v>45000</v>
      </c>
      <c r="E64" t="str">
        <f>C64</f>
        <v>ASSOCIATE</v>
      </c>
    </row>
  </sheetData>
  <autoFilter ref="A1:F64"/>
  <sortState ref="A2:E64">
    <sortCondition ref="B2:B64"/>
    <sortCondition descending="1" ref="D2:D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/>
  </sheetViews>
  <sheetFormatPr defaultRowHeight="14.4" x14ac:dyDescent="0.3"/>
  <sheetData>
    <row r="1" spans="1:3" x14ac:dyDescent="0.3">
      <c r="A1" t="s">
        <v>26</v>
      </c>
      <c r="B1" t="s">
        <v>15</v>
      </c>
      <c r="C1" t="s">
        <v>34</v>
      </c>
    </row>
    <row r="2" spans="1:3" x14ac:dyDescent="0.3">
      <c r="A2" t="s">
        <v>27</v>
      </c>
      <c r="B2" s="3" t="s">
        <v>4</v>
      </c>
      <c r="C2">
        <v>1003</v>
      </c>
    </row>
    <row r="3" spans="1:3" x14ac:dyDescent="0.3">
      <c r="A3" t="s">
        <v>29</v>
      </c>
      <c r="B3" s="3" t="s">
        <v>8</v>
      </c>
      <c r="C3">
        <v>1007</v>
      </c>
    </row>
    <row r="4" spans="1:3" x14ac:dyDescent="0.3">
      <c r="A4" t="s">
        <v>30</v>
      </c>
      <c r="B4" s="3" t="s">
        <v>14</v>
      </c>
      <c r="C4">
        <v>1060</v>
      </c>
    </row>
    <row r="5" spans="1:3" x14ac:dyDescent="0.3">
      <c r="A5" t="s">
        <v>31</v>
      </c>
      <c r="B5" s="3" t="s">
        <v>6</v>
      </c>
      <c r="C5">
        <v>1004</v>
      </c>
    </row>
    <row r="6" spans="1:3" x14ac:dyDescent="0.3">
      <c r="A6" t="s">
        <v>32</v>
      </c>
      <c r="B6" s="3" t="s">
        <v>1</v>
      </c>
      <c r="C6">
        <v>1001</v>
      </c>
    </row>
    <row r="7" spans="1:3" x14ac:dyDescent="0.3">
      <c r="A7" t="s">
        <v>33</v>
      </c>
      <c r="B7" t="s">
        <v>28</v>
      </c>
      <c r="C7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5" sqref="A15"/>
    </sheetView>
  </sheetViews>
  <sheetFormatPr defaultRowHeight="14.4" x14ac:dyDescent="0.3"/>
  <cols>
    <col min="1" max="1" width="17.5546875" bestFit="1" customWidth="1"/>
  </cols>
  <sheetData>
    <row r="1" spans="1:14" x14ac:dyDescent="0.3">
      <c r="A1" t="s">
        <v>22</v>
      </c>
    </row>
    <row r="2" spans="1:14" x14ac:dyDescent="0.3">
      <c r="A2" t="s">
        <v>23</v>
      </c>
      <c r="B2" t="s">
        <v>24</v>
      </c>
    </row>
    <row r="3" spans="1:14" x14ac:dyDescent="0.3">
      <c r="A3" t="s">
        <v>25</v>
      </c>
      <c r="B3" t="s">
        <v>39</v>
      </c>
    </row>
    <row r="4" spans="1:14" x14ac:dyDescent="0.3">
      <c r="A4" t="s">
        <v>35</v>
      </c>
    </row>
    <row r="5" spans="1:14" x14ac:dyDescent="0.3">
      <c r="A5" t="s">
        <v>36</v>
      </c>
    </row>
    <row r="6" spans="1:14" x14ac:dyDescent="0.3">
      <c r="A6" t="s">
        <v>37</v>
      </c>
    </row>
    <row r="7" spans="1:14" x14ac:dyDescent="0.3">
      <c r="A7" t="s">
        <v>38</v>
      </c>
    </row>
    <row r="13" spans="1:14" x14ac:dyDescent="0.3">
      <c r="K13">
        <f>56*5000</f>
        <v>280000</v>
      </c>
      <c r="L13">
        <v>56</v>
      </c>
      <c r="M13">
        <v>5000</v>
      </c>
      <c r="N13">
        <f>M13*L13</f>
        <v>280000</v>
      </c>
    </row>
    <row r="14" spans="1:14" x14ac:dyDescent="0.3">
      <c r="A14" t="s">
        <v>40</v>
      </c>
      <c r="L14">
        <v>34</v>
      </c>
      <c r="M14">
        <v>18000</v>
      </c>
      <c r="N14">
        <f t="shared" ref="N14:N16" si="0">M14*L14</f>
        <v>612000</v>
      </c>
    </row>
    <row r="15" spans="1:14" x14ac:dyDescent="0.3">
      <c r="A15" t="s">
        <v>41</v>
      </c>
      <c r="L15">
        <v>52</v>
      </c>
      <c r="M15">
        <v>9000</v>
      </c>
      <c r="N15">
        <f t="shared" si="0"/>
        <v>468000</v>
      </c>
    </row>
    <row r="16" spans="1:14" x14ac:dyDescent="0.3">
      <c r="A16" t="s">
        <v>42</v>
      </c>
      <c r="L16">
        <v>52</v>
      </c>
      <c r="M16">
        <v>14000</v>
      </c>
      <c r="N16">
        <f t="shared" si="0"/>
        <v>728000</v>
      </c>
    </row>
    <row r="17" spans="1:16" x14ac:dyDescent="0.3">
      <c r="A17" t="s">
        <v>43</v>
      </c>
      <c r="L17">
        <f>SUM(L13:L16)</f>
        <v>194</v>
      </c>
      <c r="M17">
        <f>SUM(M13:M16)</f>
        <v>46000</v>
      </c>
      <c r="N17">
        <f>SUM(N13:N16)</f>
        <v>2088000</v>
      </c>
      <c r="P17">
        <f>L17*M17</f>
        <v>8924000</v>
      </c>
    </row>
    <row r="18" spans="1:16" x14ac:dyDescent="0.3">
      <c r="A18" t="s">
        <v>44</v>
      </c>
    </row>
    <row r="19" spans="1:16" x14ac:dyDescent="0.3">
      <c r="A1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</vt:lpstr>
      <vt:lpstr>DEPT</vt:lpstr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2020-10-18T01:06:06Z</dcterms:created>
  <dcterms:modified xsi:type="dcterms:W3CDTF">2023-09-07T15:19:52Z</dcterms:modified>
</cp:coreProperties>
</file>