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M diwan\Desktop\"/>
    </mc:Choice>
  </mc:AlternateContent>
  <bookViews>
    <workbookView xWindow="0" yWindow="0" windowWidth="28800" windowHeight="12300"/>
  </bookViews>
  <sheets>
    <sheet name="Gantt Cha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M13" i="1"/>
  <c r="J12" i="1"/>
  <c r="K12" i="1" s="1"/>
  <c r="L12" i="1" s="1"/>
  <c r="M12" i="1" s="1"/>
  <c r="J13" i="1"/>
  <c r="K13" i="1" s="1"/>
  <c r="J14" i="1"/>
  <c r="G12" i="1"/>
  <c r="M9" i="1"/>
  <c r="M10" i="1"/>
  <c r="M11" i="1"/>
  <c r="L9" i="1"/>
  <c r="L10" i="1"/>
  <c r="K9" i="1"/>
  <c r="K10" i="1"/>
  <c r="K14" i="1"/>
  <c r="L14" i="1" s="1"/>
  <c r="M14" i="1" s="1"/>
  <c r="J9" i="1"/>
  <c r="J10" i="1"/>
  <c r="J11" i="1"/>
  <c r="K11" i="1" s="1"/>
  <c r="L11" i="1" s="1"/>
  <c r="J15" i="1"/>
  <c r="K15" i="1" s="1"/>
  <c r="L15" i="1" s="1"/>
  <c r="J8" i="1"/>
  <c r="K8" i="1" s="1"/>
  <c r="L8" i="1" s="1"/>
  <c r="H8" i="1"/>
  <c r="G8" i="1" s="1"/>
  <c r="M8" i="1" s="1"/>
  <c r="H9" i="1"/>
  <c r="G9" i="1" s="1"/>
  <c r="H10" i="1"/>
  <c r="G10" i="1" s="1"/>
  <c r="H11" i="1"/>
  <c r="G11" i="1" s="1"/>
  <c r="H12" i="1"/>
  <c r="H13" i="1"/>
  <c r="G13" i="1" s="1"/>
  <c r="H14" i="1"/>
  <c r="G14" i="1" s="1"/>
  <c r="H15" i="1"/>
  <c r="G15" i="1" s="1"/>
  <c r="M15" i="1" l="1"/>
</calcChain>
</file>

<file path=xl/sharedStrings.xml><?xml version="1.0" encoding="utf-8"?>
<sst xmlns="http://schemas.openxmlformats.org/spreadsheetml/2006/main" count="25" uniqueCount="25">
  <si>
    <t xml:space="preserve">Task </t>
  </si>
  <si>
    <t>Start Date</t>
  </si>
  <si>
    <t xml:space="preserve">End Date </t>
  </si>
  <si>
    <t xml:space="preserve">Duration </t>
  </si>
  <si>
    <t>Complete 
percentage</t>
  </si>
  <si>
    <t xml:space="preserve">Task 2 </t>
  </si>
  <si>
    <t xml:space="preserve">Task 3 </t>
  </si>
  <si>
    <t>Task 4</t>
  </si>
  <si>
    <t>Task 5</t>
  </si>
  <si>
    <t>Task 6</t>
  </si>
  <si>
    <t>Task 7</t>
  </si>
  <si>
    <t>Task 8</t>
  </si>
  <si>
    <t xml:space="preserve"> </t>
  </si>
  <si>
    <t>Holidays</t>
  </si>
  <si>
    <t>Working Day</t>
  </si>
  <si>
    <t>Task 1</t>
  </si>
  <si>
    <t>Complete To</t>
  </si>
  <si>
    <t xml:space="preserve">Completed </t>
  </si>
  <si>
    <t>Remaining</t>
  </si>
  <si>
    <t>Holiday 1</t>
  </si>
  <si>
    <t>holiday 2</t>
  </si>
  <si>
    <t xml:space="preserve">Work days 
complete </t>
  </si>
  <si>
    <t>Month Report:</t>
  </si>
  <si>
    <t>Department:</t>
  </si>
  <si>
    <t>Startup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</si>
</sst>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FFC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/>
      <top style="thin">
        <color theme="1"/>
      </top>
      <bottom style="thin">
        <color theme="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2" xfId="0" applyFill="1" applyBorder="1"/>
    <xf numFmtId="0" fontId="0" fillId="2" borderId="3" xfId="0" applyFill="1" applyBorder="1"/>
    <xf numFmtId="0" fontId="1" fillId="3" borderId="5" xfId="0" applyFont="1" applyFill="1" applyBorder="1" applyAlignment="1">
      <alignment horizontal="center" vertical="center"/>
    </xf>
    <xf numFmtId="0" fontId="0" fillId="2" borderId="4" xfId="0" applyFill="1" applyBorder="1"/>
    <xf numFmtId="1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/>
    <xf numFmtId="0" fontId="2" fillId="2" borderId="0" xfId="0" applyFont="1" applyFill="1" applyAlignment="1">
      <alignment horizontal="center" vertical="center" wrapText="1"/>
    </xf>
    <xf numFmtId="9" fontId="0" fillId="2" borderId="2" xfId="0" applyNumberForma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2" borderId="12" xfId="0" applyFill="1" applyBorder="1"/>
    <xf numFmtId="14" fontId="0" fillId="2" borderId="12" xfId="0" applyNumberFormat="1" applyFill="1" applyBorder="1"/>
    <xf numFmtId="0" fontId="1" fillId="4" borderId="12" xfId="0" applyFon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2" borderId="13" xfId="0" applyFill="1" applyBorder="1"/>
    <xf numFmtId="0" fontId="4" fillId="2" borderId="11" xfId="0" applyFont="1" applyFill="1" applyBorder="1"/>
    <xf numFmtId="0" fontId="4" fillId="2" borderId="14" xfId="0" applyFont="1" applyFill="1" applyBorder="1"/>
    <xf numFmtId="0" fontId="0" fillId="2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Progress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46040365643948E-2"/>
          <c:y val="0.13982484172115001"/>
          <c:w val="0.90387087820918932"/>
          <c:h val="0.8289694914905921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'Gantt Chart'!$E$7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'Gantt Chart'!$D$8:$D$15</c:f>
              <c:strCache>
                <c:ptCount val="8"/>
                <c:pt idx="0">
                  <c:v>Task 1</c:v>
                </c:pt>
                <c:pt idx="1">
                  <c:v>Task 2 </c:v>
                </c:pt>
                <c:pt idx="2">
                  <c:v>Task 3 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</c:strCache>
            </c:strRef>
          </c:cat>
          <c:val>
            <c:numRef>
              <c:f>'Gantt Chart'!$E$8:$E$15</c:f>
              <c:numCache>
                <c:formatCode>dd-mm-yy</c:formatCode>
                <c:ptCount val="8"/>
                <c:pt idx="0">
                  <c:v>44928</c:v>
                </c:pt>
                <c:pt idx="1">
                  <c:v>44931</c:v>
                </c:pt>
                <c:pt idx="2">
                  <c:v>44938</c:v>
                </c:pt>
                <c:pt idx="3">
                  <c:v>44940</c:v>
                </c:pt>
                <c:pt idx="4">
                  <c:v>44945</c:v>
                </c:pt>
                <c:pt idx="5">
                  <c:v>44947</c:v>
                </c:pt>
                <c:pt idx="6">
                  <c:v>44950</c:v>
                </c:pt>
                <c:pt idx="7">
                  <c:v>44954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B-4865-830B-63991E03CF0D}"/>
            </c:ext>
          </c:extLst>
        </c:ser>
        <c:ser>
          <c:idx val="1"/>
          <c:order val="1"/>
          <c:tx>
            <c:strRef>
              <c:f>'Gantt Chart'!$L$7</c:f>
              <c:strCache>
                <c:ptCount val="1"/>
                <c:pt idx="0">
                  <c:v>Completed 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'Gantt Chart'!$D$8:$D$15</c:f>
              <c:strCache>
                <c:ptCount val="8"/>
                <c:pt idx="0">
                  <c:v>Task 1</c:v>
                </c:pt>
                <c:pt idx="1">
                  <c:v>Task 2 </c:v>
                </c:pt>
                <c:pt idx="2">
                  <c:v>Task 3 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</c:strCache>
            </c:strRef>
          </c:cat>
          <c:val>
            <c:numRef>
              <c:f>'Gantt Chart'!$L$8:$L$15</c:f>
              <c:numCache>
                <c:formatCode>General</c:formatCode>
                <c:ptCount val="8"/>
                <c:pt idx="0">
                  <c:v>3</c:v>
                </c:pt>
                <c:pt idx="1">
                  <c:v>8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B-4865-830B-63991E03CF0D}"/>
            </c:ext>
          </c:extLst>
        </c:ser>
        <c:ser>
          <c:idx val="2"/>
          <c:order val="2"/>
          <c:tx>
            <c:strRef>
              <c:f>'Gantt Chart'!$M$7</c:f>
              <c:strCache>
                <c:ptCount val="1"/>
                <c:pt idx="0">
                  <c:v>Remaining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'Gantt Chart'!$D$8:$D$15</c:f>
              <c:strCache>
                <c:ptCount val="8"/>
                <c:pt idx="0">
                  <c:v>Task 1</c:v>
                </c:pt>
                <c:pt idx="1">
                  <c:v>Task 2 </c:v>
                </c:pt>
                <c:pt idx="2">
                  <c:v>Task 3 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</c:strCache>
            </c:strRef>
          </c:cat>
          <c:val>
            <c:numRef>
              <c:f>'Gantt Chart'!$M$8:$M$15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7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EB-4865-830B-63991E03CF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7"/>
        <c:overlap val="100"/>
        <c:axId val="1442104288"/>
        <c:axId val="1442100960"/>
      </c:barChart>
      <c:catAx>
        <c:axId val="14421042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100960"/>
        <c:crosses val="autoZero"/>
        <c:auto val="1"/>
        <c:lblAlgn val="ctr"/>
        <c:lblOffset val="100"/>
        <c:noMultiLvlLbl val="0"/>
      </c:catAx>
      <c:valAx>
        <c:axId val="1442100960"/>
        <c:scaling>
          <c:orientation val="minMax"/>
          <c:max val="44957"/>
          <c:min val="44927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dd-mm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104288"/>
        <c:crosses val="autoZero"/>
        <c:crossBetween val="between"/>
        <c:majorUnit val="7"/>
        <c:minorUnit val="2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15</xdr:row>
      <xdr:rowOff>161925</xdr:rowOff>
    </xdr:from>
    <xdr:to>
      <xdr:col>13</xdr:col>
      <xdr:colOff>123825</xdr:colOff>
      <xdr:row>42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6"/>
  <sheetViews>
    <sheetView tabSelected="1" topLeftCell="A9" workbookViewId="0">
      <selection activeCell="O23" sqref="O23"/>
    </sheetView>
  </sheetViews>
  <sheetFormatPr defaultRowHeight="15" x14ac:dyDescent="0.25"/>
  <cols>
    <col min="1" max="1" width="4.28515625" style="1" customWidth="1"/>
    <col min="2" max="2" width="21.42578125" style="1" bestFit="1" customWidth="1"/>
    <col min="3" max="3" width="12.28515625" style="1" bestFit="1" customWidth="1"/>
    <col min="4" max="4" width="12.28515625" style="1" customWidth="1"/>
    <col min="5" max="5" width="9.140625" style="1"/>
    <col min="6" max="6" width="12.140625" style="1" bestFit="1" customWidth="1"/>
    <col min="7" max="7" width="11" style="1" bestFit="1" customWidth="1"/>
    <col min="8" max="8" width="12.85546875" style="1" customWidth="1"/>
    <col min="9" max="9" width="11.5703125" style="1" customWidth="1"/>
    <col min="10" max="10" width="10.42578125" style="1" customWidth="1"/>
    <col min="11" max="11" width="15.140625" style="1" customWidth="1"/>
    <col min="12" max="12" width="11.28515625" style="1" bestFit="1" customWidth="1"/>
    <col min="13" max="13" width="17.85546875" style="1" customWidth="1"/>
    <col min="14" max="16384" width="9.140625" style="1"/>
  </cols>
  <sheetData>
    <row r="2" spans="2:16" ht="23.25" x14ac:dyDescent="0.35">
      <c r="B2" s="23" t="s">
        <v>24</v>
      </c>
      <c r="C2" s="24"/>
      <c r="H2" s="2"/>
      <c r="M2" s="10"/>
    </row>
    <row r="3" spans="2:16" ht="23.25" x14ac:dyDescent="0.35">
      <c r="B3" s="25" t="s">
        <v>22</v>
      </c>
      <c r="C3" s="4"/>
      <c r="H3" s="2"/>
      <c r="M3" s="10"/>
    </row>
    <row r="4" spans="2:16" ht="23.25" x14ac:dyDescent="0.35">
      <c r="B4" s="26" t="s">
        <v>23</v>
      </c>
      <c r="C4" s="27"/>
      <c r="H4" s="2"/>
      <c r="M4" s="10"/>
    </row>
    <row r="5" spans="2:16" ht="23.25" x14ac:dyDescent="0.35">
      <c r="H5" s="2"/>
      <c r="M5" s="10"/>
    </row>
    <row r="6" spans="2:16" x14ac:dyDescent="0.25">
      <c r="K6" s="6"/>
    </row>
    <row r="7" spans="2:16" ht="48" customHeight="1" x14ac:dyDescent="0.25">
      <c r="B7" s="9"/>
      <c r="C7" s="1" t="s">
        <v>12</v>
      </c>
      <c r="D7" s="13" t="s">
        <v>0</v>
      </c>
      <c r="E7" s="14" t="s">
        <v>1</v>
      </c>
      <c r="F7" s="14" t="s">
        <v>14</v>
      </c>
      <c r="G7" s="14" t="s">
        <v>3</v>
      </c>
      <c r="H7" s="14" t="s">
        <v>2</v>
      </c>
      <c r="I7" s="15" t="s">
        <v>4</v>
      </c>
      <c r="J7" s="15" t="s">
        <v>21</v>
      </c>
      <c r="K7" s="5" t="s">
        <v>16</v>
      </c>
      <c r="L7" s="16" t="s">
        <v>17</v>
      </c>
      <c r="M7" s="17" t="s">
        <v>18</v>
      </c>
      <c r="N7" s="9"/>
      <c r="O7" s="20" t="s">
        <v>13</v>
      </c>
      <c r="P7" s="20"/>
    </row>
    <row r="8" spans="2:16" ht="16.5" customHeight="1" x14ac:dyDescent="0.25">
      <c r="D8" s="3" t="s">
        <v>15</v>
      </c>
      <c r="E8" s="7">
        <v>44928</v>
      </c>
      <c r="F8" s="21">
        <v>3</v>
      </c>
      <c r="G8" s="8">
        <f>H8-E8+1</f>
        <v>3</v>
      </c>
      <c r="H8" s="7">
        <f>WORKDAY(E8,F8,$P$8:$P$9)-1</f>
        <v>44930</v>
      </c>
      <c r="I8" s="11">
        <v>1</v>
      </c>
      <c r="J8" s="22">
        <f>F8*I8</f>
        <v>3</v>
      </c>
      <c r="K8" s="7">
        <f>WORKDAY(E8,J8,$P$8:$P$9)-1</f>
        <v>44930</v>
      </c>
      <c r="L8" s="21">
        <f>K8-E8+1</f>
        <v>3</v>
      </c>
      <c r="M8" s="21">
        <f>G8-L8</f>
        <v>0</v>
      </c>
      <c r="O8" s="18" t="s">
        <v>19</v>
      </c>
      <c r="P8" s="19">
        <v>44927</v>
      </c>
    </row>
    <row r="9" spans="2:16" x14ac:dyDescent="0.25">
      <c r="D9" s="3" t="s">
        <v>5</v>
      </c>
      <c r="E9" s="7">
        <v>44931</v>
      </c>
      <c r="F9" s="21">
        <v>6</v>
      </c>
      <c r="G9" s="8">
        <f t="shared" ref="G9:G15" si="0">H9-E9+1</f>
        <v>8</v>
      </c>
      <c r="H9" s="7">
        <f t="shared" ref="H9:H15" si="1">WORKDAY(E9,F9,$P$8:$P$9)-1</f>
        <v>44938</v>
      </c>
      <c r="I9" s="12">
        <v>1</v>
      </c>
      <c r="J9" s="22">
        <f t="shared" ref="J9:J15" si="2">F9*I9</f>
        <v>6</v>
      </c>
      <c r="K9" s="7">
        <f t="shared" ref="K9:K15" si="3">WORKDAY(E9,J9,$P$8:$P$9)-1</f>
        <v>44938</v>
      </c>
      <c r="L9" s="21">
        <f t="shared" ref="L9:L15" si="4">K9-E9+1</f>
        <v>8</v>
      </c>
      <c r="M9" s="21">
        <f t="shared" ref="M9:M15" si="5">G9-L9</f>
        <v>0</v>
      </c>
      <c r="O9" s="18" t="s">
        <v>20</v>
      </c>
      <c r="P9" s="19">
        <v>44952</v>
      </c>
    </row>
    <row r="10" spans="2:16" x14ac:dyDescent="0.25">
      <c r="D10" s="3" t="s">
        <v>6</v>
      </c>
      <c r="E10" s="7">
        <v>44938</v>
      </c>
      <c r="F10" s="21">
        <v>3</v>
      </c>
      <c r="G10" s="8">
        <f t="shared" si="0"/>
        <v>5</v>
      </c>
      <c r="H10" s="7">
        <f t="shared" si="1"/>
        <v>44942</v>
      </c>
      <c r="I10" s="12">
        <v>0.7</v>
      </c>
      <c r="J10" s="22">
        <f t="shared" si="2"/>
        <v>2.0999999999999996</v>
      </c>
      <c r="K10" s="7">
        <f t="shared" si="3"/>
        <v>44941</v>
      </c>
      <c r="L10" s="21">
        <f t="shared" si="4"/>
        <v>4</v>
      </c>
      <c r="M10" s="21">
        <f t="shared" si="5"/>
        <v>1</v>
      </c>
    </row>
    <row r="11" spans="2:16" x14ac:dyDescent="0.25">
      <c r="D11" s="3" t="s">
        <v>7</v>
      </c>
      <c r="E11" s="7">
        <v>44940</v>
      </c>
      <c r="F11" s="21">
        <v>4</v>
      </c>
      <c r="G11" s="8">
        <f t="shared" si="0"/>
        <v>5</v>
      </c>
      <c r="H11" s="7">
        <f t="shared" si="1"/>
        <v>44944</v>
      </c>
      <c r="I11" s="12">
        <v>0.8</v>
      </c>
      <c r="J11" s="22">
        <f t="shared" si="2"/>
        <v>3.2</v>
      </c>
      <c r="K11" s="7">
        <f t="shared" si="3"/>
        <v>44943</v>
      </c>
      <c r="L11" s="21">
        <f t="shared" si="4"/>
        <v>4</v>
      </c>
      <c r="M11" s="21">
        <f t="shared" si="5"/>
        <v>1</v>
      </c>
    </row>
    <row r="12" spans="2:16" x14ac:dyDescent="0.25">
      <c r="D12" s="3" t="s">
        <v>8</v>
      </c>
      <c r="E12" s="7">
        <v>44945</v>
      </c>
      <c r="F12" s="21">
        <v>2</v>
      </c>
      <c r="G12" s="8">
        <f>H12-E12+1</f>
        <v>4</v>
      </c>
      <c r="H12" s="7">
        <f t="shared" si="1"/>
        <v>44948</v>
      </c>
      <c r="I12" s="12">
        <v>0</v>
      </c>
      <c r="J12" s="22">
        <f>F12*I12</f>
        <v>0</v>
      </c>
      <c r="K12" s="7">
        <f t="shared" si="3"/>
        <v>44944</v>
      </c>
      <c r="L12" s="21">
        <f t="shared" si="4"/>
        <v>0</v>
      </c>
      <c r="M12" s="21">
        <f t="shared" si="5"/>
        <v>4</v>
      </c>
    </row>
    <row r="13" spans="2:16" x14ac:dyDescent="0.25">
      <c r="B13" s="9"/>
      <c r="D13" s="3" t="s">
        <v>9</v>
      </c>
      <c r="E13" s="7">
        <v>44947</v>
      </c>
      <c r="F13" s="21">
        <v>2</v>
      </c>
      <c r="G13" s="8">
        <f t="shared" si="0"/>
        <v>3</v>
      </c>
      <c r="H13" s="7">
        <f t="shared" si="1"/>
        <v>44949</v>
      </c>
      <c r="I13" s="12">
        <v>0</v>
      </c>
      <c r="J13" s="22">
        <f t="shared" si="2"/>
        <v>0</v>
      </c>
      <c r="K13" s="7">
        <f t="shared" si="3"/>
        <v>44946</v>
      </c>
      <c r="L13" s="21">
        <f t="shared" si="4"/>
        <v>0</v>
      </c>
      <c r="M13" s="21">
        <f t="shared" si="5"/>
        <v>3</v>
      </c>
    </row>
    <row r="14" spans="2:16" x14ac:dyDescent="0.25">
      <c r="B14" s="9"/>
      <c r="D14" s="3" t="s">
        <v>10</v>
      </c>
      <c r="E14" s="7">
        <v>44950</v>
      </c>
      <c r="F14" s="21">
        <v>4</v>
      </c>
      <c r="G14" s="8">
        <f t="shared" si="0"/>
        <v>7</v>
      </c>
      <c r="H14" s="7">
        <f t="shared" si="1"/>
        <v>44956</v>
      </c>
      <c r="I14" s="12">
        <v>0</v>
      </c>
      <c r="J14" s="22">
        <f t="shared" si="2"/>
        <v>0</v>
      </c>
      <c r="K14" s="7">
        <f t="shared" si="3"/>
        <v>44949</v>
      </c>
      <c r="L14" s="21">
        <f t="shared" si="4"/>
        <v>0</v>
      </c>
      <c r="M14" s="21">
        <f t="shared" si="5"/>
        <v>7</v>
      </c>
    </row>
    <row r="15" spans="2:16" x14ac:dyDescent="0.25">
      <c r="B15" s="9"/>
      <c r="D15" s="3" t="s">
        <v>11</v>
      </c>
      <c r="E15" s="7">
        <v>44954</v>
      </c>
      <c r="F15" s="21">
        <v>2</v>
      </c>
      <c r="G15" s="8">
        <f t="shared" si="0"/>
        <v>3</v>
      </c>
      <c r="H15" s="7">
        <f t="shared" si="1"/>
        <v>44956</v>
      </c>
      <c r="I15" s="12">
        <v>0</v>
      </c>
      <c r="J15" s="22">
        <f t="shared" si="2"/>
        <v>0</v>
      </c>
      <c r="K15" s="7">
        <f t="shared" si="3"/>
        <v>44953</v>
      </c>
      <c r="L15" s="21">
        <f t="shared" si="4"/>
        <v>0</v>
      </c>
      <c r="M15" s="21">
        <f t="shared" si="5"/>
        <v>3</v>
      </c>
    </row>
    <row r="16" spans="2:16" ht="15.75" customHeight="1" x14ac:dyDescent="0.25">
      <c r="B16" s="9"/>
    </row>
    <row r="17" spans="2:2" x14ac:dyDescent="0.25">
      <c r="B17" s="9"/>
    </row>
    <row r="18" spans="2:2" x14ac:dyDescent="0.25">
      <c r="B18" s="9"/>
    </row>
    <row r="19" spans="2:2" x14ac:dyDescent="0.25">
      <c r="B19" s="9"/>
    </row>
    <row r="20" spans="2:2" x14ac:dyDescent="0.25">
      <c r="B20" s="9"/>
    </row>
    <row r="21" spans="2:2" x14ac:dyDescent="0.25">
      <c r="B21" s="9"/>
    </row>
    <row r="22" spans="2:2" x14ac:dyDescent="0.25">
      <c r="B22" s="9"/>
    </row>
    <row r="23" spans="2:2" x14ac:dyDescent="0.25">
      <c r="B23" s="9"/>
    </row>
    <row r="24" spans="2:2" x14ac:dyDescent="0.25">
      <c r="B24" s="9"/>
    </row>
    <row r="25" spans="2:2" x14ac:dyDescent="0.25">
      <c r="B25" s="9"/>
    </row>
    <row r="26" spans="2:2" x14ac:dyDescent="0.25">
      <c r="B26" s="9"/>
    </row>
  </sheetData>
  <mergeCells count="1">
    <mergeCell ref="O7:P7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 diwan</dc:creator>
  <cp:lastModifiedBy>IM diwan</cp:lastModifiedBy>
  <dcterms:created xsi:type="dcterms:W3CDTF">2023-07-04T11:49:23Z</dcterms:created>
  <dcterms:modified xsi:type="dcterms:W3CDTF">2023-07-06T10:34:42Z</dcterms:modified>
</cp:coreProperties>
</file>