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ZE_CONTRAST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<sst xmlns="http://schemas.openxmlformats.org/spreadsheetml/2006/main" count="167" uniqueCount="16">
  <si>
    <t>SIZE FIXED CONTRAST VARIED EXPERIMENTS</t>
  </si>
  <si>
    <t>OVERALL mAP</t>
  </si>
  <si>
    <t>SIZE : 50</t>
  </si>
  <si>
    <t>SIZE : 70</t>
  </si>
  <si>
    <t>SIZE : 90</t>
  </si>
  <si>
    <t>SIZE : 110</t>
  </si>
  <si>
    <t>Contrast-drop</t>
  </si>
  <si>
    <t>mAP@50</t>
  </si>
  <si>
    <t>P</t>
  </si>
  <si>
    <t>R</t>
  </si>
  <si>
    <t>Car AP</t>
  </si>
  <si>
    <t>AP@50</t>
  </si>
  <si>
    <t>Pedestrian AP</t>
  </si>
  <si>
    <t>Coverage by blemish per image as % of total image area</t>
  </si>
  <si>
    <t>Std deviation of average area_blemish per image as % of total image area</t>
  </si>
  <si>
    <t>Coverage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</si>
</sst>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00"/>
  </numFmts>
  <fonts count="5">
    <font>
      <sz val="10.0"/>
      <color rgb="FF000000"/>
      <name val="Arial"/>
      <scheme val="minor"/>
    </font>
    <font>
      <b/>
      <i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readingOrder="0"/>
    </xf>
    <xf borderId="1" fillId="2" fontId="4" numFmtId="0" xfId="0" applyAlignment="1" applyBorder="1" applyFill="1" applyFont="1">
      <alignment horizontal="center" readingOrder="0"/>
    </xf>
    <xf borderId="1" fillId="3" fontId="4" numFmtId="0" xfId="0" applyAlignment="1" applyBorder="1" applyFill="1" applyFont="1">
      <alignment horizontal="center" readingOrder="0"/>
    </xf>
    <xf borderId="1" fillId="4" fontId="4" numFmtId="0" xfId="0" applyAlignment="1" applyBorder="1" applyFill="1" applyFont="1">
      <alignment horizontal="center" readingOrder="0"/>
    </xf>
    <xf borderId="1" fillId="5" fontId="4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4" fillId="5" fontId="1" numFmtId="0" xfId="0" applyAlignment="1" applyBorder="1" applyFont="1">
      <alignment horizontal="center" readingOrder="0"/>
    </xf>
    <xf borderId="4" fillId="6" fontId="1" numFmtId="0" xfId="0" applyAlignment="1" applyBorder="1" applyFill="1" applyFont="1">
      <alignment readingOrder="0"/>
    </xf>
    <xf borderId="4" fillId="0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4" fillId="3" fontId="3" numFmtId="0" xfId="0" applyAlignment="1" applyBorder="1" applyFont="1">
      <alignment readingOrder="0"/>
    </xf>
    <xf borderId="4" fillId="4" fontId="3" numFmtId="0" xfId="0" applyAlignment="1" applyBorder="1" applyFont="1">
      <alignment readingOrder="0"/>
    </xf>
    <xf borderId="4" fillId="5" fontId="3" numFmtId="0" xfId="0" applyAlignment="1" applyBorder="1" applyFont="1">
      <alignment readingOrder="0"/>
    </xf>
    <xf borderId="0" fillId="7" fontId="3" numFmtId="0" xfId="0" applyAlignment="1" applyFill="1" applyFont="1">
      <alignment horizontal="left" readingOrder="0" shrinkToFit="0" wrapText="1"/>
    </xf>
    <xf borderId="1" fillId="8" fontId="4" numFmtId="164" xfId="0" applyAlignment="1" applyBorder="1" applyFill="1" applyFont="1" applyNumberFormat="1">
      <alignment horizontal="center" readingOrder="0"/>
    </xf>
    <xf borderId="1" fillId="9" fontId="4" numFmtId="0" xfId="0" applyAlignment="1" applyBorder="1" applyFill="1" applyFont="1">
      <alignment horizontal="center" readingOrder="0"/>
    </xf>
    <xf borderId="1" fillId="10" fontId="4" numFmtId="0" xfId="0" applyAlignment="1" applyBorder="1" applyFill="1" applyFont="1">
      <alignment horizontal="center" readingOrder="0"/>
    </xf>
    <xf borderId="1" fillId="11" fontId="4" numFmtId="0" xfId="0" applyAlignment="1" applyBorder="1" applyFill="1" applyFont="1">
      <alignment horizontal="center" readingOrder="0"/>
    </xf>
    <xf borderId="1" fillId="12" fontId="4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 shrinkToFit="0" wrapText="1"/>
    </xf>
    <xf borderId="1" fillId="8" fontId="1" numFmtId="165" xfId="0" applyAlignment="1" applyBorder="1" applyFont="1" applyNumberFormat="1">
      <alignment horizontal="center" readingOrder="0"/>
    </xf>
    <xf borderId="1" fillId="9" fontId="1" numFmtId="165" xfId="0" applyAlignment="1" applyBorder="1" applyFont="1" applyNumberFormat="1">
      <alignment horizontal="center" readingOrder="0"/>
    </xf>
    <xf borderId="1" fillId="10" fontId="1" numFmtId="165" xfId="0" applyAlignment="1" applyBorder="1" applyFont="1" applyNumberFormat="1">
      <alignment horizontal="center" readingOrder="0"/>
    </xf>
    <xf borderId="1" fillId="11" fontId="1" numFmtId="165" xfId="0" applyAlignment="1" applyBorder="1" applyFont="1" applyNumberFormat="1">
      <alignment horizontal="center" readingOrder="0"/>
    </xf>
    <xf borderId="1" fillId="12" fontId="1" numFmtId="165" xfId="0" applyAlignment="1" applyBorder="1" applyFont="1" applyNumberForma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1" fillId="8" fontId="1" numFmtId="0" xfId="0" applyAlignment="1" applyBorder="1" applyFont="1">
      <alignment horizontal="center" readingOrder="0"/>
    </xf>
    <xf borderId="1" fillId="1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8" fontId="1" numFmtId="0" xfId="0" applyAlignment="1" applyBorder="1" applyFont="1">
      <alignment horizontal="center" readingOrder="0"/>
    </xf>
    <xf borderId="4" fillId="9" fontId="1" numFmtId="0" xfId="0" applyAlignment="1" applyBorder="1" applyFont="1">
      <alignment horizontal="center" readingOrder="0"/>
    </xf>
    <xf borderId="4" fillId="10" fontId="1" numFmtId="0" xfId="0" applyAlignment="1" applyBorder="1" applyFont="1">
      <alignment horizontal="center" readingOrder="0"/>
    </xf>
    <xf borderId="4" fillId="11" fontId="1" numFmtId="0" xfId="0" applyAlignment="1" applyBorder="1" applyFont="1">
      <alignment horizontal="center" readingOrder="0"/>
    </xf>
    <xf borderId="4" fillId="12" fontId="1" numFmtId="0" xfId="0" applyAlignment="1" applyBorder="1" applyFont="1">
      <alignment horizontal="center" readingOrder="0"/>
    </xf>
    <xf borderId="4" fillId="6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8" fontId="3" numFmtId="0" xfId="0" applyAlignment="1" applyBorder="1" applyFont="1">
      <alignment horizontal="center" readingOrder="0"/>
    </xf>
    <xf borderId="4" fillId="9" fontId="3" numFmtId="0" xfId="0" applyAlignment="1" applyBorder="1" applyFont="1">
      <alignment horizontal="center" readingOrder="0"/>
    </xf>
    <xf borderId="4" fillId="10" fontId="3" numFmtId="0" xfId="0" applyAlignment="1" applyBorder="1" applyFont="1">
      <alignment horizontal="center" readingOrder="0"/>
    </xf>
    <xf borderId="4" fillId="11" fontId="3" numFmtId="0" xfId="0" applyAlignment="1" applyBorder="1" applyFont="1">
      <alignment horizontal="center" readingOrder="0"/>
    </xf>
    <xf borderId="4" fillId="12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4" fillId="4" fontId="3" numFmtId="0" xfId="0" applyAlignment="1" applyBorder="1" applyFont="1">
      <alignment horizontal="center" readingOrder="0"/>
    </xf>
    <xf borderId="4" fillId="5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horizontal="center"/>
    </xf>
    <xf borderId="4" fillId="13" fontId="1" numFmtId="0" xfId="0" applyAlignment="1" applyBorder="1" applyFill="1" applyFont="1">
      <alignment horizontal="center" readingOrder="0"/>
    </xf>
    <xf borderId="4" fillId="8" fontId="3" numFmtId="0" xfId="0" applyAlignment="1" applyBorder="1" applyFont="1">
      <alignment readingOrder="0"/>
    </xf>
    <xf borderId="4" fillId="9" fontId="3" numFmtId="0" xfId="0" applyAlignment="1" applyBorder="1" applyFont="1">
      <alignment readingOrder="0"/>
    </xf>
    <xf borderId="4" fillId="10" fontId="3" numFmtId="0" xfId="0" applyAlignment="1" applyBorder="1" applyFont="1">
      <alignment readingOrder="0"/>
    </xf>
    <xf borderId="4" fillId="11" fontId="3" numFmtId="0" xfId="0" applyAlignment="1" applyBorder="1" applyFont="1">
      <alignment readingOrder="0"/>
    </xf>
    <xf borderId="4" fillId="13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D50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Sheet2!$A$8:$A$12</c:f>
            </c:strRef>
          </c:cat>
          <c:val>
            <c:numRef>
              <c:f>Sheet2!$Q$8:$Q$12</c:f>
              <c:numCache/>
            </c:numRef>
          </c:val>
          <c:smooth val="0"/>
        </c:ser>
        <c:ser>
          <c:idx val="1"/>
          <c:order val="1"/>
          <c:tx>
            <c:v>D70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Sheet2!$A$8:$A$12</c:f>
            </c:strRef>
          </c:cat>
          <c:val>
            <c:numRef>
              <c:f>Sheet2!$T$8:$T$12</c:f>
              <c:numCache/>
            </c:numRef>
          </c:val>
          <c:smooth val="0"/>
        </c:ser>
        <c:ser>
          <c:idx val="2"/>
          <c:order val="2"/>
          <c:tx>
            <c:v>D90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Sheet2!$A$8:$A$12</c:f>
            </c:strRef>
          </c:cat>
          <c:val>
            <c:numRef>
              <c:f>Sheet2!$W$8:$W$12</c:f>
              <c:numCache/>
            </c:numRef>
          </c:val>
          <c:smooth val="0"/>
        </c:ser>
        <c:ser>
          <c:idx val="3"/>
          <c:order val="3"/>
          <c:tx>
            <c:v> D110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Sheet2!$A$8:$A$12</c:f>
            </c:strRef>
          </c:cat>
          <c:val>
            <c:numRef>
              <c:f>Sheet2!$Z$8:$Z$12</c:f>
              <c:numCache/>
            </c:numRef>
          </c:val>
          <c:smooth val="0"/>
        </c:ser>
        <c:axId val="876547842"/>
        <c:axId val="567564280"/>
      </c:lineChart>
      <c:catAx>
        <c:axId val="8765478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7564280"/>
      </c:catAx>
      <c:valAx>
        <c:axId val="567564280"/>
        <c:scaling>
          <c:orientation val="minMax"/>
          <c:min val="0.3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65478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mAP@50 vs Intensity Drop</a:t>
            </a:r>
          </a:p>
        </c:rich>
      </c:tx>
      <c:overlay val="0"/>
    </c:title>
    <c:plotArea>
      <c:layout/>
      <c:lineChart>
        <c:ser>
          <c:idx val="0"/>
          <c:order val="0"/>
          <c:tx>
            <c:v>D50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Sheet2!$A$8:$A$12</c:f>
            </c:strRef>
          </c:cat>
          <c:val>
            <c:numRef>
              <c:f>Sheet2!$Q$8:$Q$12</c:f>
              <c:numCache/>
            </c:numRef>
          </c:val>
          <c:smooth val="0"/>
        </c:ser>
        <c:ser>
          <c:idx val="1"/>
          <c:order val="1"/>
          <c:tx>
            <c:v>D70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Sheet2!$A$8:$A$12</c:f>
            </c:strRef>
          </c:cat>
          <c:val>
            <c:numRef>
              <c:f>Sheet2!$T$8:$T$12</c:f>
              <c:numCache/>
            </c:numRef>
          </c:val>
          <c:smooth val="0"/>
        </c:ser>
        <c:ser>
          <c:idx val="2"/>
          <c:order val="2"/>
          <c:tx>
            <c:v>D90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Sheet2!$A$8:$A$12</c:f>
            </c:strRef>
          </c:cat>
          <c:val>
            <c:numRef>
              <c:f>Sheet2!$W$8:$W$12</c:f>
              <c:numCache/>
            </c:numRef>
          </c:val>
          <c:smooth val="0"/>
        </c:ser>
        <c:ser>
          <c:idx val="3"/>
          <c:order val="3"/>
          <c:tx>
            <c:v> D110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Sheet2!$A$8:$A$12</c:f>
            </c:strRef>
          </c:cat>
          <c:val>
            <c:numRef>
              <c:f>Sheet2!$Z$8:$Z$12</c:f>
              <c:numCache/>
            </c:numRef>
          </c:val>
          <c:smooth val="0"/>
        </c:ser>
        <c:axId val="927849551"/>
        <c:axId val="1269417668"/>
      </c:lineChart>
      <c:catAx>
        <c:axId val="9278495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9417668"/>
      </c:catAx>
      <c:valAx>
        <c:axId val="1269417668"/>
        <c:scaling>
          <c:orientation val="minMax"/>
          <c:min val="0.3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78495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Car AP@50 vs Intensity_drop</a:t>
            </a:r>
          </a:p>
        </c:rich>
      </c:tx>
      <c:overlay val="0"/>
    </c:title>
    <c:plotArea>
      <c:layout/>
      <c:lineChart>
        <c:ser>
          <c:idx val="0"/>
          <c:order val="0"/>
          <c:tx>
            <c:v>D50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Sheet2!$A$17:$A$21</c:f>
            </c:strRef>
          </c:cat>
          <c:val>
            <c:numRef>
              <c:f>Sheet2!$Q$17:$Q$21</c:f>
              <c:numCache/>
            </c:numRef>
          </c:val>
          <c:smooth val="0"/>
        </c:ser>
        <c:ser>
          <c:idx val="1"/>
          <c:order val="1"/>
          <c:tx>
            <c:v>D70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Sheet2!$A$17:$A$21</c:f>
            </c:strRef>
          </c:cat>
          <c:val>
            <c:numRef>
              <c:f>Sheet2!$T$17:$T$21</c:f>
              <c:numCache/>
            </c:numRef>
          </c:val>
          <c:smooth val="0"/>
        </c:ser>
        <c:ser>
          <c:idx val="2"/>
          <c:order val="2"/>
          <c:tx>
            <c:v>D90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Sheet2!$A$17:$A$21</c:f>
            </c:strRef>
          </c:cat>
          <c:val>
            <c:numRef>
              <c:f>Sheet2!$W$17:$W$21</c:f>
              <c:numCache/>
            </c:numRef>
          </c:val>
          <c:smooth val="0"/>
        </c:ser>
        <c:ser>
          <c:idx val="3"/>
          <c:order val="3"/>
          <c:tx>
            <c:v>D110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Sheet2!$A$17:$A$21</c:f>
            </c:strRef>
          </c:cat>
          <c:val>
            <c:numRef>
              <c:f>Sheet2!$Z$17:$Z$21</c:f>
              <c:numCache/>
            </c:numRef>
          </c:val>
          <c:smooth val="0"/>
        </c:ser>
        <c:axId val="619567296"/>
        <c:axId val="1960751921"/>
      </c:lineChart>
      <c:catAx>
        <c:axId val="619567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0751921"/>
      </c:catAx>
      <c:valAx>
        <c:axId val="1960751921"/>
        <c:scaling>
          <c:orientation val="minMax"/>
          <c:max val="0.5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95672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Pedestrian AP@50 vs Intensity_drop</a:t>
            </a:r>
          </a:p>
        </c:rich>
      </c:tx>
      <c:overlay val="0"/>
    </c:title>
    <c:plotArea>
      <c:layout/>
      <c:lineChart>
        <c:ser>
          <c:idx val="0"/>
          <c:order val="0"/>
          <c:tx>
            <c:v>D50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Sheet2!$A$26:$A$30</c:f>
            </c:strRef>
          </c:cat>
          <c:val>
            <c:numRef>
              <c:f>Sheet2!$Q$26:$Q$30</c:f>
              <c:numCache/>
            </c:numRef>
          </c:val>
          <c:smooth val="0"/>
        </c:ser>
        <c:ser>
          <c:idx val="1"/>
          <c:order val="1"/>
          <c:tx>
            <c:v>D70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Sheet2!$A$26:$A$30</c:f>
            </c:strRef>
          </c:cat>
          <c:val>
            <c:numRef>
              <c:f>Sheet2!$T$26:$T$30</c:f>
              <c:numCache/>
            </c:numRef>
          </c:val>
          <c:smooth val="0"/>
        </c:ser>
        <c:ser>
          <c:idx val="2"/>
          <c:order val="2"/>
          <c:tx>
            <c:v>D90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Sheet2!$A$26:$A$30</c:f>
            </c:strRef>
          </c:cat>
          <c:val>
            <c:numRef>
              <c:f>Sheet2!$W$26:$W$30</c:f>
              <c:numCache/>
            </c:numRef>
          </c:val>
          <c:smooth val="0"/>
        </c:ser>
        <c:ser>
          <c:idx val="3"/>
          <c:order val="3"/>
          <c:tx>
            <c:v>D110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Sheet2!$A$26:$A$30</c:f>
            </c:strRef>
          </c:cat>
          <c:val>
            <c:numRef>
              <c:f>Sheet2!$Z$26:$Z$30</c:f>
              <c:numCache/>
            </c:numRef>
          </c:val>
          <c:smooth val="0"/>
        </c:ser>
        <c:axId val="69036990"/>
        <c:axId val="622711365"/>
      </c:lineChart>
      <c:catAx>
        <c:axId val="690369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2711365"/>
      </c:catAx>
      <c:valAx>
        <c:axId val="622711365"/>
        <c:scaling>
          <c:orientation val="minMax"/>
          <c:max val="0.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0369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mAP@50 vs Intensity Drop</a:t>
            </a:r>
          </a:p>
        </c:rich>
      </c:tx>
      <c:overlay val="0"/>
    </c:title>
    <c:plotArea>
      <c:layout/>
      <c:lineChart>
        <c:ser>
          <c:idx val="0"/>
          <c:order val="0"/>
          <c:tx>
            <c:v>D5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Sheet2!$A$8:$A$12</c:f>
            </c:strRef>
          </c:cat>
          <c:val>
            <c:numRef>
              <c:f>Sheet2!$B$8:$B$12</c:f>
              <c:numCache/>
            </c:numRef>
          </c:val>
          <c:smooth val="0"/>
        </c:ser>
        <c:ser>
          <c:idx val="1"/>
          <c:order val="1"/>
          <c:tx>
            <c:v>D10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Sheet2!$A$8:$A$12</c:f>
            </c:strRef>
          </c:cat>
          <c:val>
            <c:numRef>
              <c:f>Sheet2!$E$8:$E$12</c:f>
              <c:numCache/>
            </c:numRef>
          </c:val>
          <c:smooth val="0"/>
        </c:ser>
        <c:ser>
          <c:idx val="2"/>
          <c:order val="2"/>
          <c:tx>
            <c:v>D20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Sheet2!$A$8:$A$12</c:f>
            </c:strRef>
          </c:cat>
          <c:val>
            <c:numRef>
              <c:f>Sheet2!$H$8:$H$12</c:f>
              <c:numCache/>
            </c:numRef>
          </c:val>
          <c:smooth val="0"/>
        </c:ser>
        <c:ser>
          <c:idx val="3"/>
          <c:order val="3"/>
          <c:tx>
            <c:v>D30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Sheet2!$A$8:$A$12</c:f>
            </c:strRef>
          </c:cat>
          <c:val>
            <c:numRef>
              <c:f>Sheet2!$K$8:$K$12</c:f>
              <c:numCache/>
            </c:numRef>
          </c:val>
          <c:smooth val="0"/>
        </c:ser>
        <c:ser>
          <c:idx val="4"/>
          <c:order val="4"/>
          <c:tx>
            <c:v>D40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Sheet2!$A$8:$A$12</c:f>
            </c:strRef>
          </c:cat>
          <c:val>
            <c:numRef>
              <c:f>Sheet2!$N$8:$N$12</c:f>
              <c:numCache/>
            </c:numRef>
          </c:val>
          <c:smooth val="0"/>
        </c:ser>
        <c:ser>
          <c:idx val="5"/>
          <c:order val="5"/>
          <c:tx>
            <c:v>D50</c:v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Sheet2!$A$8:$A$12</c:f>
            </c:strRef>
          </c:cat>
          <c:val>
            <c:numRef>
              <c:f>Sheet2!$Q$8:$Q$12</c:f>
              <c:numCache/>
            </c:numRef>
          </c:val>
          <c:smooth val="0"/>
        </c:ser>
        <c:ser>
          <c:idx val="6"/>
          <c:order val="6"/>
          <c:tx>
            <c:v>D70</c:v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Sheet2!$A$8:$A$12</c:f>
            </c:strRef>
          </c:cat>
          <c:val>
            <c:numRef>
              <c:f>Sheet2!$T$8:$T$12</c:f>
              <c:numCache/>
            </c:numRef>
          </c:val>
          <c:smooth val="0"/>
        </c:ser>
        <c:axId val="1271974678"/>
        <c:axId val="734152681"/>
      </c:lineChart>
      <c:catAx>
        <c:axId val="12719746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4152681"/>
      </c:catAx>
      <c:valAx>
        <c:axId val="734152681"/>
        <c:scaling>
          <c:orientation val="minMax"/>
          <c:max val="0.3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19746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D5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Sheet2!$A$17:$A$21</c:f>
            </c:strRef>
          </c:cat>
          <c:val>
            <c:numRef>
              <c:f>Sheet2!$B$17:$B$21</c:f>
              <c:numCache/>
            </c:numRef>
          </c:val>
          <c:smooth val="0"/>
        </c:ser>
        <c:ser>
          <c:idx val="1"/>
          <c:order val="1"/>
          <c:tx>
            <c:v>D10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Sheet2!$A$17:$A$21</c:f>
            </c:strRef>
          </c:cat>
          <c:val>
            <c:numRef>
              <c:f>Sheet2!$E$17:$E$21</c:f>
              <c:numCache/>
            </c:numRef>
          </c:val>
          <c:smooth val="0"/>
        </c:ser>
        <c:ser>
          <c:idx val="2"/>
          <c:order val="2"/>
          <c:tx>
            <c:v>D20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Sheet2!$A$17:$A$21</c:f>
            </c:strRef>
          </c:cat>
          <c:val>
            <c:numRef>
              <c:f>Sheet2!$H$17:$H$21</c:f>
              <c:numCache/>
            </c:numRef>
          </c:val>
          <c:smooth val="0"/>
        </c:ser>
        <c:ser>
          <c:idx val="3"/>
          <c:order val="3"/>
          <c:tx>
            <c:v>D30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Sheet2!$A$17:$A$21</c:f>
            </c:strRef>
          </c:cat>
          <c:val>
            <c:numRef>
              <c:f>Sheet2!$K$17:$K$21</c:f>
              <c:numCache/>
            </c:numRef>
          </c:val>
          <c:smooth val="0"/>
        </c:ser>
        <c:ser>
          <c:idx val="4"/>
          <c:order val="4"/>
          <c:tx>
            <c:v>D40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Sheet2!$A$17:$A$21</c:f>
            </c:strRef>
          </c:cat>
          <c:val>
            <c:numRef>
              <c:f>Sheet2!$N$17:$N$21</c:f>
              <c:numCache/>
            </c:numRef>
          </c:val>
          <c:smooth val="0"/>
        </c:ser>
        <c:ser>
          <c:idx val="5"/>
          <c:order val="5"/>
          <c:tx>
            <c:v>D50</c:v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Sheet2!$A$17:$A$21</c:f>
            </c:strRef>
          </c:cat>
          <c:val>
            <c:numRef>
              <c:f>Sheet2!$Q$17:$Q$21</c:f>
              <c:numCache/>
            </c:numRef>
          </c:val>
          <c:smooth val="0"/>
        </c:ser>
        <c:ser>
          <c:idx val="6"/>
          <c:order val="6"/>
          <c:tx>
            <c:v>D70</c:v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Sheet2!$A$17:$A$21</c:f>
            </c:strRef>
          </c:cat>
          <c:val>
            <c:numRef>
              <c:f>Sheet2!$T$17:$T$21</c:f>
              <c:numCache/>
            </c:numRef>
          </c:val>
          <c:smooth val="0"/>
        </c:ser>
        <c:axId val="1164650196"/>
        <c:axId val="1400075981"/>
      </c:lineChart>
      <c:catAx>
        <c:axId val="11646501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0075981"/>
      </c:catAx>
      <c:valAx>
        <c:axId val="1400075981"/>
        <c:scaling>
          <c:orientation val="minMax"/>
          <c:max val="0.5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4650196"/>
      </c:valAx>
    </c:plotArea>
    <c:legend>
      <c:legendPos val="r"/>
      <c:layout>
        <c:manualLayout>
          <c:xMode val="edge"/>
          <c:yMode val="edge"/>
          <c:x val="0.9120333333333334"/>
          <c:y val="0.05321543408360129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Sheet2!$A$26:$A$30</c:f>
            </c:strRef>
          </c:cat>
          <c:val>
            <c:numRef>
              <c:f>Sheet2!$B$26:$B$30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Sheet2!$A$26:$A$30</c:f>
            </c:strRef>
          </c:cat>
          <c:val>
            <c:numRef>
              <c:f>Sheet2!$E$26:$E$30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Sheet2!$A$26:$A$30</c:f>
            </c:strRef>
          </c:cat>
          <c:val>
            <c:numRef>
              <c:f>Sheet2!$H$26:$H$30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Sheet2!$A$26:$A$30</c:f>
            </c:strRef>
          </c:cat>
          <c:val>
            <c:numRef>
              <c:f>Sheet2!$K$26:$K$30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Sheet2!$A$26:$A$30</c:f>
            </c:strRef>
          </c:cat>
          <c:val>
            <c:numRef>
              <c:f>Sheet2!$N$26:$N$30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Sheet2!$A$26:$A$30</c:f>
            </c:strRef>
          </c:cat>
          <c:val>
            <c:numRef>
              <c:f>Sheet2!$Q$26:$Q$30</c:f>
              <c:numCache/>
            </c:numRef>
          </c:val>
          <c:smooth val="0"/>
        </c:ser>
        <c:ser>
          <c:idx val="6"/>
          <c:order val="6"/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Sheet2!$A$26:$A$30</c:f>
            </c:strRef>
          </c:cat>
          <c:val>
            <c:numRef>
              <c:f>Sheet2!$T$26:$T$30</c:f>
              <c:numCache/>
            </c:numRef>
          </c:val>
          <c:smooth val="0"/>
        </c:ser>
        <c:axId val="734307193"/>
        <c:axId val="1952477113"/>
      </c:lineChart>
      <c:catAx>
        <c:axId val="7343071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2477113"/>
      </c:catAx>
      <c:valAx>
        <c:axId val="1952477113"/>
        <c:scaling>
          <c:orientation val="minMax"/>
          <c:max val="0.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43071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Relationship Id="rId6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29</xdr:row>
      <xdr:rowOff>133350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30</xdr:row>
      <xdr:rowOff>95250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133350</xdr:colOff>
      <xdr:row>68</xdr:row>
      <xdr:rowOff>190500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133350</xdr:colOff>
      <xdr:row>48</xdr:row>
      <xdr:rowOff>133350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885825</xdr:colOff>
      <xdr:row>31</xdr:row>
      <xdr:rowOff>123825</xdr:rowOff>
    </xdr:from>
    <xdr:ext cx="5715000" cy="33051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885825</xdr:colOff>
      <xdr:row>71</xdr:row>
      <xdr:rowOff>171450</xdr:rowOff>
    </xdr:from>
    <xdr:ext cx="5715000" cy="29622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</xdr:col>
      <xdr:colOff>885825</xdr:colOff>
      <xdr:row>51</xdr:row>
      <xdr:rowOff>114300</xdr:rowOff>
    </xdr:from>
    <xdr:ext cx="5715000" cy="29622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3">
      <c r="A3" s="4"/>
      <c r="B3" s="5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>
      <c r="A4" s="4"/>
      <c r="B4" s="6" t="s">
        <v>2</v>
      </c>
      <c r="C4" s="2"/>
      <c r="D4" s="3"/>
      <c r="E4" s="7" t="s">
        <v>3</v>
      </c>
      <c r="F4" s="2"/>
      <c r="G4" s="3"/>
      <c r="H4" s="8" t="s">
        <v>4</v>
      </c>
      <c r="I4" s="2"/>
      <c r="J4" s="3"/>
      <c r="K4" s="9" t="s">
        <v>5</v>
      </c>
      <c r="L4" s="2"/>
      <c r="M4" s="3"/>
    </row>
    <row r="5">
      <c r="A5" s="10" t="s">
        <v>6</v>
      </c>
      <c r="B5" s="11" t="s">
        <v>7</v>
      </c>
      <c r="C5" s="11" t="s">
        <v>8</v>
      </c>
      <c r="D5" s="11" t="s">
        <v>9</v>
      </c>
      <c r="E5" s="12" t="s">
        <v>7</v>
      </c>
      <c r="F5" s="12" t="s">
        <v>8</v>
      </c>
      <c r="G5" s="12" t="s">
        <v>9</v>
      </c>
      <c r="H5" s="13" t="s">
        <v>7</v>
      </c>
      <c r="I5" s="13" t="s">
        <v>8</v>
      </c>
      <c r="J5" s="13" t="s">
        <v>9</v>
      </c>
      <c r="K5" s="14" t="s">
        <v>7</v>
      </c>
      <c r="L5" s="14" t="s">
        <v>8</v>
      </c>
      <c r="M5" s="14" t="s">
        <v>9</v>
      </c>
    </row>
    <row r="6">
      <c r="A6" s="15">
        <v>0.0</v>
      </c>
      <c r="B6" s="15">
        <v>0.369</v>
      </c>
      <c r="C6" s="15">
        <v>0.519</v>
      </c>
      <c r="D6" s="15">
        <v>0.363</v>
      </c>
      <c r="E6" s="15">
        <v>0.369</v>
      </c>
      <c r="F6" s="15">
        <v>0.519</v>
      </c>
      <c r="G6" s="15">
        <v>0.363</v>
      </c>
      <c r="H6" s="15">
        <v>0.369</v>
      </c>
      <c r="I6" s="15">
        <v>0.519</v>
      </c>
      <c r="J6" s="15">
        <v>0.363</v>
      </c>
      <c r="K6" s="15">
        <v>0.369</v>
      </c>
      <c r="L6" s="15">
        <v>0.519</v>
      </c>
      <c r="M6" s="15">
        <v>0.363</v>
      </c>
    </row>
    <row r="7">
      <c r="A7" s="16">
        <v>0.3</v>
      </c>
      <c r="B7" s="17">
        <v>0.368</v>
      </c>
      <c r="C7" s="17">
        <v>0.513</v>
      </c>
      <c r="D7" s="17">
        <v>0.369</v>
      </c>
      <c r="E7" s="18">
        <v>0.367</v>
      </c>
      <c r="F7" s="18">
        <v>0.547</v>
      </c>
      <c r="G7" s="18">
        <v>0.352</v>
      </c>
      <c r="H7" s="19">
        <v>0.364</v>
      </c>
      <c r="I7" s="19">
        <v>0.487</v>
      </c>
      <c r="J7" s="19">
        <v>0.374</v>
      </c>
      <c r="K7" s="20">
        <v>0.363</v>
      </c>
      <c r="L7" s="20">
        <v>0.489</v>
      </c>
      <c r="M7" s="20">
        <v>0.37</v>
      </c>
    </row>
    <row r="8">
      <c r="A8" s="16">
        <v>0.5</v>
      </c>
      <c r="B8" s="17">
        <v>0.364</v>
      </c>
      <c r="C8" s="17">
        <v>0.502</v>
      </c>
      <c r="D8" s="17">
        <v>0.368</v>
      </c>
      <c r="E8" s="18">
        <v>0.36</v>
      </c>
      <c r="F8" s="18">
        <v>0.502</v>
      </c>
      <c r="G8" s="18">
        <v>0.362</v>
      </c>
      <c r="H8" s="19">
        <v>0.356</v>
      </c>
      <c r="I8" s="19">
        <v>0.496</v>
      </c>
      <c r="J8" s="19">
        <v>0.362</v>
      </c>
      <c r="K8" s="20">
        <v>0.355</v>
      </c>
      <c r="L8" s="20">
        <v>0.49</v>
      </c>
      <c r="M8" s="20">
        <v>0.361</v>
      </c>
    </row>
    <row r="9">
      <c r="A9" s="16">
        <v>0.7</v>
      </c>
      <c r="B9" s="17">
        <v>0.359</v>
      </c>
      <c r="C9" s="17">
        <v>0.503</v>
      </c>
      <c r="D9" s="17">
        <v>0.36</v>
      </c>
      <c r="E9" s="18">
        <v>0.35</v>
      </c>
      <c r="F9" s="18">
        <v>0.464</v>
      </c>
      <c r="G9" s="18">
        <v>0.368</v>
      </c>
      <c r="H9" s="19">
        <v>0.342</v>
      </c>
      <c r="I9" s="19">
        <v>0.452</v>
      </c>
      <c r="J9" s="19">
        <v>0.37</v>
      </c>
      <c r="K9" s="20">
        <v>0.338</v>
      </c>
      <c r="L9" s="20">
        <v>0.488</v>
      </c>
      <c r="M9" s="20">
        <v>0.347</v>
      </c>
    </row>
    <row r="10">
      <c r="A10" s="16">
        <v>0.9</v>
      </c>
      <c r="B10" s="17">
        <v>0.349</v>
      </c>
      <c r="C10" s="17">
        <v>0.497</v>
      </c>
      <c r="D10" s="17">
        <v>0.352</v>
      </c>
      <c r="E10" s="18">
        <v>0.333</v>
      </c>
      <c r="F10" s="18">
        <v>0.466</v>
      </c>
      <c r="G10" s="18">
        <v>0.352</v>
      </c>
      <c r="H10" s="19">
        <v>0.318</v>
      </c>
      <c r="I10" s="19">
        <v>0.473</v>
      </c>
      <c r="J10" s="19">
        <v>0.324</v>
      </c>
      <c r="K10" s="20">
        <v>0.313</v>
      </c>
      <c r="L10" s="20">
        <v>0.468</v>
      </c>
      <c r="M10" s="20">
        <v>0.324</v>
      </c>
    </row>
    <row r="12">
      <c r="A12" s="4"/>
      <c r="B12" s="5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</row>
    <row r="13">
      <c r="A13" s="4"/>
      <c r="B13" s="6" t="s">
        <v>2</v>
      </c>
      <c r="C13" s="2"/>
      <c r="D13" s="3"/>
      <c r="E13" s="7" t="s">
        <v>3</v>
      </c>
      <c r="F13" s="2"/>
      <c r="G13" s="3"/>
      <c r="H13" s="8" t="s">
        <v>4</v>
      </c>
      <c r="I13" s="2"/>
      <c r="J13" s="3"/>
      <c r="K13" s="9" t="s">
        <v>5</v>
      </c>
      <c r="L13" s="2"/>
      <c r="M13" s="3"/>
    </row>
    <row r="14">
      <c r="A14" s="10" t="s">
        <v>6</v>
      </c>
      <c r="B14" s="11" t="s">
        <v>11</v>
      </c>
      <c r="C14" s="11" t="s">
        <v>8</v>
      </c>
      <c r="D14" s="11" t="s">
        <v>9</v>
      </c>
      <c r="E14" s="12" t="s">
        <v>11</v>
      </c>
      <c r="F14" s="12" t="s">
        <v>8</v>
      </c>
      <c r="G14" s="12" t="s">
        <v>9</v>
      </c>
      <c r="H14" s="13" t="s">
        <v>11</v>
      </c>
      <c r="I14" s="13" t="s">
        <v>8</v>
      </c>
      <c r="J14" s="13" t="s">
        <v>9</v>
      </c>
      <c r="K14" s="14" t="s">
        <v>11</v>
      </c>
      <c r="L14" s="14" t="s">
        <v>8</v>
      </c>
      <c r="M14" s="14" t="s">
        <v>9</v>
      </c>
    </row>
    <row r="15">
      <c r="A15" s="15">
        <v>0.0</v>
      </c>
      <c r="B15" s="15">
        <v>0.548</v>
      </c>
      <c r="C15" s="15">
        <v>0.498</v>
      </c>
      <c r="D15" s="15">
        <v>0.614</v>
      </c>
      <c r="E15" s="15">
        <v>0.548</v>
      </c>
      <c r="F15" s="15">
        <v>0.498</v>
      </c>
      <c r="G15" s="15">
        <v>0.614</v>
      </c>
      <c r="H15" s="15">
        <v>0.548</v>
      </c>
      <c r="I15" s="15">
        <v>0.498</v>
      </c>
      <c r="J15" s="15">
        <v>0.614</v>
      </c>
      <c r="K15" s="15">
        <v>0.548</v>
      </c>
      <c r="L15" s="15">
        <v>0.498</v>
      </c>
      <c r="M15" s="15">
        <v>0.614</v>
      </c>
    </row>
    <row r="16">
      <c r="A16" s="16">
        <v>0.3</v>
      </c>
      <c r="B16" s="17">
        <v>0.544</v>
      </c>
      <c r="C16" s="17">
        <v>0.496</v>
      </c>
      <c r="D16" s="17">
        <v>0.61</v>
      </c>
      <c r="E16" s="18">
        <v>0.543</v>
      </c>
      <c r="F16" s="18">
        <v>0.523</v>
      </c>
      <c r="G16" s="18">
        <v>0.588</v>
      </c>
      <c r="H16" s="19">
        <v>0.544</v>
      </c>
      <c r="I16" s="19">
        <v>0.483</v>
      </c>
      <c r="J16" s="19">
        <v>0.618</v>
      </c>
      <c r="K16" s="20">
        <v>0.545</v>
      </c>
      <c r="L16" s="20">
        <v>0.489</v>
      </c>
      <c r="M16" s="20">
        <v>0.616</v>
      </c>
    </row>
    <row r="17">
      <c r="A17" s="16">
        <v>0.5</v>
      </c>
      <c r="B17" s="17">
        <v>0.539</v>
      </c>
      <c r="C17" s="17">
        <v>0.491</v>
      </c>
      <c r="D17" s="17">
        <v>0.604</v>
      </c>
      <c r="E17" s="18">
        <v>0.536</v>
      </c>
      <c r="F17" s="18">
        <v>0.501</v>
      </c>
      <c r="G17" s="18">
        <v>0.597</v>
      </c>
      <c r="H17" s="19">
        <v>0.537</v>
      </c>
      <c r="I17" s="19">
        <v>0.498</v>
      </c>
      <c r="J17" s="19">
        <v>0.599</v>
      </c>
      <c r="K17" s="20">
        <v>0.538</v>
      </c>
      <c r="L17" s="20">
        <v>0.498</v>
      </c>
      <c r="M17" s="20">
        <v>0.599</v>
      </c>
    </row>
    <row r="18">
      <c r="A18" s="16">
        <v>0.7</v>
      </c>
      <c r="B18" s="17">
        <v>0.53</v>
      </c>
      <c r="C18" s="17">
        <v>0.494</v>
      </c>
      <c r="D18" s="17">
        <v>0.59</v>
      </c>
      <c r="E18" s="18">
        <v>0.524</v>
      </c>
      <c r="F18" s="18">
        <v>0.478</v>
      </c>
      <c r="G18" s="18">
        <v>0.592</v>
      </c>
      <c r="H18" s="19">
        <v>0.525</v>
      </c>
      <c r="I18" s="19">
        <v>0.477</v>
      </c>
      <c r="J18" s="19">
        <v>0.592</v>
      </c>
      <c r="K18" s="20">
        <v>0.525</v>
      </c>
      <c r="L18" s="20">
        <v>0.514</v>
      </c>
      <c r="M18" s="20">
        <v>0.572</v>
      </c>
    </row>
    <row r="19">
      <c r="A19" s="16">
        <v>0.9</v>
      </c>
      <c r="B19" s="17">
        <v>0.516</v>
      </c>
      <c r="C19" s="17">
        <v>0.49</v>
      </c>
      <c r="D19" s="17">
        <v>0.572</v>
      </c>
      <c r="E19" s="18">
        <v>0.503</v>
      </c>
      <c r="F19" s="18">
        <v>0.485</v>
      </c>
      <c r="G19" s="18">
        <v>0.556</v>
      </c>
      <c r="H19" s="19">
        <v>0.503</v>
      </c>
      <c r="I19" s="19">
        <v>0.517</v>
      </c>
      <c r="J19" s="19">
        <v>0.538</v>
      </c>
      <c r="K19" s="20">
        <v>0.503</v>
      </c>
      <c r="L19" s="20">
        <v>0.521</v>
      </c>
      <c r="M19" s="20">
        <v>0.536</v>
      </c>
    </row>
    <row r="21">
      <c r="A21" s="4"/>
      <c r="B21" s="5" t="s">
        <v>12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</row>
    <row r="22">
      <c r="A22" s="4"/>
      <c r="B22" s="6" t="s">
        <v>2</v>
      </c>
      <c r="C22" s="2"/>
      <c r="D22" s="3"/>
      <c r="E22" s="7" t="s">
        <v>3</v>
      </c>
      <c r="F22" s="2"/>
      <c r="G22" s="3"/>
      <c r="H22" s="8" t="s">
        <v>4</v>
      </c>
      <c r="I22" s="2"/>
      <c r="J22" s="3"/>
      <c r="K22" s="9" t="s">
        <v>5</v>
      </c>
      <c r="L22" s="2"/>
      <c r="M22" s="3"/>
    </row>
    <row r="23">
      <c r="A23" s="10" t="s">
        <v>6</v>
      </c>
      <c r="B23" s="11" t="s">
        <v>11</v>
      </c>
      <c r="C23" s="11" t="s">
        <v>8</v>
      </c>
      <c r="D23" s="11" t="s">
        <v>9</v>
      </c>
      <c r="E23" s="12" t="s">
        <v>11</v>
      </c>
      <c r="F23" s="12" t="s">
        <v>8</v>
      </c>
      <c r="G23" s="12" t="s">
        <v>9</v>
      </c>
      <c r="H23" s="13" t="s">
        <v>11</v>
      </c>
      <c r="I23" s="13" t="s">
        <v>8</v>
      </c>
      <c r="J23" s="13" t="s">
        <v>9</v>
      </c>
      <c r="K23" s="14" t="s">
        <v>11</v>
      </c>
      <c r="L23" s="14" t="s">
        <v>8</v>
      </c>
      <c r="M23" s="14" t="s">
        <v>9</v>
      </c>
    </row>
    <row r="24">
      <c r="A24" s="15">
        <v>0.0</v>
      </c>
      <c r="B24" s="15">
        <v>0.317</v>
      </c>
      <c r="C24" s="15">
        <v>0.649</v>
      </c>
      <c r="D24" s="15">
        <v>0.218</v>
      </c>
      <c r="E24" s="15">
        <v>0.317</v>
      </c>
      <c r="F24" s="15">
        <v>0.649</v>
      </c>
      <c r="G24" s="15">
        <v>0.218</v>
      </c>
      <c r="H24" s="15">
        <v>0.317</v>
      </c>
      <c r="I24" s="15">
        <v>0.649</v>
      </c>
      <c r="J24" s="15">
        <v>0.218</v>
      </c>
      <c r="K24" s="15">
        <v>0.317</v>
      </c>
      <c r="L24" s="15">
        <v>0.649</v>
      </c>
      <c r="M24" s="15">
        <v>0.218</v>
      </c>
    </row>
    <row r="25">
      <c r="A25" s="16">
        <v>0.3</v>
      </c>
      <c r="B25" s="17">
        <v>0.318</v>
      </c>
      <c r="C25" s="17">
        <v>0.651</v>
      </c>
      <c r="D25" s="17">
        <v>0.226</v>
      </c>
      <c r="E25" s="18">
        <v>0.314</v>
      </c>
      <c r="F25" s="18">
        <v>0.67</v>
      </c>
      <c r="G25" s="18">
        <v>0.203</v>
      </c>
      <c r="H25" s="19">
        <v>0.309</v>
      </c>
      <c r="I25" s="19">
        <v>0.604</v>
      </c>
      <c r="J25" s="19">
        <v>0.227</v>
      </c>
      <c r="K25" s="20">
        <v>0.301</v>
      </c>
      <c r="L25" s="20">
        <v>0.594</v>
      </c>
      <c r="M25" s="20">
        <v>0.22</v>
      </c>
    </row>
    <row r="26">
      <c r="A26" s="16">
        <v>0.5</v>
      </c>
      <c r="B26" s="17">
        <v>0.314</v>
      </c>
      <c r="C26" s="17">
        <v>0.638</v>
      </c>
      <c r="D26" s="17">
        <v>0.228</v>
      </c>
      <c r="E26" s="18">
        <v>0.304</v>
      </c>
      <c r="F26" s="18">
        <v>0.609</v>
      </c>
      <c r="G26" s="18">
        <v>0.214</v>
      </c>
      <c r="H26" s="19">
        <v>0.295</v>
      </c>
      <c r="I26" s="19">
        <v>0.595</v>
      </c>
      <c r="J26" s="19">
        <v>0.215</v>
      </c>
      <c r="K26" s="20">
        <v>0.287</v>
      </c>
      <c r="L26" s="20">
        <v>0.59</v>
      </c>
      <c r="M26" s="20">
        <v>0.211</v>
      </c>
    </row>
    <row r="27">
      <c r="A27" s="16">
        <v>0.7</v>
      </c>
      <c r="B27" s="17">
        <v>0.305</v>
      </c>
      <c r="C27" s="17">
        <v>0.617</v>
      </c>
      <c r="D27" s="17">
        <v>0.217</v>
      </c>
      <c r="E27" s="18">
        <v>0.288</v>
      </c>
      <c r="F27" s="18">
        <v>0.559</v>
      </c>
      <c r="G27" s="18">
        <v>0.227</v>
      </c>
      <c r="H27" s="19">
        <v>0.279</v>
      </c>
      <c r="I27" s="19">
        <v>0.537</v>
      </c>
      <c r="J27" s="19">
        <v>0.229</v>
      </c>
      <c r="K27" s="20">
        <v>0.266</v>
      </c>
      <c r="L27" s="20">
        <v>0.571</v>
      </c>
      <c r="M27" s="20">
        <v>0.198</v>
      </c>
    </row>
    <row r="28">
      <c r="A28" s="16">
        <v>0.9</v>
      </c>
      <c r="B28" s="17">
        <v>0.293</v>
      </c>
      <c r="C28" s="17">
        <v>0.598</v>
      </c>
      <c r="D28" s="17">
        <v>0.213</v>
      </c>
      <c r="E28" s="18">
        <v>0.27</v>
      </c>
      <c r="F28" s="18">
        <v>0.55</v>
      </c>
      <c r="G28" s="18">
        <v>0.216</v>
      </c>
      <c r="H28" s="19">
        <v>0.257</v>
      </c>
      <c r="I28" s="19">
        <v>0.557</v>
      </c>
      <c r="J28" s="19">
        <v>0.194</v>
      </c>
      <c r="K28" s="20">
        <v>0.242</v>
      </c>
      <c r="L28" s="20">
        <v>0.552</v>
      </c>
      <c r="M28" s="20">
        <v>0.187</v>
      </c>
    </row>
    <row r="30">
      <c r="C30" s="21"/>
    </row>
    <row r="31">
      <c r="C31" s="21"/>
    </row>
  </sheetData>
  <mergeCells count="17">
    <mergeCell ref="A1:M1"/>
    <mergeCell ref="A2:M2"/>
    <mergeCell ref="B3:M3"/>
    <mergeCell ref="B4:D4"/>
    <mergeCell ref="E4:G4"/>
    <mergeCell ref="H4:J4"/>
    <mergeCell ref="K4:M4"/>
    <mergeCell ref="E22:G22"/>
    <mergeCell ref="H22:J22"/>
    <mergeCell ref="B12:M12"/>
    <mergeCell ref="B13:D13"/>
    <mergeCell ref="E13:G13"/>
    <mergeCell ref="H13:J13"/>
    <mergeCell ref="K13:M13"/>
    <mergeCell ref="B21:M21"/>
    <mergeCell ref="B22:D22"/>
    <mergeCell ref="K22:M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3">
      <c r="A3" s="5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</row>
    <row r="4">
      <c r="A4" s="4"/>
      <c r="B4" s="22">
        <v>5.0</v>
      </c>
      <c r="C4" s="2"/>
      <c r="D4" s="3"/>
      <c r="E4" s="23">
        <v>10.0</v>
      </c>
      <c r="F4" s="2"/>
      <c r="G4" s="3"/>
      <c r="H4" s="24">
        <v>20.0</v>
      </c>
      <c r="I4" s="2"/>
      <c r="J4" s="3"/>
      <c r="K4" s="25">
        <v>30.0</v>
      </c>
      <c r="L4" s="2"/>
      <c r="M4" s="3"/>
      <c r="N4" s="26">
        <v>40.0</v>
      </c>
      <c r="O4" s="2"/>
      <c r="P4" s="3"/>
      <c r="Q4" s="6">
        <v>50.0</v>
      </c>
      <c r="R4" s="2"/>
      <c r="S4" s="3"/>
      <c r="T4" s="7">
        <v>70.0</v>
      </c>
      <c r="U4" s="2"/>
      <c r="V4" s="3"/>
      <c r="W4" s="8">
        <v>90.0</v>
      </c>
      <c r="X4" s="2"/>
      <c r="Y4" s="3"/>
      <c r="Z4" s="9">
        <v>110.0</v>
      </c>
      <c r="AA4" s="2"/>
      <c r="AB4" s="3"/>
    </row>
    <row r="5">
      <c r="A5" s="27" t="s">
        <v>13</v>
      </c>
      <c r="B5" s="28">
        <f>106.88*100/(1280*375)</f>
        <v>0.02226666667</v>
      </c>
      <c r="C5" s="2"/>
      <c r="D5" s="3"/>
      <c r="E5" s="29">
        <f>427.5*100/(1280*375)</f>
        <v>0.0890625</v>
      </c>
      <c r="F5" s="2"/>
      <c r="G5" s="3"/>
      <c r="H5" s="30">
        <f>1710*100/(1280*375)</f>
        <v>0.35625</v>
      </c>
      <c r="I5" s="2"/>
      <c r="J5" s="3"/>
      <c r="K5" s="31">
        <f>3847.9*100/(1280*375)</f>
        <v>0.8016458333</v>
      </c>
      <c r="L5" s="2"/>
      <c r="M5" s="3"/>
      <c r="N5" s="32">
        <f>6840*100/(1280*375)</f>
        <v>1.425</v>
      </c>
      <c r="O5" s="2"/>
      <c r="P5" s="3"/>
      <c r="Q5" s="33"/>
      <c r="R5" s="2"/>
      <c r="S5" s="3"/>
      <c r="T5" s="34"/>
      <c r="U5" s="2"/>
      <c r="V5" s="3"/>
      <c r="W5" s="35"/>
      <c r="X5" s="2"/>
      <c r="Y5" s="3"/>
      <c r="Z5" s="36"/>
      <c r="AA5" s="2"/>
      <c r="AB5" s="3"/>
    </row>
    <row r="6">
      <c r="A6" s="27" t="s">
        <v>14</v>
      </c>
      <c r="B6" s="37">
        <v>0.015</v>
      </c>
      <c r="C6" s="2"/>
      <c r="D6" s="3"/>
      <c r="E6" s="29">
        <f>289*100/(1280*375)</f>
        <v>0.06020833333</v>
      </c>
      <c r="F6" s="2"/>
      <c r="G6" s="3"/>
      <c r="H6" s="38">
        <f>1156*100/(1280*375)</f>
        <v>0.2408333333</v>
      </c>
      <c r="I6" s="2"/>
      <c r="J6" s="3"/>
      <c r="K6" s="31">
        <f>2602*100/(1280*375)</f>
        <v>0.5420833333</v>
      </c>
      <c r="L6" s="2"/>
      <c r="M6" s="3"/>
      <c r="N6" s="32">
        <f>4626*100/(1280*375)</f>
        <v>0.96375</v>
      </c>
      <c r="O6" s="2"/>
      <c r="P6" s="3"/>
      <c r="Q6" s="33"/>
      <c r="R6" s="2"/>
      <c r="S6" s="3"/>
      <c r="T6" s="34"/>
      <c r="U6" s="2"/>
      <c r="V6" s="3"/>
      <c r="W6" s="35"/>
      <c r="X6" s="2"/>
      <c r="Y6" s="3"/>
      <c r="Z6" s="36"/>
      <c r="AA6" s="2"/>
      <c r="AB6" s="3"/>
    </row>
    <row r="7">
      <c r="A7" s="39" t="s">
        <v>6</v>
      </c>
      <c r="B7" s="40" t="s">
        <v>7</v>
      </c>
      <c r="C7" s="40" t="s">
        <v>8</v>
      </c>
      <c r="D7" s="40" t="s">
        <v>9</v>
      </c>
      <c r="E7" s="41" t="s">
        <v>7</v>
      </c>
      <c r="F7" s="41" t="s">
        <v>8</v>
      </c>
      <c r="G7" s="41" t="s">
        <v>9</v>
      </c>
      <c r="H7" s="42" t="s">
        <v>7</v>
      </c>
      <c r="I7" s="42" t="s">
        <v>8</v>
      </c>
      <c r="J7" s="42" t="s">
        <v>9</v>
      </c>
      <c r="K7" s="43" t="s">
        <v>7</v>
      </c>
      <c r="L7" s="43" t="s">
        <v>8</v>
      </c>
      <c r="M7" s="43" t="s">
        <v>9</v>
      </c>
      <c r="N7" s="44" t="s">
        <v>7</v>
      </c>
      <c r="O7" s="44" t="s">
        <v>8</v>
      </c>
      <c r="P7" s="44" t="s">
        <v>9</v>
      </c>
      <c r="Q7" s="11" t="s">
        <v>7</v>
      </c>
      <c r="R7" s="11" t="s">
        <v>8</v>
      </c>
      <c r="S7" s="11" t="s">
        <v>9</v>
      </c>
      <c r="T7" s="12" t="s">
        <v>7</v>
      </c>
      <c r="U7" s="12" t="s">
        <v>8</v>
      </c>
      <c r="V7" s="12" t="s">
        <v>9</v>
      </c>
      <c r="W7" s="13" t="s">
        <v>7</v>
      </c>
      <c r="X7" s="13" t="s">
        <v>8</v>
      </c>
      <c r="Y7" s="13" t="s">
        <v>9</v>
      </c>
      <c r="Z7" s="14" t="s">
        <v>7</v>
      </c>
      <c r="AA7" s="14" t="s">
        <v>8</v>
      </c>
      <c r="AB7" s="14" t="s">
        <v>9</v>
      </c>
    </row>
    <row r="8">
      <c r="A8" s="45">
        <v>0.0</v>
      </c>
      <c r="B8" s="45">
        <v>0.369</v>
      </c>
      <c r="C8" s="45">
        <v>0.519</v>
      </c>
      <c r="D8" s="45">
        <v>0.363</v>
      </c>
      <c r="E8" s="45">
        <v>0.369</v>
      </c>
      <c r="F8" s="45">
        <v>0.519</v>
      </c>
      <c r="G8" s="45">
        <v>0.363</v>
      </c>
      <c r="H8" s="45">
        <v>0.369</v>
      </c>
      <c r="I8" s="45">
        <v>0.519</v>
      </c>
      <c r="J8" s="45">
        <v>0.363</v>
      </c>
      <c r="K8" s="45">
        <v>0.369</v>
      </c>
      <c r="L8" s="45">
        <v>0.519</v>
      </c>
      <c r="M8" s="45">
        <v>0.363</v>
      </c>
      <c r="N8" s="45">
        <v>0.369</v>
      </c>
      <c r="O8" s="45">
        <v>0.519</v>
      </c>
      <c r="P8" s="45">
        <v>0.363</v>
      </c>
      <c r="Q8" s="45">
        <v>0.369</v>
      </c>
      <c r="R8" s="45">
        <v>0.519</v>
      </c>
      <c r="S8" s="45">
        <v>0.363</v>
      </c>
      <c r="T8" s="45">
        <v>0.369</v>
      </c>
      <c r="U8" s="45">
        <v>0.519</v>
      </c>
      <c r="V8" s="45">
        <v>0.363</v>
      </c>
      <c r="W8" s="45">
        <v>0.369</v>
      </c>
      <c r="X8" s="45">
        <v>0.519</v>
      </c>
      <c r="Y8" s="45">
        <v>0.363</v>
      </c>
      <c r="Z8" s="45">
        <v>0.369</v>
      </c>
      <c r="AA8" s="45">
        <v>0.519</v>
      </c>
      <c r="AB8" s="45">
        <v>0.363</v>
      </c>
    </row>
    <row r="9">
      <c r="A9" s="46">
        <v>0.3</v>
      </c>
      <c r="B9" s="47">
        <v>0.369</v>
      </c>
      <c r="C9" s="47">
        <v>0.52</v>
      </c>
      <c r="D9" s="47">
        <v>0.365</v>
      </c>
      <c r="E9" s="48">
        <v>0.369</v>
      </c>
      <c r="F9" s="48">
        <v>0.511</v>
      </c>
      <c r="G9" s="48">
        <v>0.371</v>
      </c>
      <c r="H9" s="49">
        <v>0.368</v>
      </c>
      <c r="I9" s="49">
        <v>0.51</v>
      </c>
      <c r="J9" s="49">
        <v>0.369</v>
      </c>
      <c r="K9" s="50">
        <v>0.369</v>
      </c>
      <c r="L9" s="50">
        <v>0.517</v>
      </c>
      <c r="M9" s="50">
        <v>0.362</v>
      </c>
      <c r="N9" s="51">
        <v>0.37</v>
      </c>
      <c r="O9" s="51">
        <v>0.517</v>
      </c>
      <c r="P9" s="51">
        <v>0.37</v>
      </c>
      <c r="Q9" s="52">
        <v>0.368</v>
      </c>
      <c r="R9" s="52">
        <v>0.513</v>
      </c>
      <c r="S9" s="52">
        <v>0.369</v>
      </c>
      <c r="T9" s="53">
        <v>0.367</v>
      </c>
      <c r="U9" s="53">
        <v>0.547</v>
      </c>
      <c r="V9" s="53">
        <v>0.352</v>
      </c>
      <c r="W9" s="54">
        <v>0.364</v>
      </c>
      <c r="X9" s="54">
        <v>0.487</v>
      </c>
      <c r="Y9" s="54">
        <v>0.374</v>
      </c>
      <c r="Z9" s="55">
        <v>0.363</v>
      </c>
      <c r="AA9" s="55">
        <v>0.489</v>
      </c>
      <c r="AB9" s="55">
        <v>0.37</v>
      </c>
    </row>
    <row r="10">
      <c r="A10" s="46">
        <v>0.5</v>
      </c>
      <c r="B10" s="47">
        <v>0.369</v>
      </c>
      <c r="C10" s="47">
        <v>0.522</v>
      </c>
      <c r="D10" s="47">
        <v>0.365</v>
      </c>
      <c r="E10" s="48">
        <v>0.368</v>
      </c>
      <c r="F10" s="48">
        <v>0.5</v>
      </c>
      <c r="G10" s="48">
        <v>0.375</v>
      </c>
      <c r="H10" s="49">
        <v>0.364</v>
      </c>
      <c r="I10" s="49">
        <v>0.53</v>
      </c>
      <c r="J10" s="49">
        <v>0.356</v>
      </c>
      <c r="K10" s="50">
        <v>0.364</v>
      </c>
      <c r="L10" s="50">
        <v>0.503</v>
      </c>
      <c r="M10" s="50">
        <v>0.364</v>
      </c>
      <c r="N10" s="51">
        <v>0.366</v>
      </c>
      <c r="O10" s="51">
        <v>0.504</v>
      </c>
      <c r="P10" s="51">
        <v>0.369</v>
      </c>
      <c r="Q10" s="52">
        <v>0.364</v>
      </c>
      <c r="R10" s="52">
        <v>0.502</v>
      </c>
      <c r="S10" s="52">
        <v>0.368</v>
      </c>
      <c r="T10" s="53">
        <v>0.36</v>
      </c>
      <c r="U10" s="53">
        <v>0.502</v>
      </c>
      <c r="V10" s="53">
        <v>0.362</v>
      </c>
      <c r="W10" s="54">
        <v>0.356</v>
      </c>
      <c r="X10" s="54">
        <v>0.496</v>
      </c>
      <c r="Y10" s="54">
        <v>0.362</v>
      </c>
      <c r="Z10" s="55">
        <v>0.355</v>
      </c>
      <c r="AA10" s="55">
        <v>0.49</v>
      </c>
      <c r="AB10" s="55">
        <v>0.361</v>
      </c>
    </row>
    <row r="11">
      <c r="A11" s="46">
        <v>0.7</v>
      </c>
      <c r="B11" s="47">
        <v>0.37</v>
      </c>
      <c r="C11" s="47">
        <v>0.518</v>
      </c>
      <c r="D11" s="47">
        <v>0.366</v>
      </c>
      <c r="E11" s="48">
        <v>0.367</v>
      </c>
      <c r="F11" s="48">
        <v>0.497</v>
      </c>
      <c r="G11" s="48">
        <v>0.375</v>
      </c>
      <c r="H11" s="49">
        <v>0.363</v>
      </c>
      <c r="I11" s="49">
        <v>0.52</v>
      </c>
      <c r="J11" s="49">
        <v>0.359</v>
      </c>
      <c r="K11" s="50">
        <v>0.361</v>
      </c>
      <c r="L11" s="50">
        <v>0.511</v>
      </c>
      <c r="M11" s="50">
        <v>0.361</v>
      </c>
      <c r="N11" s="51">
        <v>0.362</v>
      </c>
      <c r="O11" s="51">
        <v>0.502</v>
      </c>
      <c r="P11" s="51">
        <v>0.363</v>
      </c>
      <c r="Q11" s="52">
        <v>0.359</v>
      </c>
      <c r="R11" s="52">
        <v>0.503</v>
      </c>
      <c r="S11" s="52">
        <v>0.36</v>
      </c>
      <c r="T11" s="53">
        <v>0.35</v>
      </c>
      <c r="U11" s="53">
        <v>0.464</v>
      </c>
      <c r="V11" s="53">
        <v>0.368</v>
      </c>
      <c r="W11" s="54">
        <v>0.342</v>
      </c>
      <c r="X11" s="54">
        <v>0.452</v>
      </c>
      <c r="Y11" s="54">
        <v>0.37</v>
      </c>
      <c r="Z11" s="55">
        <v>0.338</v>
      </c>
      <c r="AA11" s="55">
        <v>0.488</v>
      </c>
      <c r="AB11" s="55">
        <v>0.347</v>
      </c>
    </row>
    <row r="12">
      <c r="A12" s="46">
        <v>0.9</v>
      </c>
      <c r="B12" s="47">
        <v>0.37</v>
      </c>
      <c r="C12" s="47">
        <v>0.513</v>
      </c>
      <c r="D12" s="47">
        <v>0.37</v>
      </c>
      <c r="E12" s="48">
        <v>0.366</v>
      </c>
      <c r="F12" s="48">
        <v>0.495</v>
      </c>
      <c r="G12" s="48">
        <v>0.376</v>
      </c>
      <c r="H12" s="49">
        <v>0.362</v>
      </c>
      <c r="I12" s="49">
        <v>0.534</v>
      </c>
      <c r="J12" s="49">
        <v>0.35</v>
      </c>
      <c r="K12" s="50">
        <v>0.359</v>
      </c>
      <c r="L12" s="50">
        <v>0.495</v>
      </c>
      <c r="M12" s="50">
        <v>0.365</v>
      </c>
      <c r="N12" s="51">
        <v>0.354</v>
      </c>
      <c r="O12" s="51">
        <v>0.519</v>
      </c>
      <c r="P12" s="51">
        <v>0.35</v>
      </c>
      <c r="Q12" s="52">
        <v>0.349</v>
      </c>
      <c r="R12" s="52">
        <v>0.497</v>
      </c>
      <c r="S12" s="52">
        <v>0.352</v>
      </c>
      <c r="T12" s="53">
        <v>0.333</v>
      </c>
      <c r="U12" s="53">
        <v>0.466</v>
      </c>
      <c r="V12" s="53">
        <v>0.352</v>
      </c>
      <c r="W12" s="54">
        <v>0.318</v>
      </c>
      <c r="X12" s="54">
        <v>0.473</v>
      </c>
      <c r="Y12" s="54">
        <v>0.324</v>
      </c>
      <c r="Z12" s="55">
        <v>0.313</v>
      </c>
      <c r="AA12" s="55">
        <v>0.468</v>
      </c>
      <c r="AB12" s="55">
        <v>0.324</v>
      </c>
    </row>
    <row r="13">
      <c r="A13" s="56"/>
    </row>
    <row r="14">
      <c r="A14" s="57"/>
      <c r="B14" s="5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/>
    </row>
    <row r="15">
      <c r="A15" s="57"/>
      <c r="B15" s="22">
        <v>5.0</v>
      </c>
      <c r="C15" s="2"/>
      <c r="D15" s="3"/>
      <c r="E15" s="23">
        <v>10.0</v>
      </c>
      <c r="F15" s="2"/>
      <c r="G15" s="3"/>
      <c r="H15" s="24">
        <v>20.0</v>
      </c>
      <c r="I15" s="2"/>
      <c r="J15" s="3"/>
      <c r="K15" s="25">
        <v>30.0</v>
      </c>
      <c r="L15" s="2"/>
      <c r="M15" s="3"/>
      <c r="N15" s="26">
        <v>40.0</v>
      </c>
      <c r="O15" s="2"/>
      <c r="P15" s="3"/>
      <c r="Q15" s="6" t="s">
        <v>2</v>
      </c>
      <c r="R15" s="2"/>
      <c r="S15" s="3"/>
      <c r="T15" s="7" t="s">
        <v>3</v>
      </c>
      <c r="U15" s="2"/>
      <c r="V15" s="3"/>
      <c r="W15" s="8" t="s">
        <v>4</v>
      </c>
      <c r="X15" s="2"/>
      <c r="Y15" s="3"/>
      <c r="Z15" s="9" t="s">
        <v>5</v>
      </c>
      <c r="AA15" s="2"/>
      <c r="AB15" s="3"/>
    </row>
    <row r="16">
      <c r="A16" s="39" t="s">
        <v>6</v>
      </c>
      <c r="B16" s="40" t="s">
        <v>11</v>
      </c>
      <c r="C16" s="40" t="s">
        <v>8</v>
      </c>
      <c r="D16" s="40" t="s">
        <v>9</v>
      </c>
      <c r="E16" s="41" t="s">
        <v>11</v>
      </c>
      <c r="F16" s="41" t="s">
        <v>8</v>
      </c>
      <c r="G16" s="41" t="s">
        <v>9</v>
      </c>
      <c r="H16" s="42" t="s">
        <v>11</v>
      </c>
      <c r="I16" s="42" t="s">
        <v>8</v>
      </c>
      <c r="J16" s="42" t="s">
        <v>9</v>
      </c>
      <c r="K16" s="43" t="s">
        <v>11</v>
      </c>
      <c r="L16" s="43" t="s">
        <v>8</v>
      </c>
      <c r="M16" s="43" t="s">
        <v>9</v>
      </c>
      <c r="N16" s="58" t="s">
        <v>11</v>
      </c>
      <c r="O16" s="58" t="s">
        <v>8</v>
      </c>
      <c r="P16" s="58" t="s">
        <v>9</v>
      </c>
      <c r="Q16" s="11" t="s">
        <v>11</v>
      </c>
      <c r="R16" s="11" t="s">
        <v>8</v>
      </c>
      <c r="S16" s="11" t="s">
        <v>9</v>
      </c>
      <c r="T16" s="12" t="s">
        <v>11</v>
      </c>
      <c r="U16" s="12" t="s">
        <v>8</v>
      </c>
      <c r="V16" s="12" t="s">
        <v>9</v>
      </c>
      <c r="W16" s="13" t="s">
        <v>11</v>
      </c>
      <c r="X16" s="13" t="s">
        <v>8</v>
      </c>
      <c r="Y16" s="13" t="s">
        <v>9</v>
      </c>
      <c r="Z16" s="14" t="s">
        <v>11</v>
      </c>
      <c r="AA16" s="14" t="s">
        <v>8</v>
      </c>
      <c r="AB16" s="14" t="s">
        <v>9</v>
      </c>
    </row>
    <row r="17">
      <c r="A17" s="45">
        <v>0.0</v>
      </c>
      <c r="B17" s="15">
        <v>0.548</v>
      </c>
      <c r="C17" s="15">
        <v>0.498</v>
      </c>
      <c r="D17" s="15">
        <v>0.614</v>
      </c>
      <c r="E17" s="15">
        <v>0.548</v>
      </c>
      <c r="F17" s="15">
        <v>0.498</v>
      </c>
      <c r="G17" s="15">
        <v>0.614</v>
      </c>
      <c r="H17" s="15">
        <v>0.548</v>
      </c>
      <c r="I17" s="15">
        <v>0.498</v>
      </c>
      <c r="J17" s="15">
        <v>0.614</v>
      </c>
      <c r="K17" s="15">
        <v>0.548</v>
      </c>
      <c r="L17" s="15">
        <v>0.498</v>
      </c>
      <c r="M17" s="15">
        <v>0.614</v>
      </c>
      <c r="N17" s="15">
        <v>0.548</v>
      </c>
      <c r="O17" s="15">
        <v>0.498</v>
      </c>
      <c r="P17" s="15">
        <v>0.614</v>
      </c>
      <c r="Q17" s="15">
        <v>0.548</v>
      </c>
      <c r="R17" s="15">
        <v>0.498</v>
      </c>
      <c r="S17" s="15">
        <v>0.614</v>
      </c>
      <c r="T17" s="15">
        <v>0.548</v>
      </c>
      <c r="U17" s="15">
        <v>0.498</v>
      </c>
      <c r="V17" s="15">
        <v>0.614</v>
      </c>
      <c r="W17" s="15">
        <v>0.548</v>
      </c>
      <c r="X17" s="15">
        <v>0.498</v>
      </c>
      <c r="Y17" s="15">
        <v>0.614</v>
      </c>
      <c r="Z17" s="15">
        <v>0.548</v>
      </c>
      <c r="AA17" s="15">
        <v>0.498</v>
      </c>
      <c r="AB17" s="15">
        <v>0.614</v>
      </c>
    </row>
    <row r="18">
      <c r="A18" s="46">
        <v>0.3</v>
      </c>
      <c r="B18" s="59">
        <v>0.548</v>
      </c>
      <c r="C18" s="59">
        <v>0.498</v>
      </c>
      <c r="D18" s="59">
        <v>0.614</v>
      </c>
      <c r="E18" s="60">
        <v>0.547</v>
      </c>
      <c r="F18" s="60">
        <v>0.489</v>
      </c>
      <c r="G18" s="60">
        <v>0.618</v>
      </c>
      <c r="H18" s="61">
        <v>0.546</v>
      </c>
      <c r="I18" s="61">
        <v>0.49</v>
      </c>
      <c r="J18" s="61">
        <v>0.617</v>
      </c>
      <c r="K18" s="62">
        <v>0.546</v>
      </c>
      <c r="L18" s="62">
        <v>0.499</v>
      </c>
      <c r="M18" s="62">
        <v>0.61</v>
      </c>
      <c r="N18" s="63">
        <v>0.546</v>
      </c>
      <c r="O18" s="63">
        <v>0.496</v>
      </c>
      <c r="P18" s="63">
        <v>0.611</v>
      </c>
      <c r="Q18" s="17">
        <v>0.544</v>
      </c>
      <c r="R18" s="17">
        <v>0.496</v>
      </c>
      <c r="S18" s="17">
        <v>0.61</v>
      </c>
      <c r="T18" s="18">
        <v>0.543</v>
      </c>
      <c r="U18" s="18">
        <v>0.523</v>
      </c>
      <c r="V18" s="18">
        <v>0.588</v>
      </c>
      <c r="W18" s="19">
        <v>0.544</v>
      </c>
      <c r="X18" s="19">
        <v>0.483</v>
      </c>
      <c r="Y18" s="19">
        <v>0.618</v>
      </c>
      <c r="Z18" s="20">
        <v>0.545</v>
      </c>
      <c r="AA18" s="20">
        <v>0.489</v>
      </c>
      <c r="AB18" s="20">
        <v>0.616</v>
      </c>
    </row>
    <row r="19">
      <c r="A19" s="46">
        <v>0.5</v>
      </c>
      <c r="B19" s="59">
        <v>0.547</v>
      </c>
      <c r="C19" s="59">
        <v>0.498</v>
      </c>
      <c r="D19" s="59">
        <v>0.613</v>
      </c>
      <c r="E19" s="60">
        <v>0.545</v>
      </c>
      <c r="F19" s="60">
        <v>0.481</v>
      </c>
      <c r="G19" s="60">
        <v>0.621</v>
      </c>
      <c r="H19" s="61">
        <v>0.543</v>
      </c>
      <c r="I19" s="61">
        <v>0.503</v>
      </c>
      <c r="J19" s="61">
        <v>0.604</v>
      </c>
      <c r="K19" s="62">
        <v>0.542</v>
      </c>
      <c r="L19" s="62">
        <v>0.487</v>
      </c>
      <c r="M19" s="62">
        <v>0.614</v>
      </c>
      <c r="N19" s="63">
        <v>0.541</v>
      </c>
      <c r="O19" s="63">
        <v>0.488</v>
      </c>
      <c r="P19" s="63">
        <v>0.611</v>
      </c>
      <c r="Q19" s="17">
        <v>0.539</v>
      </c>
      <c r="R19" s="17">
        <v>0.491</v>
      </c>
      <c r="S19" s="17">
        <v>0.604</v>
      </c>
      <c r="T19" s="18">
        <v>0.536</v>
      </c>
      <c r="U19" s="18">
        <v>0.501</v>
      </c>
      <c r="V19" s="18">
        <v>0.597</v>
      </c>
      <c r="W19" s="19">
        <v>0.537</v>
      </c>
      <c r="X19" s="19">
        <v>0.498</v>
      </c>
      <c r="Y19" s="19">
        <v>0.599</v>
      </c>
      <c r="Z19" s="20">
        <v>0.538</v>
      </c>
      <c r="AA19" s="20">
        <v>0.498</v>
      </c>
      <c r="AB19" s="20">
        <v>0.599</v>
      </c>
    </row>
    <row r="20">
      <c r="A20" s="46">
        <v>0.7</v>
      </c>
      <c r="B20" s="59">
        <v>0.546</v>
      </c>
      <c r="C20" s="59">
        <v>0.496</v>
      </c>
      <c r="D20" s="59">
        <v>0.613</v>
      </c>
      <c r="E20" s="60">
        <v>0.541</v>
      </c>
      <c r="F20" s="60">
        <v>0.476</v>
      </c>
      <c r="G20" s="60">
        <v>0.619</v>
      </c>
      <c r="H20" s="61">
        <v>0.538</v>
      </c>
      <c r="I20" s="61">
        <v>0.494</v>
      </c>
      <c r="J20" s="61">
        <v>0.605</v>
      </c>
      <c r="K20" s="62">
        <v>0.535</v>
      </c>
      <c r="L20" s="62">
        <v>0.487</v>
      </c>
      <c r="M20" s="62">
        <v>0.607</v>
      </c>
      <c r="N20" s="63">
        <v>0.535</v>
      </c>
      <c r="O20" s="63">
        <v>0.488</v>
      </c>
      <c r="P20" s="63">
        <v>0.603</v>
      </c>
      <c r="Q20" s="17">
        <v>0.53</v>
      </c>
      <c r="R20" s="17">
        <v>0.494</v>
      </c>
      <c r="S20" s="17">
        <v>0.59</v>
      </c>
      <c r="T20" s="18">
        <v>0.524</v>
      </c>
      <c r="U20" s="18">
        <v>0.478</v>
      </c>
      <c r="V20" s="18">
        <v>0.592</v>
      </c>
      <c r="W20" s="19">
        <v>0.525</v>
      </c>
      <c r="X20" s="19">
        <v>0.477</v>
      </c>
      <c r="Y20" s="19">
        <v>0.592</v>
      </c>
      <c r="Z20" s="20">
        <v>0.525</v>
      </c>
      <c r="AA20" s="20">
        <v>0.514</v>
      </c>
      <c r="AB20" s="20">
        <v>0.572</v>
      </c>
    </row>
    <row r="21">
      <c r="A21" s="46">
        <v>0.9</v>
      </c>
      <c r="B21" s="59">
        <v>0.545</v>
      </c>
      <c r="C21" s="59">
        <v>0.49</v>
      </c>
      <c r="D21" s="59">
        <v>0.615</v>
      </c>
      <c r="E21" s="60">
        <v>0.538</v>
      </c>
      <c r="F21" s="60">
        <v>0.472</v>
      </c>
      <c r="G21" s="60">
        <v>0.616</v>
      </c>
      <c r="H21" s="61">
        <v>0.532</v>
      </c>
      <c r="I21" s="61">
        <v>0.499</v>
      </c>
      <c r="J21" s="61">
        <v>0.593</v>
      </c>
      <c r="K21" s="62">
        <v>0.529</v>
      </c>
      <c r="L21" s="62">
        <v>0.47</v>
      </c>
      <c r="M21" s="62">
        <v>0.609</v>
      </c>
      <c r="N21" s="63">
        <v>0.525</v>
      </c>
      <c r="O21" s="63">
        <v>0.499</v>
      </c>
      <c r="P21" s="63">
        <v>0.582</v>
      </c>
      <c r="Q21" s="17">
        <v>0.516</v>
      </c>
      <c r="R21" s="17">
        <v>0.49</v>
      </c>
      <c r="S21" s="17">
        <v>0.572</v>
      </c>
      <c r="T21" s="18">
        <v>0.503</v>
      </c>
      <c r="U21" s="18">
        <v>0.485</v>
      </c>
      <c r="V21" s="18">
        <v>0.556</v>
      </c>
      <c r="W21" s="19">
        <v>0.503</v>
      </c>
      <c r="X21" s="19">
        <v>0.517</v>
      </c>
      <c r="Y21" s="19">
        <v>0.538</v>
      </c>
      <c r="Z21" s="20">
        <v>0.503</v>
      </c>
      <c r="AA21" s="20">
        <v>0.521</v>
      </c>
      <c r="AB21" s="20">
        <v>0.536</v>
      </c>
    </row>
    <row r="22">
      <c r="A22" s="56"/>
    </row>
    <row r="23">
      <c r="A23" s="57"/>
      <c r="B23" s="5" t="s">
        <v>12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3"/>
    </row>
    <row r="24">
      <c r="A24" s="57"/>
      <c r="B24" s="22">
        <v>5.0</v>
      </c>
      <c r="C24" s="2"/>
      <c r="D24" s="3"/>
      <c r="E24" s="23">
        <v>10.0</v>
      </c>
      <c r="F24" s="2"/>
      <c r="G24" s="3"/>
      <c r="H24" s="24">
        <v>20.0</v>
      </c>
      <c r="I24" s="2"/>
      <c r="J24" s="3"/>
      <c r="K24" s="25">
        <v>30.0</v>
      </c>
      <c r="L24" s="2"/>
      <c r="M24" s="3"/>
      <c r="N24" s="26">
        <v>40.0</v>
      </c>
      <c r="O24" s="2"/>
      <c r="P24" s="3"/>
      <c r="Q24" s="6" t="s">
        <v>2</v>
      </c>
      <c r="R24" s="2"/>
      <c r="S24" s="3"/>
      <c r="T24" s="7" t="s">
        <v>3</v>
      </c>
      <c r="U24" s="2"/>
      <c r="V24" s="3"/>
      <c r="W24" s="8" t="s">
        <v>4</v>
      </c>
      <c r="X24" s="2"/>
      <c r="Y24" s="3"/>
      <c r="Z24" s="9" t="s">
        <v>5</v>
      </c>
      <c r="AA24" s="2"/>
      <c r="AB24" s="3"/>
    </row>
    <row r="25">
      <c r="A25" s="39" t="s">
        <v>6</v>
      </c>
      <c r="B25" s="40"/>
      <c r="C25" s="40"/>
      <c r="D25" s="40"/>
      <c r="E25" s="41"/>
      <c r="F25" s="41"/>
      <c r="G25" s="41"/>
      <c r="H25" s="42"/>
      <c r="I25" s="42"/>
      <c r="J25" s="42"/>
      <c r="K25" s="43"/>
      <c r="L25" s="43"/>
      <c r="M25" s="43"/>
      <c r="N25" s="58"/>
      <c r="O25" s="58"/>
      <c r="P25" s="58"/>
      <c r="Q25" s="11" t="s">
        <v>11</v>
      </c>
      <c r="R25" s="11" t="s">
        <v>8</v>
      </c>
      <c r="S25" s="11" t="s">
        <v>9</v>
      </c>
      <c r="T25" s="12" t="s">
        <v>11</v>
      </c>
      <c r="U25" s="12" t="s">
        <v>8</v>
      </c>
      <c r="V25" s="12" t="s">
        <v>9</v>
      </c>
      <c r="W25" s="13" t="s">
        <v>11</v>
      </c>
      <c r="X25" s="13" t="s">
        <v>8</v>
      </c>
      <c r="Y25" s="13" t="s">
        <v>9</v>
      </c>
      <c r="Z25" s="14" t="s">
        <v>11</v>
      </c>
      <c r="AA25" s="14" t="s">
        <v>8</v>
      </c>
      <c r="AB25" s="14" t="s">
        <v>9</v>
      </c>
    </row>
    <row r="26">
      <c r="A26" s="45">
        <v>0.0</v>
      </c>
      <c r="B26" s="15">
        <v>0.317</v>
      </c>
      <c r="C26" s="15">
        <v>0.649</v>
      </c>
      <c r="D26" s="15">
        <v>0.218</v>
      </c>
      <c r="E26" s="15">
        <v>0.317</v>
      </c>
      <c r="F26" s="15">
        <v>0.649</v>
      </c>
      <c r="G26" s="15">
        <v>0.218</v>
      </c>
      <c r="H26" s="15">
        <v>0.317</v>
      </c>
      <c r="I26" s="15">
        <v>0.649</v>
      </c>
      <c r="J26" s="15">
        <v>0.218</v>
      </c>
      <c r="K26" s="15">
        <v>0.317</v>
      </c>
      <c r="L26" s="15">
        <v>0.649</v>
      </c>
      <c r="M26" s="15">
        <v>0.218</v>
      </c>
      <c r="N26" s="15">
        <v>0.317</v>
      </c>
      <c r="O26" s="15">
        <v>0.649</v>
      </c>
      <c r="P26" s="15">
        <v>0.218</v>
      </c>
      <c r="Q26" s="15">
        <v>0.317</v>
      </c>
      <c r="R26" s="15">
        <v>0.649</v>
      </c>
      <c r="S26" s="15">
        <v>0.218</v>
      </c>
      <c r="T26" s="15">
        <v>0.317</v>
      </c>
      <c r="U26" s="15">
        <v>0.649</v>
      </c>
      <c r="V26" s="15">
        <v>0.218</v>
      </c>
      <c r="W26" s="15">
        <v>0.317</v>
      </c>
      <c r="X26" s="15">
        <v>0.649</v>
      </c>
      <c r="Y26" s="15">
        <v>0.218</v>
      </c>
      <c r="Z26" s="15">
        <v>0.317</v>
      </c>
      <c r="AA26" s="15">
        <v>0.649</v>
      </c>
      <c r="AB26" s="15">
        <v>0.218</v>
      </c>
    </row>
    <row r="27">
      <c r="A27" s="46">
        <v>0.3</v>
      </c>
      <c r="B27" s="59">
        <v>0.319</v>
      </c>
      <c r="C27" s="59">
        <v>0.65</v>
      </c>
      <c r="D27" s="59">
        <v>0.219</v>
      </c>
      <c r="E27" s="60">
        <v>0.319</v>
      </c>
      <c r="F27" s="60">
        <v>0.64</v>
      </c>
      <c r="G27" s="60">
        <v>0.225</v>
      </c>
      <c r="H27" s="61">
        <v>0.317</v>
      </c>
      <c r="I27" s="61">
        <v>0.642</v>
      </c>
      <c r="J27" s="61">
        <v>0.226</v>
      </c>
      <c r="K27" s="62">
        <v>0.318</v>
      </c>
      <c r="L27" s="62">
        <v>0.652</v>
      </c>
      <c r="M27" s="62">
        <v>0.221</v>
      </c>
      <c r="N27" s="63">
        <v>0.32</v>
      </c>
      <c r="O27" s="63">
        <v>0.65</v>
      </c>
      <c r="P27" s="63">
        <v>0.228</v>
      </c>
      <c r="Q27" s="17">
        <v>0.318</v>
      </c>
      <c r="R27" s="17">
        <v>0.651</v>
      </c>
      <c r="S27" s="17">
        <v>0.226</v>
      </c>
      <c r="T27" s="18">
        <v>0.314</v>
      </c>
      <c r="U27" s="18">
        <v>0.67</v>
      </c>
      <c r="V27" s="18">
        <v>0.203</v>
      </c>
      <c r="W27" s="19">
        <v>0.309</v>
      </c>
      <c r="X27" s="19">
        <v>0.604</v>
      </c>
      <c r="Y27" s="19">
        <v>0.227</v>
      </c>
      <c r="Z27" s="20">
        <v>0.301</v>
      </c>
      <c r="AA27" s="20">
        <v>0.594</v>
      </c>
      <c r="AB27" s="20">
        <v>0.22</v>
      </c>
    </row>
    <row r="28">
      <c r="A28" s="46">
        <v>0.5</v>
      </c>
      <c r="B28" s="59">
        <v>0.318</v>
      </c>
      <c r="C28" s="59">
        <v>0.651</v>
      </c>
      <c r="D28" s="59">
        <v>0.218</v>
      </c>
      <c r="E28" s="60">
        <v>0.317</v>
      </c>
      <c r="F28" s="60">
        <v>0.634</v>
      </c>
      <c r="G28" s="60">
        <v>0.229</v>
      </c>
      <c r="H28" s="61">
        <v>0.314</v>
      </c>
      <c r="I28" s="61">
        <v>0.65</v>
      </c>
      <c r="J28" s="61">
        <v>0.21</v>
      </c>
      <c r="K28" s="62">
        <v>0.314</v>
      </c>
      <c r="L28" s="62">
        <v>0.639</v>
      </c>
      <c r="M28" s="62">
        <v>0.224</v>
      </c>
      <c r="N28" s="63">
        <v>0.316</v>
      </c>
      <c r="O28" s="63">
        <v>0.636</v>
      </c>
      <c r="P28" s="63">
        <v>0.23</v>
      </c>
      <c r="Q28" s="17">
        <v>0.314</v>
      </c>
      <c r="R28" s="17">
        <v>0.638</v>
      </c>
      <c r="S28" s="17">
        <v>0.228</v>
      </c>
      <c r="T28" s="18">
        <v>0.304</v>
      </c>
      <c r="U28" s="18">
        <v>0.609</v>
      </c>
      <c r="V28" s="18">
        <v>0.214</v>
      </c>
      <c r="W28" s="19">
        <v>0.295</v>
      </c>
      <c r="X28" s="19">
        <v>0.595</v>
      </c>
      <c r="Y28" s="19">
        <v>0.215</v>
      </c>
      <c r="Z28" s="20">
        <v>0.287</v>
      </c>
      <c r="AA28" s="20">
        <v>0.59</v>
      </c>
      <c r="AB28" s="20">
        <v>0.211</v>
      </c>
    </row>
    <row r="29">
      <c r="A29" s="46">
        <v>0.7</v>
      </c>
      <c r="B29" s="59">
        <v>0.317</v>
      </c>
      <c r="C29" s="59">
        <v>0.643</v>
      </c>
      <c r="D29" s="59">
        <v>0.217</v>
      </c>
      <c r="E29" s="60">
        <v>0.319</v>
      </c>
      <c r="F29" s="60">
        <v>0.636</v>
      </c>
      <c r="G29" s="60">
        <v>0.219</v>
      </c>
      <c r="H29" s="61">
        <v>0.312</v>
      </c>
      <c r="I29" s="61">
        <v>0.643</v>
      </c>
      <c r="J29" s="61">
        <v>0.212</v>
      </c>
      <c r="K29" s="62">
        <v>0.312</v>
      </c>
      <c r="L29" s="62">
        <v>0.635</v>
      </c>
      <c r="M29" s="62">
        <v>0.222</v>
      </c>
      <c r="N29" s="63">
        <v>0.309</v>
      </c>
      <c r="O29" s="63">
        <v>0.624</v>
      </c>
      <c r="P29" s="63">
        <v>0.225</v>
      </c>
      <c r="Q29" s="17">
        <v>0.305</v>
      </c>
      <c r="R29" s="17">
        <v>0.617</v>
      </c>
      <c r="S29" s="17">
        <v>0.217</v>
      </c>
      <c r="T29" s="18">
        <v>0.288</v>
      </c>
      <c r="U29" s="18">
        <v>0.559</v>
      </c>
      <c r="V29" s="18">
        <v>0.227</v>
      </c>
      <c r="W29" s="19">
        <v>0.279</v>
      </c>
      <c r="X29" s="19">
        <v>0.537</v>
      </c>
      <c r="Y29" s="19">
        <v>0.229</v>
      </c>
      <c r="Z29" s="20">
        <v>0.266</v>
      </c>
      <c r="AA29" s="20">
        <v>0.571</v>
      </c>
      <c r="AB29" s="20">
        <v>0.198</v>
      </c>
    </row>
    <row r="30">
      <c r="A30" s="46">
        <v>0.9</v>
      </c>
      <c r="B30" s="59">
        <v>0.317</v>
      </c>
      <c r="C30" s="59">
        <v>0.638</v>
      </c>
      <c r="D30" s="59">
        <v>0.22</v>
      </c>
      <c r="E30" s="60">
        <v>0.318</v>
      </c>
      <c r="F30" s="60">
        <v>0.629</v>
      </c>
      <c r="G30" s="60">
        <v>0.231</v>
      </c>
      <c r="H30" s="61">
        <v>0.313</v>
      </c>
      <c r="I30" s="61">
        <v>0.656</v>
      </c>
      <c r="J30" s="61">
        <v>0.207</v>
      </c>
      <c r="K30" s="62">
        <v>0.312</v>
      </c>
      <c r="L30" s="62">
        <v>0.623</v>
      </c>
      <c r="M30" s="62">
        <v>0.23</v>
      </c>
      <c r="N30" s="63">
        <v>0.304</v>
      </c>
      <c r="O30" s="63">
        <v>0.638</v>
      </c>
      <c r="P30" s="63">
        <v>0.209</v>
      </c>
      <c r="Q30" s="17">
        <v>0.293</v>
      </c>
      <c r="R30" s="17">
        <v>0.598</v>
      </c>
      <c r="S30" s="17">
        <v>0.213</v>
      </c>
      <c r="T30" s="18">
        <v>0.27</v>
      </c>
      <c r="U30" s="18">
        <v>0.55</v>
      </c>
      <c r="V30" s="18">
        <v>0.216</v>
      </c>
      <c r="W30" s="19">
        <v>0.257</v>
      </c>
      <c r="X30" s="19">
        <v>0.557</v>
      </c>
      <c r="Y30" s="19">
        <v>0.194</v>
      </c>
      <c r="Z30" s="20">
        <v>0.242</v>
      </c>
      <c r="AA30" s="20">
        <v>0.552</v>
      </c>
      <c r="AB30" s="20">
        <v>0.187</v>
      </c>
    </row>
    <row r="32">
      <c r="R32" s="21"/>
    </row>
    <row r="33">
      <c r="R33" s="21"/>
    </row>
  </sheetData>
  <mergeCells count="50">
    <mergeCell ref="T15:V15"/>
    <mergeCell ref="W15:Y15"/>
    <mergeCell ref="B14:AB14"/>
    <mergeCell ref="B15:D15"/>
    <mergeCell ref="E15:G15"/>
    <mergeCell ref="H15:J15"/>
    <mergeCell ref="K15:M15"/>
    <mergeCell ref="N15:P15"/>
    <mergeCell ref="Q15:S15"/>
    <mergeCell ref="Q24:S24"/>
    <mergeCell ref="T24:V24"/>
    <mergeCell ref="W24:Y24"/>
    <mergeCell ref="Z24:AB24"/>
    <mergeCell ref="Z15:AB15"/>
    <mergeCell ref="B23:AB23"/>
    <mergeCell ref="B24:D24"/>
    <mergeCell ref="E24:G24"/>
    <mergeCell ref="H24:J24"/>
    <mergeCell ref="K24:M24"/>
    <mergeCell ref="N24:P24"/>
    <mergeCell ref="N4:P4"/>
    <mergeCell ref="Q4:S4"/>
    <mergeCell ref="T4:V4"/>
    <mergeCell ref="W4:Y4"/>
    <mergeCell ref="A1:AB1"/>
    <mergeCell ref="A2:AB2"/>
    <mergeCell ref="A3:AB3"/>
    <mergeCell ref="E4:G4"/>
    <mergeCell ref="H4:J4"/>
    <mergeCell ref="K4:M4"/>
    <mergeCell ref="Z4:AB4"/>
    <mergeCell ref="T5:V5"/>
    <mergeCell ref="W5:Y5"/>
    <mergeCell ref="Z5:AB5"/>
    <mergeCell ref="B4:D4"/>
    <mergeCell ref="B5:D5"/>
    <mergeCell ref="E5:G5"/>
    <mergeCell ref="H5:J5"/>
    <mergeCell ref="K5:M5"/>
    <mergeCell ref="N5:P5"/>
    <mergeCell ref="Q5:S5"/>
    <mergeCell ref="W6:Y6"/>
    <mergeCell ref="Z6:AB6"/>
    <mergeCell ref="B6:D6"/>
    <mergeCell ref="E6:G6"/>
    <mergeCell ref="H6:J6"/>
    <mergeCell ref="K6:M6"/>
    <mergeCell ref="N6:P6"/>
    <mergeCell ref="Q6:S6"/>
    <mergeCell ref="T6:V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16" t="s">
        <v>15</v>
      </c>
      <c r="B1" s="22">
        <v>0.001</v>
      </c>
      <c r="C1" s="2"/>
      <c r="D1" s="3"/>
      <c r="E1" s="23">
        <v>10.0</v>
      </c>
      <c r="F1" s="2"/>
      <c r="G1" s="3"/>
      <c r="H1" s="24">
        <v>20.0</v>
      </c>
      <c r="I1" s="2"/>
      <c r="J1" s="3"/>
      <c r="K1" s="25">
        <v>30.0</v>
      </c>
      <c r="L1" s="2"/>
      <c r="M1" s="3"/>
      <c r="N1" s="26">
        <v>40.0</v>
      </c>
      <c r="O1" s="2"/>
      <c r="P1" s="3"/>
      <c r="Q1" s="6">
        <v>50.0</v>
      </c>
      <c r="R1" s="2"/>
      <c r="S1" s="3"/>
      <c r="T1" s="7">
        <v>70.0</v>
      </c>
      <c r="U1" s="2"/>
      <c r="V1" s="3"/>
      <c r="W1" s="8">
        <v>90.0</v>
      </c>
      <c r="X1" s="2"/>
      <c r="Y1" s="3"/>
      <c r="Z1" s="9">
        <v>110.0</v>
      </c>
      <c r="AA1" s="2"/>
      <c r="AB1" s="3"/>
    </row>
    <row r="2">
      <c r="A2" s="39" t="s">
        <v>6</v>
      </c>
      <c r="B2" s="40" t="s">
        <v>7</v>
      </c>
      <c r="C2" s="40" t="s">
        <v>8</v>
      </c>
      <c r="D2" s="40" t="s">
        <v>9</v>
      </c>
      <c r="E2" s="41" t="s">
        <v>7</v>
      </c>
      <c r="F2" s="41" t="s">
        <v>8</v>
      </c>
      <c r="G2" s="41" t="s">
        <v>9</v>
      </c>
      <c r="H2" s="42" t="s">
        <v>7</v>
      </c>
      <c r="I2" s="42" t="s">
        <v>8</v>
      </c>
      <c r="J2" s="42" t="s">
        <v>9</v>
      </c>
      <c r="K2" s="43" t="s">
        <v>7</v>
      </c>
      <c r="L2" s="43" t="s">
        <v>8</v>
      </c>
      <c r="M2" s="43" t="s">
        <v>9</v>
      </c>
      <c r="N2" s="44" t="s">
        <v>7</v>
      </c>
      <c r="O2" s="44" t="s">
        <v>8</v>
      </c>
      <c r="P2" s="44" t="s">
        <v>9</v>
      </c>
      <c r="Q2" s="11" t="s">
        <v>7</v>
      </c>
      <c r="R2" s="11" t="s">
        <v>8</v>
      </c>
      <c r="S2" s="11" t="s">
        <v>9</v>
      </c>
      <c r="T2" s="12" t="s">
        <v>7</v>
      </c>
      <c r="U2" s="12" t="s">
        <v>8</v>
      </c>
      <c r="V2" s="12" t="s">
        <v>9</v>
      </c>
      <c r="W2" s="13" t="s">
        <v>7</v>
      </c>
      <c r="X2" s="13" t="s">
        <v>8</v>
      </c>
      <c r="Y2" s="13" t="s">
        <v>9</v>
      </c>
      <c r="Z2" s="14" t="s">
        <v>7</v>
      </c>
      <c r="AA2" s="14" t="s">
        <v>8</v>
      </c>
      <c r="AB2" s="14" t="s">
        <v>9</v>
      </c>
    </row>
    <row r="3">
      <c r="A3" s="45">
        <v>0.0</v>
      </c>
      <c r="B3" s="45">
        <v>0.369</v>
      </c>
      <c r="C3" s="45">
        <v>0.519</v>
      </c>
      <c r="D3" s="45">
        <v>0.363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</row>
    <row r="4">
      <c r="A4" s="46">
        <v>0.3</v>
      </c>
      <c r="B4" s="47">
        <v>0.369</v>
      </c>
      <c r="C4" s="47">
        <v>0.52</v>
      </c>
      <c r="D4" s="47">
        <v>0.365</v>
      </c>
      <c r="E4" s="48"/>
      <c r="F4" s="48"/>
      <c r="G4" s="48"/>
      <c r="H4" s="49"/>
      <c r="I4" s="49"/>
      <c r="J4" s="49"/>
      <c r="K4" s="50"/>
      <c r="L4" s="50"/>
      <c r="M4" s="50"/>
      <c r="N4" s="51"/>
      <c r="O4" s="51"/>
      <c r="P4" s="51"/>
      <c r="Q4" s="52"/>
      <c r="R4" s="52"/>
      <c r="S4" s="52"/>
      <c r="T4" s="53"/>
      <c r="U4" s="53"/>
      <c r="V4" s="53"/>
      <c r="W4" s="54"/>
      <c r="X4" s="54"/>
      <c r="Y4" s="54"/>
      <c r="Z4" s="55"/>
      <c r="AA4" s="55"/>
      <c r="AB4" s="55"/>
    </row>
    <row r="5">
      <c r="A5" s="46">
        <v>0.5</v>
      </c>
      <c r="B5" s="47">
        <v>0.369</v>
      </c>
      <c r="C5" s="47">
        <v>0.522</v>
      </c>
      <c r="D5" s="47">
        <v>0.365</v>
      </c>
      <c r="E5" s="48"/>
      <c r="F5" s="48"/>
      <c r="G5" s="48"/>
      <c r="H5" s="49"/>
      <c r="I5" s="49"/>
      <c r="J5" s="49"/>
      <c r="K5" s="50"/>
      <c r="L5" s="50"/>
      <c r="M5" s="50"/>
      <c r="N5" s="51"/>
      <c r="O5" s="51"/>
      <c r="P5" s="51"/>
      <c r="Q5" s="52"/>
      <c r="R5" s="52"/>
      <c r="S5" s="52"/>
      <c r="T5" s="53"/>
      <c r="U5" s="53"/>
      <c r="V5" s="53"/>
      <c r="W5" s="54"/>
      <c r="X5" s="54"/>
      <c r="Y5" s="54"/>
      <c r="Z5" s="55"/>
      <c r="AA5" s="55"/>
      <c r="AB5" s="55"/>
    </row>
    <row r="6">
      <c r="A6" s="46">
        <v>0.7</v>
      </c>
      <c r="B6" s="47">
        <v>0.37</v>
      </c>
      <c r="C6" s="47">
        <v>0.518</v>
      </c>
      <c r="D6" s="47">
        <v>0.366</v>
      </c>
      <c r="E6" s="48"/>
      <c r="F6" s="48"/>
      <c r="G6" s="48"/>
      <c r="H6" s="49"/>
      <c r="I6" s="49"/>
      <c r="J6" s="49"/>
      <c r="K6" s="50"/>
      <c r="L6" s="50"/>
      <c r="M6" s="50"/>
      <c r="N6" s="51"/>
      <c r="O6" s="51"/>
      <c r="P6" s="51"/>
      <c r="Q6" s="52"/>
      <c r="R6" s="52"/>
      <c r="S6" s="52"/>
      <c r="T6" s="53"/>
      <c r="U6" s="53"/>
      <c r="V6" s="53"/>
      <c r="W6" s="54"/>
      <c r="X6" s="54"/>
      <c r="Y6" s="54"/>
      <c r="Z6" s="55"/>
      <c r="AA6" s="55"/>
      <c r="AB6" s="55"/>
    </row>
    <row r="7">
      <c r="A7" s="46">
        <v>0.9</v>
      </c>
      <c r="B7" s="47">
        <v>0.37</v>
      </c>
      <c r="C7" s="47">
        <v>0.513</v>
      </c>
      <c r="D7" s="47">
        <v>0.37</v>
      </c>
      <c r="E7" s="48"/>
      <c r="F7" s="48"/>
      <c r="G7" s="48"/>
      <c r="H7" s="49"/>
      <c r="I7" s="49"/>
      <c r="J7" s="49"/>
      <c r="K7" s="50"/>
      <c r="L7" s="50"/>
      <c r="M7" s="50"/>
      <c r="N7" s="51"/>
      <c r="O7" s="51"/>
      <c r="P7" s="51"/>
      <c r="Q7" s="52"/>
      <c r="R7" s="52"/>
      <c r="S7" s="52"/>
      <c r="T7" s="53"/>
      <c r="U7" s="53"/>
      <c r="V7" s="53"/>
      <c r="W7" s="54"/>
      <c r="X7" s="54"/>
      <c r="Y7" s="54"/>
      <c r="Z7" s="55"/>
      <c r="AA7" s="55"/>
      <c r="AB7" s="55"/>
    </row>
  </sheetData>
  <mergeCells count="9">
    <mergeCell ref="W1:Y1"/>
    <mergeCell ref="Z1:AB1"/>
    <mergeCell ref="B1:D1"/>
    <mergeCell ref="E1:G1"/>
    <mergeCell ref="H1:J1"/>
    <mergeCell ref="K1:M1"/>
    <mergeCell ref="N1:P1"/>
    <mergeCell ref="Q1:S1"/>
    <mergeCell ref="T1:V1"/>
  </mergeCells>
  <drawing r:id="rId1"/>
</worksheet>
</file>