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400" windowHeight="110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3" i="1"/>
  <c r="F28"/>
  <c r="F22"/>
  <c r="F19"/>
</calcChain>
</file>

<file path=xl/sharedStrings.xml><?xml version="1.0" encoding="utf-8"?>
<sst xmlns="http://schemas.openxmlformats.org/spreadsheetml/2006/main" count="50" uniqueCount="48">
  <si>
    <t>Sr. No.</t>
  </si>
  <si>
    <t xml:space="preserve">Qty. </t>
  </si>
  <si>
    <t>Rate</t>
  </si>
  <si>
    <t>Unit</t>
  </si>
  <si>
    <t>Total Amount</t>
  </si>
  <si>
    <t>Manufacturer of Cement Plant Machinery Spares &amp; Specialist in Elevator Buckets, Roller Assembly &amp; Spares of Roller Press</t>
  </si>
  <si>
    <t>Quotation</t>
  </si>
  <si>
    <t xml:space="preserve">                   Ashok Engineering Works      </t>
  </si>
  <si>
    <t>M/s.</t>
  </si>
  <si>
    <t>Quotation No.</t>
  </si>
  <si>
    <t>Enquiry No.</t>
  </si>
  <si>
    <t>Dt.</t>
  </si>
  <si>
    <t xml:space="preserve">Description </t>
  </si>
  <si>
    <t>Terms &amp; Conditions :-</t>
  </si>
  <si>
    <t>Admn. Office : 111, Udyog Bhavan, Sonawala Road, Goregaon (East), Mumbai - 400063 (India)</t>
  </si>
  <si>
    <t>For Ashok Engineering Works</t>
  </si>
  <si>
    <t>Payment      :  30 Days</t>
  </si>
  <si>
    <t xml:space="preserve">Packing        : Include </t>
  </si>
  <si>
    <t xml:space="preserve"> </t>
  </si>
  <si>
    <t xml:space="preserve">                                     Authorised Signatory</t>
  </si>
  <si>
    <t>Taxes              : 2% CST Against Form - C</t>
  </si>
  <si>
    <t>Tel. : 91-22-26862565 / 26861541 / 26856223  e-mail : aew111mumbai@gmail.com</t>
  </si>
  <si>
    <t>We thankfully acknowledge your above mentioned enquiry, We hearby offer our most reasonable quotation as under and trust that you  will find the same upto your expectation</t>
  </si>
  <si>
    <t>Excise Duty    : 12.50%</t>
  </si>
  <si>
    <t>Website : www.ashokengineeringworks.in</t>
  </si>
  <si>
    <t>Works : Lane DD-1 Khan Real Industrial Estate, Near Vasai Phata, Western Express Highway, Vasai (E), Thane -401208 (Maharashtra)</t>
  </si>
  <si>
    <t>ULTRATECH CEMENT LTD</t>
  </si>
  <si>
    <t>(UNIT : BIRLA WHITE CEMENT)</t>
  </si>
  <si>
    <t>RAJASHTAN</t>
  </si>
  <si>
    <t>NO</t>
  </si>
  <si>
    <t>RAJASHREE NAGAR, KHARIA KHANGAR</t>
  </si>
  <si>
    <t>DIST - JODHPUR</t>
  </si>
  <si>
    <t>AEW/001</t>
  </si>
  <si>
    <t>01/04/2017</t>
  </si>
  <si>
    <t>BWJ1700393</t>
  </si>
  <si>
    <t>28/03/2017</t>
  </si>
  <si>
    <t xml:space="preserve">AXLE, FST, EN-19, DW : BW-SP-03-42 FOR GRINDING </t>
  </si>
  <si>
    <t>ROLLER SHAFT DULY HEAT TREATED &amp; GROUND</t>
  </si>
  <si>
    <t>FLAP, DW : BW-SP-06-45 F/KILN-2 PREHEATER</t>
  </si>
  <si>
    <t>CYCLONE-4</t>
  </si>
  <si>
    <t>LOCK WASHER DW : IRIL-M-02-384 PINS OF CHAIN</t>
  </si>
  <si>
    <t>SINGLE STRAND, 250MM FOR RECLAIMER.</t>
  </si>
  <si>
    <t>DUPLEX DRIVE SPROCKET WHEEL, 2IN, 21 TEETH</t>
  </si>
  <si>
    <t>DW : IRIL-SP-08-24 FOR QUENCHER SCREW DIN 8188</t>
  </si>
  <si>
    <t>REGRET</t>
  </si>
  <si>
    <t>SET</t>
  </si>
  <si>
    <t>Rupees :   TWO LACS SEVENTY SEVEN THOUSAND ONLY</t>
  </si>
  <si>
    <t>Delivery        :  12 Weeks F.O.R. Vasai (Thane)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</si>
</sst>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CC0000"/>
      <name val="Cambria"/>
      <family val="1"/>
      <scheme val="major"/>
    </font>
    <font>
      <b/>
      <i/>
      <sz val="8"/>
      <color rgb="FF30219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0" fontId="0" fillId="0" borderId="0" xfId="0" applyFont="1"/>
    <xf numFmtId="0" fontId="0" fillId="0" borderId="0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 applyAlignment="1">
      <alignment horizontal="right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2" fontId="1" fillId="0" borderId="12" xfId="0" applyNumberFormat="1" applyFont="1" applyBorder="1"/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2" xfId="0" applyFont="1" applyBorder="1"/>
    <xf numFmtId="0" fontId="9" fillId="0" borderId="10" xfId="0" applyFont="1" applyBorder="1" applyAlignment="1">
      <alignment horizontal="left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vertical="center"/>
    </xf>
    <xf numFmtId="2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0" fillId="0" borderId="12" xfId="0" applyFont="1" applyBorder="1"/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0219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504266</xdr:colOff>
      <xdr:row>46</xdr:row>
      <xdr:rowOff>84044</xdr:rowOff>
    </xdr:from>
    <xdr:to>
      <xdr:col>5</xdr:col>
      <xdr:colOff>900394</xdr:colOff>
      <xdr:row>48</xdr:row>
      <xdr:rowOff>182097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273" y="9139798"/>
          <a:ext cx="1698812" cy="47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3" zoomScale="136" zoomScaleNormal="136" workbookViewId="0">
      <selection activeCell="A49" sqref="A49"/>
    </sheetView>
  </sheetViews>
  <sheetFormatPr defaultRowHeight="15"/>
  <cols>
    <col min="1" max="1" width="3.5703125" style="37" customWidth="1"/>
    <col min="2" max="2" width="44.7109375" customWidth="1"/>
    <col min="3" max="3" width="9.42578125" customWidth="1"/>
    <col min="4" max="4" width="14" customWidth="1"/>
    <col min="5" max="5" width="5.5703125" style="24" customWidth="1"/>
    <col min="6" max="6" width="14.5703125" customWidth="1"/>
  </cols>
  <sheetData>
    <row r="1" spans="1:7" ht="17.25" customHeight="1">
      <c r="A1" s="47" t="s">
        <v>6</v>
      </c>
      <c r="B1" s="48"/>
      <c r="C1" s="48"/>
      <c r="D1" s="48"/>
      <c r="E1" s="48"/>
      <c r="F1" s="49"/>
    </row>
    <row r="2" spans="1:7" ht="33">
      <c r="A2" s="65" t="s">
        <v>7</v>
      </c>
      <c r="B2" s="66"/>
      <c r="C2" s="66"/>
      <c r="D2" s="66"/>
      <c r="E2" s="66"/>
      <c r="F2" s="67"/>
      <c r="G2" s="4"/>
    </row>
    <row r="3" spans="1:7">
      <c r="A3" s="68" t="s">
        <v>5</v>
      </c>
      <c r="B3" s="69"/>
      <c r="C3" s="69"/>
      <c r="D3" s="69"/>
      <c r="E3" s="69"/>
      <c r="F3" s="70"/>
      <c r="G3" s="4"/>
    </row>
    <row r="4" spans="1:7" s="1" customFormat="1" ht="15.75" customHeight="1">
      <c r="A4" s="71" t="s">
        <v>14</v>
      </c>
      <c r="B4" s="72"/>
      <c r="C4" s="72"/>
      <c r="D4" s="72"/>
      <c r="E4" s="72"/>
      <c r="F4" s="73"/>
    </row>
    <row r="5" spans="1:7" s="1" customFormat="1" ht="12">
      <c r="A5" s="50" t="s">
        <v>21</v>
      </c>
      <c r="B5" s="51"/>
      <c r="C5" s="51"/>
      <c r="D5" s="51"/>
      <c r="E5" s="51"/>
      <c r="F5" s="52"/>
    </row>
    <row r="6" spans="1:7" s="1" customFormat="1" ht="11.25">
      <c r="A6" s="62" t="s">
        <v>25</v>
      </c>
      <c r="B6" s="63"/>
      <c r="C6" s="63"/>
      <c r="D6" s="63"/>
      <c r="E6" s="63"/>
      <c r="F6" s="64"/>
    </row>
    <row r="7" spans="1:7" s="1" customFormat="1" ht="12">
      <c r="A7" s="50" t="s">
        <v>24</v>
      </c>
      <c r="B7" s="51"/>
      <c r="C7" s="51"/>
      <c r="D7" s="51"/>
      <c r="E7" s="51"/>
      <c r="F7" s="52"/>
    </row>
    <row r="8" spans="1:7" s="1" customFormat="1" ht="11.25">
      <c r="A8" s="29"/>
      <c r="B8" s="3"/>
      <c r="C8" s="3"/>
      <c r="D8" s="3"/>
      <c r="E8" s="25"/>
      <c r="F8" s="2"/>
    </row>
    <row r="9" spans="1:7">
      <c r="A9" s="30" t="s">
        <v>8</v>
      </c>
      <c r="B9" s="6" t="s">
        <v>26</v>
      </c>
      <c r="C9" s="39" t="s">
        <v>9</v>
      </c>
      <c r="D9" s="26" t="s">
        <v>32</v>
      </c>
      <c r="E9" s="26" t="s">
        <v>11</v>
      </c>
      <c r="F9" s="41" t="s">
        <v>33</v>
      </c>
      <c r="G9" s="4"/>
    </row>
    <row r="10" spans="1:7">
      <c r="A10" s="31"/>
      <c r="B10" s="8" t="s">
        <v>27</v>
      </c>
      <c r="C10" s="7"/>
      <c r="D10" s="8"/>
      <c r="E10" s="27"/>
      <c r="F10" s="11"/>
      <c r="G10" s="4"/>
    </row>
    <row r="11" spans="1:7">
      <c r="A11" s="31"/>
      <c r="B11" s="8" t="s">
        <v>30</v>
      </c>
      <c r="C11" s="38" t="s">
        <v>10</v>
      </c>
      <c r="D11" s="27" t="s">
        <v>34</v>
      </c>
      <c r="E11" s="27" t="s">
        <v>11</v>
      </c>
      <c r="F11" s="42" t="s">
        <v>35</v>
      </c>
      <c r="G11" s="4"/>
    </row>
    <row r="12" spans="1:7">
      <c r="A12" s="31"/>
      <c r="B12" s="8" t="s">
        <v>31</v>
      </c>
      <c r="C12" s="7"/>
      <c r="D12" s="20"/>
      <c r="E12" s="27"/>
      <c r="F12" s="11"/>
      <c r="G12" s="4"/>
    </row>
    <row r="13" spans="1:7">
      <c r="A13" s="31"/>
      <c r="B13" s="8" t="s">
        <v>28</v>
      </c>
      <c r="C13" s="7"/>
      <c r="D13" s="8"/>
      <c r="E13" s="27"/>
      <c r="F13" s="11"/>
      <c r="G13" s="4"/>
    </row>
    <row r="14" spans="1:7">
      <c r="A14" s="32"/>
      <c r="B14" s="10"/>
      <c r="C14" s="9"/>
      <c r="D14" s="10"/>
      <c r="E14" s="28"/>
      <c r="F14" s="12"/>
      <c r="G14" s="4"/>
    </row>
    <row r="15" spans="1:7">
      <c r="A15" s="53" t="s">
        <v>22</v>
      </c>
      <c r="B15" s="54"/>
      <c r="C15" s="54"/>
      <c r="D15" s="54"/>
      <c r="E15" s="54"/>
      <c r="F15" s="55"/>
      <c r="G15" s="4"/>
    </row>
    <row r="16" spans="1:7">
      <c r="A16" s="56"/>
      <c r="B16" s="57"/>
      <c r="C16" s="57"/>
      <c r="D16" s="57"/>
      <c r="E16" s="57"/>
      <c r="F16" s="58"/>
      <c r="G16" s="4"/>
    </row>
    <row r="17" spans="1:7">
      <c r="A17" s="40" t="s">
        <v>0</v>
      </c>
      <c r="B17" s="15" t="s">
        <v>12</v>
      </c>
      <c r="C17" s="15" t="s">
        <v>1</v>
      </c>
      <c r="D17" s="15" t="s">
        <v>2</v>
      </c>
      <c r="E17" s="15" t="s">
        <v>3</v>
      </c>
      <c r="F17" s="15" t="s">
        <v>4</v>
      </c>
      <c r="G17" s="4"/>
    </row>
    <row r="18" spans="1:7">
      <c r="A18" s="33"/>
      <c r="B18" s="16"/>
      <c r="C18" s="23"/>
      <c r="D18" s="16"/>
      <c r="E18" s="23"/>
      <c r="F18" s="16"/>
      <c r="G18" s="4"/>
    </row>
    <row r="19" spans="1:7">
      <c r="A19" s="34">
        <v>1</v>
      </c>
      <c r="B19" s="17" t="s">
        <v>36</v>
      </c>
      <c r="C19" s="21">
        <v>1</v>
      </c>
      <c r="D19" s="22">
        <v>62000</v>
      </c>
      <c r="E19" s="21" t="s">
        <v>29</v>
      </c>
      <c r="F19" s="22">
        <f>C19*D19</f>
        <v>62000</v>
      </c>
      <c r="G19" s="4"/>
    </row>
    <row r="20" spans="1:7">
      <c r="A20" s="34"/>
      <c r="B20" s="17" t="s">
        <v>37</v>
      </c>
      <c r="C20" s="21"/>
      <c r="D20" s="17"/>
      <c r="E20" s="21"/>
      <c r="F20" s="17"/>
      <c r="G20" s="4"/>
    </row>
    <row r="21" spans="1:7">
      <c r="A21" s="34"/>
      <c r="B21" s="17"/>
      <c r="C21" s="21"/>
      <c r="D21" s="22"/>
      <c r="E21" s="21"/>
      <c r="F21" s="22"/>
      <c r="G21" s="4"/>
    </row>
    <row r="22" spans="1:7">
      <c r="A22" s="34">
        <v>2</v>
      </c>
      <c r="B22" s="17" t="s">
        <v>38</v>
      </c>
      <c r="C22" s="21">
        <v>1</v>
      </c>
      <c r="D22" s="22">
        <v>125000</v>
      </c>
      <c r="E22" s="21" t="s">
        <v>45</v>
      </c>
      <c r="F22" s="22">
        <f>C22*D22</f>
        <v>125000</v>
      </c>
      <c r="G22" s="4"/>
    </row>
    <row r="23" spans="1:7">
      <c r="A23" s="34"/>
      <c r="B23" s="17" t="s">
        <v>39</v>
      </c>
      <c r="C23" s="21"/>
      <c r="D23" s="44"/>
      <c r="E23" s="21"/>
      <c r="F23" s="22"/>
      <c r="G23" s="4"/>
    </row>
    <row r="24" spans="1:7">
      <c r="A24" s="34"/>
      <c r="B24" s="46"/>
      <c r="C24" s="21"/>
      <c r="D24" s="22"/>
      <c r="E24" s="21"/>
      <c r="F24" s="22"/>
      <c r="G24" s="4"/>
    </row>
    <row r="25" spans="1:7">
      <c r="A25" s="34">
        <v>3</v>
      </c>
      <c r="B25" s="17" t="s">
        <v>40</v>
      </c>
      <c r="C25" s="21">
        <v>200</v>
      </c>
      <c r="D25" s="44" t="s">
        <v>44</v>
      </c>
      <c r="E25" s="21"/>
      <c r="F25" s="22"/>
      <c r="G25" s="4"/>
    </row>
    <row r="26" spans="1:7">
      <c r="A26" s="34"/>
      <c r="B26" s="17" t="s">
        <v>41</v>
      </c>
      <c r="C26" s="21"/>
      <c r="D26" s="22"/>
      <c r="E26" s="21"/>
      <c r="F26" s="22"/>
      <c r="G26" s="4"/>
    </row>
    <row r="27" spans="1:7">
      <c r="A27" s="34"/>
      <c r="B27" s="17"/>
      <c r="C27" s="21"/>
      <c r="D27" s="22"/>
      <c r="E27" s="21"/>
      <c r="F27" s="22"/>
      <c r="G27" s="4"/>
    </row>
    <row r="28" spans="1:7">
      <c r="A28" s="34">
        <v>4</v>
      </c>
      <c r="B28" s="17" t="s">
        <v>42</v>
      </c>
      <c r="C28" s="21">
        <v>2</v>
      </c>
      <c r="D28" s="22">
        <v>45000</v>
      </c>
      <c r="E28" s="21" t="s">
        <v>29</v>
      </c>
      <c r="F28" s="22">
        <f>C28*D28</f>
        <v>90000</v>
      </c>
      <c r="G28" s="4"/>
    </row>
    <row r="29" spans="1:7">
      <c r="A29" s="34"/>
      <c r="B29" s="17" t="s">
        <v>43</v>
      </c>
      <c r="C29" s="21"/>
      <c r="D29" s="22"/>
      <c r="E29" s="21"/>
      <c r="F29" s="22"/>
      <c r="G29" s="4"/>
    </row>
    <row r="30" spans="1:7">
      <c r="A30" s="34"/>
      <c r="B30" s="17"/>
      <c r="C30" s="21"/>
      <c r="D30" s="45"/>
      <c r="E30" s="21"/>
      <c r="F30" s="17"/>
      <c r="G30" s="4"/>
    </row>
    <row r="31" spans="1:7">
      <c r="A31" s="34"/>
      <c r="B31" s="17"/>
      <c r="C31" s="21"/>
      <c r="D31" s="22"/>
      <c r="E31" s="21"/>
      <c r="F31" s="22"/>
      <c r="G31" s="4"/>
    </row>
    <row r="32" spans="1:7">
      <c r="A32" s="34"/>
      <c r="B32" s="17"/>
      <c r="C32" s="21"/>
      <c r="D32" s="22"/>
      <c r="E32" s="21"/>
      <c r="F32" s="17"/>
      <c r="G32" s="4"/>
    </row>
    <row r="33" spans="1:7">
      <c r="A33" s="34"/>
      <c r="B33" s="17"/>
      <c r="C33" s="21"/>
      <c r="D33" s="22"/>
      <c r="E33" s="21"/>
      <c r="F33" s="22"/>
      <c r="G33" s="4"/>
    </row>
    <row r="34" spans="1:7">
      <c r="A34" s="34"/>
      <c r="B34" s="17"/>
      <c r="C34" s="21"/>
      <c r="D34" s="22"/>
      <c r="E34" s="21"/>
      <c r="F34" s="17"/>
      <c r="G34" s="4"/>
    </row>
    <row r="35" spans="1:7">
      <c r="A35" s="34"/>
      <c r="B35" s="17"/>
      <c r="C35" s="21"/>
      <c r="D35" s="22"/>
      <c r="E35" s="21"/>
      <c r="F35" s="17"/>
      <c r="G35" s="4"/>
    </row>
    <row r="36" spans="1:7">
      <c r="A36" s="34"/>
      <c r="B36" s="17"/>
      <c r="C36" s="21"/>
      <c r="D36" s="22"/>
      <c r="E36" s="21"/>
      <c r="F36" s="22"/>
      <c r="G36" s="4"/>
    </row>
    <row r="37" spans="1:7">
      <c r="A37" s="34"/>
      <c r="B37" s="17"/>
      <c r="C37" s="21"/>
      <c r="D37" s="22"/>
      <c r="E37" s="21"/>
      <c r="F37" s="17"/>
      <c r="G37" s="4"/>
    </row>
    <row r="38" spans="1:7">
      <c r="A38" s="34"/>
      <c r="B38" s="17"/>
      <c r="C38" s="21"/>
      <c r="D38" s="22"/>
      <c r="E38" s="21"/>
      <c r="F38" s="17"/>
      <c r="G38" s="4"/>
    </row>
    <row r="39" spans="1:7">
      <c r="A39" s="34"/>
      <c r="B39" s="17"/>
      <c r="C39" s="21"/>
      <c r="D39" s="22"/>
      <c r="E39" s="21"/>
      <c r="F39" s="22"/>
      <c r="G39" s="4"/>
    </row>
    <row r="40" spans="1:7">
      <c r="A40" s="34"/>
      <c r="B40" s="17"/>
      <c r="C40" s="21"/>
      <c r="D40" s="22"/>
      <c r="E40" s="21"/>
      <c r="F40" s="17"/>
      <c r="G40" s="4"/>
    </row>
    <row r="41" spans="1:7">
      <c r="A41" s="34"/>
      <c r="B41" s="17"/>
      <c r="C41" s="21"/>
      <c r="D41" s="22"/>
      <c r="E41" s="21"/>
      <c r="F41" s="22"/>
      <c r="G41" s="4"/>
    </row>
    <row r="42" spans="1:7">
      <c r="A42" s="34"/>
      <c r="B42" s="17"/>
      <c r="C42" s="21"/>
      <c r="D42" s="22"/>
      <c r="E42" s="21"/>
      <c r="F42" s="17"/>
      <c r="G42" s="4"/>
    </row>
    <row r="43" spans="1:7" ht="27.75" customHeight="1">
      <c r="A43" s="59" t="s">
        <v>46</v>
      </c>
      <c r="B43" s="60"/>
      <c r="C43" s="60"/>
      <c r="D43" s="60"/>
      <c r="E43" s="61"/>
      <c r="F43" s="43">
        <f>SUM(F19:F28)</f>
        <v>277000</v>
      </c>
      <c r="G43" s="5"/>
    </row>
    <row r="44" spans="1:7">
      <c r="A44" s="35" t="s">
        <v>13</v>
      </c>
      <c r="B44" s="6"/>
      <c r="C44" s="6"/>
      <c r="D44" s="6"/>
      <c r="E44" s="26"/>
      <c r="F44" s="18"/>
      <c r="G44" s="4"/>
    </row>
    <row r="45" spans="1:7">
      <c r="A45" s="31"/>
      <c r="B45" s="8"/>
      <c r="C45" s="8"/>
      <c r="D45" s="8"/>
      <c r="E45" s="27"/>
      <c r="F45" s="11"/>
      <c r="G45" s="4"/>
    </row>
    <row r="46" spans="1:7">
      <c r="A46" s="36" t="s">
        <v>23</v>
      </c>
      <c r="B46" s="19"/>
      <c r="C46" s="8"/>
      <c r="D46" s="8"/>
      <c r="E46" s="27"/>
      <c r="F46" s="14" t="s">
        <v>15</v>
      </c>
      <c r="G46" s="4"/>
    </row>
    <row r="47" spans="1:7">
      <c r="A47" s="36" t="s">
        <v>20</v>
      </c>
      <c r="B47" s="19"/>
      <c r="C47" s="8"/>
      <c r="D47" s="8"/>
      <c r="E47" s="27"/>
      <c r="F47" s="11"/>
    </row>
    <row r="48" spans="1:7">
      <c r="A48" s="36" t="s">
        <v>47</v>
      </c>
      <c r="B48" s="19"/>
      <c r="C48" s="8"/>
      <c r="D48" s="8"/>
      <c r="E48" s="27"/>
      <c r="F48" s="11"/>
    </row>
    <row r="49" spans="1:6">
      <c r="A49" s="36" t="s">
        <v>16</v>
      </c>
      <c r="B49" s="19"/>
      <c r="C49" s="8"/>
      <c r="D49" s="8"/>
      <c r="E49" s="27"/>
      <c r="F49" s="11"/>
    </row>
    <row r="50" spans="1:6">
      <c r="A50" s="36" t="s">
        <v>17</v>
      </c>
      <c r="B50" s="19"/>
      <c r="C50" s="8"/>
      <c r="D50" s="8" t="s">
        <v>18</v>
      </c>
      <c r="E50" s="27" t="s">
        <v>19</v>
      </c>
      <c r="F50" s="13"/>
    </row>
    <row r="51" spans="1:6">
      <c r="A51" s="36"/>
      <c r="B51" s="19"/>
      <c r="C51" s="8"/>
      <c r="E51" s="27"/>
      <c r="F51" s="11"/>
    </row>
    <row r="52" spans="1:6">
      <c r="A52" s="32"/>
      <c r="B52" s="10"/>
      <c r="C52" s="10"/>
      <c r="D52" s="10"/>
      <c r="E52" s="28"/>
      <c r="F52" s="12"/>
    </row>
  </sheetData>
  <mergeCells count="9">
    <mergeCell ref="A1:F1"/>
    <mergeCell ref="A5:F5"/>
    <mergeCell ref="A15:F16"/>
    <mergeCell ref="A43:E43"/>
    <mergeCell ref="A6:F6"/>
    <mergeCell ref="A2:F2"/>
    <mergeCell ref="A3:F3"/>
    <mergeCell ref="A4:F4"/>
    <mergeCell ref="A7:F7"/>
  </mergeCells>
  <pageMargins left="0.49" right="0.2" top="0.37" bottom="0.2" header="0.3" footer="0"/>
  <pageSetup paperSize="9" orientation="portrait" horizontalDpi="0" verticalDpi="0" r:id="rId1"/>
  <drawing r:id="rId2"/>
  <legacyDrawing r:id="rId3"/>
  <oleObjects>
    <oleObject progId="PBrush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Admin</cp:lastModifiedBy>
  <cp:lastPrinted>2017-03-20T10:19:50Z</cp:lastPrinted>
  <dcterms:created xsi:type="dcterms:W3CDTF">2013-10-23T13:16:22Z</dcterms:created>
  <dcterms:modified xsi:type="dcterms:W3CDTF">2017-04-01T05:01:50Z</dcterms:modified>
</cp:coreProperties>
</file>