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0"/>
  <workbookPr/>
  <mc:AlternateContent xmlns:mc="http://schemas.openxmlformats.org/markup-compatibility/2006">
    <mc:Choice Requires="x15">
      <x15ac:absPath xmlns:x15ac="http://schemas.microsoft.com/office/spreadsheetml/2010/11/ac" url="/Users/parmeetsingh/Desktop/ACEit Final Data/"/>
    </mc:Choice>
  </mc:AlternateContent>
  <xr:revisionPtr revIDLastSave="0" documentId="13_ncr:1_{4F778B38-E3C6-BF4E-99AD-A4693CCFA6E3}" xr6:coauthVersionLast="47" xr6:coauthVersionMax="47" xr10:uidLastSave="{00000000-0000-0000-0000-000000000000}"/>
  <bookViews>
    <workbookView xWindow="0" yWindow="760" windowWidth="29400" windowHeight="16900" activeTab="4" xr2:uid="{00000000-000D-0000-FFFF-FFFF00000000}"/>
  </bookViews>
  <sheets>
    <sheet name="Colleges" sheetId="1" r:id="rId1"/>
    <sheet name="Sheet1" sheetId="18" state="hidden" r:id="rId2"/>
    <sheet name="Seat Matrix" sheetId="2" r:id="rId3"/>
    <sheet name="Cutoffs" sheetId="17" r:id="rId4"/>
    <sheet name="college_profiles" sheetId="19" r:id="rId5"/>
    <sheet name="Sheet1 (2)" sheetId="23" state="hidden" r:id="rId6"/>
    <sheet name="Central_Delta_Separate" sheetId="3" state="hidden" r:id="rId7"/>
    <sheet name="Consol" sheetId="4" state="hidden" r:id="rId8"/>
    <sheet name="Consol_QA_Summary" sheetId="5" state="hidden" r:id="rId9"/>
    <sheet name="Cutoffs_QA_Summary" sheetId="7" state="hidden" r:id="rId10"/>
    <sheet name="QA_ZeroSeatCategories" sheetId="8" state="hidden" r:id="rId11"/>
    <sheet name="Cutoffs_2024" sheetId="9" state="hidden" r:id="rId12"/>
  </sheets>
  <externalReferences>
    <externalReference r:id="rId13"/>
  </externalReferences>
  <definedNames>
    <definedName name="_xlnm._FilterDatabase" localSheetId="0" hidden="1">Colleges!$A$1:$R$496</definedName>
    <definedName name="_xlnm._FilterDatabase" localSheetId="7" hidden="1">Consol!$A$1:$S$486</definedName>
    <definedName name="_xlnm._FilterDatabase" localSheetId="3" hidden="1">Cutoffs!$A$1:$N$2784</definedName>
    <definedName name="_xlnm._FilterDatabase" localSheetId="2" hidden="1">'Seat Matrix'!$A$1:$S$486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52" i="2" l="1"/>
  <c r="D51" i="1"/>
  <c r="D493" i="1"/>
  <c r="D492" i="1"/>
  <c r="D491" i="1"/>
  <c r="D490" i="1"/>
  <c r="D489" i="1"/>
  <c r="D488" i="1"/>
  <c r="D487" i="1"/>
  <c r="D486" i="1"/>
  <c r="D485" i="1"/>
  <c r="D484" i="1"/>
  <c r="D483" i="1"/>
  <c r="D482" i="1"/>
  <c r="D481" i="1"/>
  <c r="D480" i="1"/>
  <c r="D479" i="1"/>
  <c r="D478" i="1"/>
  <c r="D477" i="1"/>
  <c r="D476" i="1"/>
  <c r="D475" i="1"/>
  <c r="D474" i="1"/>
  <c r="D473" i="1"/>
  <c r="D472" i="1"/>
  <c r="D471" i="1"/>
  <c r="D470" i="1"/>
  <c r="D469" i="1"/>
  <c r="D468" i="1"/>
  <c r="D467" i="1"/>
  <c r="D466" i="1"/>
  <c r="D465" i="1"/>
  <c r="D464" i="1"/>
  <c r="D463" i="1"/>
  <c r="D462" i="1"/>
  <c r="D461" i="1"/>
  <c r="D460" i="1"/>
  <c r="D459" i="1"/>
  <c r="D458" i="1"/>
  <c r="D457" i="1"/>
  <c r="D456" i="1"/>
  <c r="D455" i="1"/>
  <c r="D454" i="1"/>
  <c r="D453" i="1"/>
  <c r="D452" i="1"/>
  <c r="D451" i="1"/>
  <c r="D450" i="1"/>
  <c r="D449" i="1"/>
  <c r="D448" i="1"/>
  <c r="D447" i="1"/>
  <c r="D446" i="1"/>
  <c r="D445" i="1"/>
  <c r="D444" i="1"/>
  <c r="D443" i="1"/>
  <c r="D442" i="1"/>
  <c r="D440" i="1"/>
  <c r="D439" i="1"/>
  <c r="D438" i="1"/>
  <c r="D437" i="1"/>
  <c r="D436" i="1"/>
  <c r="D435" i="1"/>
  <c r="D434" i="1"/>
  <c r="D433" i="1"/>
  <c r="D432" i="1"/>
  <c r="D431" i="1"/>
  <c r="D430" i="1"/>
  <c r="D429" i="1"/>
  <c r="D428" i="1"/>
  <c r="D427" i="1"/>
  <c r="D426" i="1"/>
  <c r="D425" i="1"/>
  <c r="D424" i="1"/>
  <c r="D423" i="1"/>
  <c r="D422" i="1"/>
  <c r="D421" i="1"/>
  <c r="D420" i="1"/>
  <c r="D419" i="1"/>
  <c r="D418" i="1"/>
  <c r="D417" i="1"/>
  <c r="D416" i="1"/>
  <c r="D415" i="1"/>
  <c r="D414" i="1"/>
  <c r="D413" i="1"/>
  <c r="D412" i="1"/>
  <c r="D411" i="1"/>
  <c r="D410" i="1"/>
  <c r="D409" i="1"/>
  <c r="D408" i="1"/>
  <c r="D407" i="1"/>
  <c r="D406" i="1"/>
  <c r="D405" i="1"/>
  <c r="D404" i="1"/>
  <c r="D403" i="1"/>
  <c r="D402" i="1"/>
  <c r="D401" i="1"/>
  <c r="D400" i="1"/>
  <c r="D399" i="1"/>
  <c r="D398" i="1"/>
  <c r="D397" i="1"/>
  <c r="D396" i="1"/>
  <c r="D395" i="1"/>
  <c r="D394" i="1"/>
  <c r="D393" i="1"/>
  <c r="D392" i="1"/>
  <c r="D391" i="1"/>
  <c r="D390" i="1"/>
  <c r="D389" i="1"/>
  <c r="D388" i="1"/>
  <c r="D387" i="1"/>
  <c r="D386" i="1"/>
  <c r="D385" i="1"/>
  <c r="D384" i="1"/>
  <c r="D383" i="1"/>
  <c r="D382" i="1"/>
  <c r="D381" i="1"/>
  <c r="D380" i="1"/>
  <c r="D379" i="1"/>
  <c r="D378" i="1"/>
  <c r="D377" i="1"/>
  <c r="D376" i="1"/>
  <c r="D375" i="1"/>
  <c r="D374" i="1"/>
  <c r="D373" i="1"/>
  <c r="D372" i="1"/>
  <c r="D371" i="1"/>
  <c r="D370" i="1"/>
  <c r="D369" i="1"/>
  <c r="D368" i="1"/>
  <c r="D367" i="1"/>
  <c r="D366" i="1"/>
  <c r="D365" i="1"/>
  <c r="D364" i="1"/>
  <c r="D363" i="1"/>
  <c r="D362" i="1"/>
  <c r="D361" i="1"/>
  <c r="D360" i="1"/>
  <c r="D359" i="1"/>
  <c r="D358" i="1"/>
  <c r="D357" i="1"/>
  <c r="D356" i="1"/>
  <c r="D355" i="1"/>
  <c r="D354" i="1"/>
  <c r="D353" i="1"/>
  <c r="D352" i="1"/>
  <c r="D351" i="1"/>
  <c r="D350" i="1"/>
  <c r="D349" i="1"/>
  <c r="D348" i="1"/>
  <c r="D347" i="1"/>
  <c r="D346" i="1"/>
  <c r="D345" i="1"/>
  <c r="D344" i="1"/>
  <c r="D343" i="1"/>
  <c r="D342" i="1"/>
  <c r="D341" i="1"/>
  <c r="D340" i="1"/>
  <c r="D339" i="1"/>
  <c r="D338" i="1"/>
  <c r="D337" i="1"/>
  <c r="D336" i="1"/>
  <c r="D335" i="1"/>
  <c r="D334" i="1"/>
  <c r="D333" i="1"/>
  <c r="D332" i="1"/>
  <c r="D331" i="1"/>
  <c r="D330" i="1"/>
  <c r="D329" i="1"/>
  <c r="D328" i="1"/>
  <c r="D327" i="1"/>
  <c r="D326" i="1"/>
  <c r="D325" i="1"/>
  <c r="D324" i="1"/>
  <c r="D323" i="1"/>
  <c r="D322" i="1"/>
  <c r="D321" i="1"/>
  <c r="D320" i="1"/>
  <c r="D319" i="1"/>
  <c r="D318" i="1"/>
  <c r="D317" i="1"/>
  <c r="D316" i="1"/>
  <c r="D315" i="1"/>
  <c r="D314" i="1"/>
  <c r="D313" i="1"/>
  <c r="D312" i="1"/>
  <c r="D311" i="1"/>
  <c r="D310" i="1"/>
  <c r="D309" i="1"/>
  <c r="D308" i="1"/>
  <c r="D307" i="1"/>
  <c r="D306" i="1"/>
  <c r="D304" i="1"/>
  <c r="D303" i="1"/>
  <c r="D302" i="1"/>
  <c r="D301" i="1"/>
  <c r="D300" i="1"/>
  <c r="C300" i="2" s="1"/>
  <c r="D299" i="1"/>
  <c r="D298" i="1"/>
  <c r="D297" i="1"/>
  <c r="D296" i="1"/>
  <c r="D295" i="1"/>
  <c r="D294" i="1"/>
  <c r="D293" i="1"/>
  <c r="D292" i="1"/>
  <c r="D291" i="1"/>
  <c r="D290" i="1"/>
  <c r="C290" i="2" s="1"/>
  <c r="D289" i="1"/>
  <c r="D288" i="1"/>
  <c r="D287" i="1"/>
  <c r="D286" i="1"/>
  <c r="D285" i="1"/>
  <c r="D284" i="1"/>
  <c r="D283" i="1"/>
  <c r="D282" i="1"/>
  <c r="D281" i="1"/>
  <c r="D280" i="1"/>
  <c r="C280" i="2" s="1"/>
  <c r="D279" i="1"/>
  <c r="D278" i="1"/>
  <c r="D277" i="1"/>
  <c r="D276" i="1"/>
  <c r="D275" i="1"/>
  <c r="D273" i="1"/>
  <c r="D272" i="1"/>
  <c r="D271" i="1"/>
  <c r="D270" i="1"/>
  <c r="D269" i="1"/>
  <c r="C269" i="2" s="1"/>
  <c r="D268" i="1"/>
  <c r="D267" i="1"/>
  <c r="D266" i="1"/>
  <c r="D265" i="1"/>
  <c r="D264" i="1"/>
  <c r="D263" i="1"/>
  <c r="D262" i="1"/>
  <c r="D261" i="1"/>
  <c r="D260" i="1"/>
  <c r="D259" i="1"/>
  <c r="C259" i="2" s="1"/>
  <c r="D258" i="1"/>
  <c r="D257" i="1"/>
  <c r="D256" i="1"/>
  <c r="D255" i="1"/>
  <c r="D254" i="1"/>
  <c r="D253" i="1"/>
  <c r="D252" i="1"/>
  <c r="D251" i="1"/>
  <c r="D250" i="1"/>
  <c r="D249" i="1"/>
  <c r="C249" i="2" s="1"/>
  <c r="D248" i="1"/>
  <c r="D247" i="1"/>
  <c r="D246" i="1"/>
  <c r="D245" i="1"/>
  <c r="D244" i="1"/>
  <c r="D243" i="1"/>
  <c r="D242" i="1"/>
  <c r="D241" i="1"/>
  <c r="D240" i="1"/>
  <c r="D239" i="1"/>
  <c r="C239" i="2" s="1"/>
  <c r="D238" i="1"/>
  <c r="D237" i="1"/>
  <c r="D236" i="1"/>
  <c r="D235" i="1"/>
  <c r="D234" i="1"/>
  <c r="D233" i="1"/>
  <c r="D232" i="1"/>
  <c r="D231" i="1"/>
  <c r="D230" i="1"/>
  <c r="D229" i="1"/>
  <c r="C229" i="2" s="1"/>
  <c r="D228" i="1"/>
  <c r="D227" i="1"/>
  <c r="D226" i="1"/>
  <c r="D225" i="1"/>
  <c r="D224" i="1"/>
  <c r="D223" i="1"/>
  <c r="D222" i="1"/>
  <c r="D221" i="1"/>
  <c r="D220" i="1"/>
  <c r="D219" i="1"/>
  <c r="C219" i="2" s="1"/>
  <c r="D218" i="1"/>
  <c r="D216" i="1"/>
  <c r="D215" i="1"/>
  <c r="D214" i="1"/>
  <c r="D213" i="1"/>
  <c r="D212" i="1"/>
  <c r="D211" i="1"/>
  <c r="D210" i="1"/>
  <c r="D209" i="1"/>
  <c r="D208" i="1"/>
  <c r="C208" i="2" s="1"/>
  <c r="D207" i="1"/>
  <c r="D206" i="1"/>
  <c r="D205" i="1"/>
  <c r="D204" i="1"/>
  <c r="D203" i="1"/>
  <c r="D202" i="1"/>
  <c r="D201" i="1"/>
  <c r="D200" i="1"/>
  <c r="D199" i="1"/>
  <c r="D198" i="1"/>
  <c r="D197" i="1"/>
  <c r="D196" i="1"/>
  <c r="D195" i="1"/>
  <c r="D194" i="1"/>
  <c r="D193" i="1"/>
  <c r="D192" i="1"/>
  <c r="D191" i="1"/>
  <c r="D190" i="1"/>
  <c r="D189" i="1"/>
  <c r="D188" i="1"/>
  <c r="D187" i="1"/>
  <c r="D186" i="1"/>
  <c r="D185" i="1"/>
  <c r="D184" i="1"/>
  <c r="D183" i="1"/>
  <c r="D182" i="1"/>
  <c r="D181" i="1"/>
  <c r="D180" i="1"/>
  <c r="D179" i="1"/>
  <c r="D178" i="1"/>
  <c r="D177" i="1"/>
  <c r="D176" i="1"/>
  <c r="D175" i="1"/>
  <c r="D174" i="1"/>
  <c r="D173" i="1"/>
  <c r="D172" i="1"/>
  <c r="D171" i="1"/>
  <c r="D170" i="1"/>
  <c r="D169" i="1"/>
  <c r="D168" i="1"/>
  <c r="D167" i="1"/>
  <c r="D166" i="1"/>
  <c r="D165" i="1"/>
  <c r="D164" i="1"/>
  <c r="D163" i="1"/>
  <c r="D162" i="1"/>
  <c r="D160" i="1"/>
  <c r="D159" i="1"/>
  <c r="D158" i="1"/>
  <c r="D157" i="1"/>
  <c r="D156" i="1"/>
  <c r="D155" i="1"/>
  <c r="D154" i="1"/>
  <c r="D153" i="1"/>
  <c r="D152" i="1"/>
  <c r="D151" i="1"/>
  <c r="D150" i="1"/>
  <c r="D149" i="1"/>
  <c r="D148" i="1"/>
  <c r="D147" i="1"/>
  <c r="D146" i="1"/>
  <c r="D145" i="1"/>
  <c r="D144" i="1"/>
  <c r="D143" i="1"/>
  <c r="D142" i="1"/>
  <c r="D141" i="1"/>
  <c r="D139" i="1"/>
  <c r="D138" i="1"/>
  <c r="D137" i="1"/>
  <c r="D136" i="1"/>
  <c r="D135" i="1"/>
  <c r="D134" i="1"/>
  <c r="D133" i="1"/>
  <c r="D132" i="1"/>
  <c r="D131" i="1"/>
  <c r="D130" i="1"/>
  <c r="D129" i="1"/>
  <c r="D128" i="1"/>
  <c r="D127" i="1"/>
  <c r="D126" i="1"/>
  <c r="D125" i="1"/>
  <c r="D124" i="1"/>
  <c r="D123" i="1"/>
  <c r="D122" i="1"/>
  <c r="D121" i="1"/>
  <c r="D120" i="1"/>
  <c r="D119" i="1"/>
  <c r="D118" i="1"/>
  <c r="D117" i="1"/>
  <c r="D116" i="1"/>
  <c r="D115" i="1"/>
  <c r="D114" i="1"/>
  <c r="D113" i="1"/>
  <c r="D112" i="1"/>
  <c r="D111" i="1"/>
  <c r="D110" i="1"/>
  <c r="D109" i="1"/>
  <c r="D108" i="1"/>
  <c r="D107" i="1"/>
  <c r="D106" i="1"/>
  <c r="D105" i="1"/>
  <c r="D103" i="1"/>
  <c r="D102" i="1"/>
  <c r="D101" i="1"/>
  <c r="D100" i="1"/>
  <c r="D99" i="1"/>
  <c r="D98" i="1"/>
  <c r="D96" i="1"/>
  <c r="D95" i="1"/>
  <c r="D94" i="1"/>
  <c r="D93" i="1"/>
  <c r="D92" i="1"/>
  <c r="D91" i="1"/>
  <c r="D90" i="1"/>
  <c r="D89" i="1"/>
  <c r="D88" i="1"/>
  <c r="D87" i="1"/>
  <c r="C87" i="2" s="1"/>
  <c r="D86" i="1"/>
  <c r="D85" i="1"/>
  <c r="D84" i="1"/>
  <c r="C84" i="2" s="1"/>
  <c r="D83" i="1"/>
  <c r="D82" i="1"/>
  <c r="D81" i="1"/>
  <c r="D80" i="1"/>
  <c r="D79" i="1"/>
  <c r="D78" i="1"/>
  <c r="D77" i="1"/>
  <c r="C77" i="2" s="1"/>
  <c r="D76" i="1"/>
  <c r="D75" i="1"/>
  <c r="D74" i="1"/>
  <c r="C74" i="2" s="1"/>
  <c r="D73" i="1"/>
  <c r="C73" i="2" s="1"/>
  <c r="D72" i="1"/>
  <c r="D71" i="1"/>
  <c r="D70" i="1"/>
  <c r="D69" i="1"/>
  <c r="D68" i="1"/>
  <c r="D67" i="1"/>
  <c r="C67" i="2" s="1"/>
  <c r="D66" i="1"/>
  <c r="D65" i="1"/>
  <c r="D63" i="1"/>
  <c r="C63" i="2" s="1"/>
  <c r="D62" i="1"/>
  <c r="C62" i="2" s="1"/>
  <c r="D61" i="1"/>
  <c r="C61" i="2" s="1"/>
  <c r="D60" i="1"/>
  <c r="D59" i="1"/>
  <c r="D58" i="1"/>
  <c r="D57" i="1"/>
  <c r="D56" i="1"/>
  <c r="D55" i="1"/>
  <c r="D54" i="1"/>
  <c r="C54" i="2" s="1"/>
  <c r="D53" i="1"/>
  <c r="C53" i="2" s="1"/>
  <c r="D50" i="1"/>
  <c r="C50" i="2" s="1"/>
  <c r="D49" i="1"/>
  <c r="C49" i="2" s="1"/>
  <c r="D48" i="1"/>
  <c r="D47" i="1"/>
  <c r="D46" i="1"/>
  <c r="D45" i="1"/>
  <c r="D44" i="1"/>
  <c r="D43" i="1"/>
  <c r="D42" i="1"/>
  <c r="D41" i="1"/>
  <c r="D40" i="1"/>
  <c r="C40" i="2" s="1"/>
  <c r="D39" i="1"/>
  <c r="C39" i="2" s="1"/>
  <c r="D38" i="1"/>
  <c r="C38" i="2" s="1"/>
  <c r="D37" i="1"/>
  <c r="D36" i="1"/>
  <c r="D35" i="1"/>
  <c r="D34" i="1"/>
  <c r="D33" i="1"/>
  <c r="D32" i="1"/>
  <c r="D31" i="1"/>
  <c r="C31" i="2" s="1"/>
  <c r="D30" i="1"/>
  <c r="C30" i="2" s="1"/>
  <c r="D29" i="1"/>
  <c r="C29" i="2" s="1"/>
  <c r="D28" i="1"/>
  <c r="C28" i="2" s="1"/>
  <c r="D27" i="1"/>
  <c r="D26" i="1"/>
  <c r="D25" i="1"/>
  <c r="D24" i="1"/>
  <c r="D23" i="1"/>
  <c r="D22" i="1"/>
  <c r="K493" i="18"/>
  <c r="K492" i="18"/>
  <c r="K491" i="18"/>
  <c r="K490" i="18"/>
  <c r="K489" i="18"/>
  <c r="K488" i="18"/>
  <c r="K487" i="18"/>
  <c r="K486" i="18"/>
  <c r="K485" i="18"/>
  <c r="K484" i="18"/>
  <c r="K483" i="18"/>
  <c r="K482" i="18"/>
  <c r="K481" i="18"/>
  <c r="K480" i="18"/>
  <c r="K479" i="18"/>
  <c r="K478" i="18"/>
  <c r="K477" i="18"/>
  <c r="K476" i="18"/>
  <c r="K475" i="18"/>
  <c r="K474" i="18"/>
  <c r="K473" i="18"/>
  <c r="K472" i="18"/>
  <c r="K471" i="18"/>
  <c r="K470" i="18"/>
  <c r="K469" i="18"/>
  <c r="K468" i="18"/>
  <c r="K467" i="18"/>
  <c r="K466" i="18"/>
  <c r="K465" i="18"/>
  <c r="K464" i="18"/>
  <c r="K463" i="18"/>
  <c r="K462" i="18"/>
  <c r="K461" i="18"/>
  <c r="K460" i="18"/>
  <c r="K459" i="18"/>
  <c r="K458" i="18"/>
  <c r="K457" i="18"/>
  <c r="K456" i="18"/>
  <c r="K455" i="18"/>
  <c r="K454" i="18"/>
  <c r="K453" i="18"/>
  <c r="K452" i="18"/>
  <c r="K451" i="18"/>
  <c r="K450" i="18"/>
  <c r="K449" i="18"/>
  <c r="K448" i="18"/>
  <c r="K447" i="18"/>
  <c r="K446" i="18"/>
  <c r="K445" i="18"/>
  <c r="K444" i="18"/>
  <c r="K443" i="18"/>
  <c r="K442" i="18"/>
  <c r="K441" i="18"/>
  <c r="K440" i="18"/>
  <c r="K439" i="18"/>
  <c r="K438" i="18"/>
  <c r="K437" i="18"/>
  <c r="K436" i="18"/>
  <c r="K435" i="18"/>
  <c r="K434" i="18"/>
  <c r="K433" i="18"/>
  <c r="K432" i="18"/>
  <c r="K431" i="18"/>
  <c r="K430" i="18"/>
  <c r="K429" i="18"/>
  <c r="K428" i="18"/>
  <c r="K427" i="18"/>
  <c r="K426" i="18"/>
  <c r="K425" i="18"/>
  <c r="K424" i="18"/>
  <c r="K423" i="18"/>
  <c r="K422" i="18"/>
  <c r="K421" i="18"/>
  <c r="K420" i="18"/>
  <c r="K419" i="18"/>
  <c r="K418" i="18"/>
  <c r="K417" i="18"/>
  <c r="K416" i="18"/>
  <c r="K415" i="18"/>
  <c r="K414" i="18"/>
  <c r="K413" i="18"/>
  <c r="K412" i="18"/>
  <c r="K411" i="18"/>
  <c r="K410" i="18"/>
  <c r="K409" i="18"/>
  <c r="K408" i="18"/>
  <c r="K407" i="18"/>
  <c r="K406" i="18"/>
  <c r="K405" i="18"/>
  <c r="K404" i="18"/>
  <c r="K403" i="18"/>
  <c r="K402" i="18"/>
  <c r="K401" i="18"/>
  <c r="K400" i="18"/>
  <c r="K399" i="18"/>
  <c r="K398" i="18"/>
  <c r="K397" i="18"/>
  <c r="K396" i="18"/>
  <c r="K395" i="18"/>
  <c r="K394" i="18"/>
  <c r="K393" i="18"/>
  <c r="K392" i="18"/>
  <c r="K391" i="18"/>
  <c r="K390" i="18"/>
  <c r="K389" i="18"/>
  <c r="K388" i="18"/>
  <c r="K387" i="18"/>
  <c r="K386" i="18"/>
  <c r="K385" i="18"/>
  <c r="K384" i="18"/>
  <c r="K383" i="18"/>
  <c r="K382" i="18"/>
  <c r="K381" i="18"/>
  <c r="K380" i="18"/>
  <c r="K379" i="18"/>
  <c r="K378" i="18"/>
  <c r="K377" i="18"/>
  <c r="K376" i="18"/>
  <c r="K375" i="18"/>
  <c r="K374" i="18"/>
  <c r="K373" i="18"/>
  <c r="K372" i="18"/>
  <c r="K371" i="18"/>
  <c r="K370" i="18"/>
  <c r="K369" i="18"/>
  <c r="K368" i="18"/>
  <c r="K367" i="18"/>
  <c r="K366" i="18"/>
  <c r="K365" i="18"/>
  <c r="K364" i="18"/>
  <c r="K363" i="18"/>
  <c r="K362" i="18"/>
  <c r="K361" i="18"/>
  <c r="K360" i="18"/>
  <c r="K359" i="18"/>
  <c r="K358" i="18"/>
  <c r="K357" i="18"/>
  <c r="K356" i="18"/>
  <c r="K355" i="18"/>
  <c r="K354" i="18"/>
  <c r="K353" i="18"/>
  <c r="K352" i="18"/>
  <c r="K351" i="18"/>
  <c r="K350" i="18"/>
  <c r="K349" i="18"/>
  <c r="K348" i="18"/>
  <c r="K347" i="18"/>
  <c r="K346" i="18"/>
  <c r="K345" i="18"/>
  <c r="K344" i="18"/>
  <c r="K343" i="18"/>
  <c r="K342" i="18"/>
  <c r="K341" i="18"/>
  <c r="K340" i="18"/>
  <c r="K339" i="18"/>
  <c r="K338" i="18"/>
  <c r="K337" i="18"/>
  <c r="K336" i="18"/>
  <c r="K335" i="18"/>
  <c r="K334" i="18"/>
  <c r="K333" i="18"/>
  <c r="K332" i="18"/>
  <c r="K331" i="18"/>
  <c r="K330" i="18"/>
  <c r="K329" i="18"/>
  <c r="K328" i="18"/>
  <c r="K327" i="18"/>
  <c r="K326" i="18"/>
  <c r="K325" i="18"/>
  <c r="K324" i="18"/>
  <c r="K323" i="18"/>
  <c r="K322" i="18"/>
  <c r="K321" i="18"/>
  <c r="K320" i="18"/>
  <c r="K319" i="18"/>
  <c r="K318" i="18"/>
  <c r="K317" i="18"/>
  <c r="K316" i="18"/>
  <c r="K315" i="18"/>
  <c r="K314" i="18"/>
  <c r="K313" i="18"/>
  <c r="K312" i="18"/>
  <c r="K311" i="18"/>
  <c r="K310" i="18"/>
  <c r="K309" i="18"/>
  <c r="K308" i="18"/>
  <c r="K307" i="18"/>
  <c r="K306" i="18"/>
  <c r="K305" i="18"/>
  <c r="K304" i="18"/>
  <c r="K303" i="18"/>
  <c r="K302" i="18"/>
  <c r="K301" i="18"/>
  <c r="K300" i="18"/>
  <c r="K299" i="18"/>
  <c r="K298" i="18"/>
  <c r="K297" i="18"/>
  <c r="K296" i="18"/>
  <c r="K295" i="18"/>
  <c r="K294" i="18"/>
  <c r="K293" i="18"/>
  <c r="K292" i="18"/>
  <c r="K291" i="18"/>
  <c r="K290" i="18"/>
  <c r="K289" i="18"/>
  <c r="K288" i="18"/>
  <c r="K287" i="18"/>
  <c r="K286" i="18"/>
  <c r="K285" i="18"/>
  <c r="K284" i="18"/>
  <c r="K283" i="18"/>
  <c r="K282" i="18"/>
  <c r="K281" i="18"/>
  <c r="K280" i="18"/>
  <c r="K279" i="18"/>
  <c r="K278" i="18"/>
  <c r="K277" i="18"/>
  <c r="K276" i="18"/>
  <c r="K275" i="18"/>
  <c r="K274" i="18"/>
  <c r="K273" i="18"/>
  <c r="K272" i="18"/>
  <c r="K271" i="18"/>
  <c r="K270" i="18"/>
  <c r="K269" i="18"/>
  <c r="K268" i="18"/>
  <c r="K267" i="18"/>
  <c r="K266" i="18"/>
  <c r="K265" i="18"/>
  <c r="K264" i="18"/>
  <c r="K263" i="18"/>
  <c r="K262" i="18"/>
  <c r="K261" i="18"/>
  <c r="K260" i="18"/>
  <c r="K259" i="18"/>
  <c r="K258" i="18"/>
  <c r="K257" i="18"/>
  <c r="K256" i="18"/>
  <c r="K255" i="18"/>
  <c r="K254" i="18"/>
  <c r="K253" i="18"/>
  <c r="K252" i="18"/>
  <c r="K251" i="18"/>
  <c r="K250" i="18"/>
  <c r="K249" i="18"/>
  <c r="K248" i="18"/>
  <c r="K247" i="18"/>
  <c r="K246" i="18"/>
  <c r="K245" i="18"/>
  <c r="K244" i="18"/>
  <c r="K243" i="18"/>
  <c r="K242" i="18"/>
  <c r="K241" i="18"/>
  <c r="K240" i="18"/>
  <c r="K239" i="18"/>
  <c r="K238" i="18"/>
  <c r="K237" i="18"/>
  <c r="K236" i="18"/>
  <c r="K235" i="18"/>
  <c r="K234" i="18"/>
  <c r="K233" i="18"/>
  <c r="K232" i="18"/>
  <c r="K231" i="18"/>
  <c r="K230" i="18"/>
  <c r="K229" i="18"/>
  <c r="K228" i="18"/>
  <c r="K227" i="18"/>
  <c r="K226" i="18"/>
  <c r="K225" i="18"/>
  <c r="K224" i="18"/>
  <c r="K223" i="18"/>
  <c r="K222" i="18"/>
  <c r="K221" i="18"/>
  <c r="K220" i="18"/>
  <c r="K219" i="18"/>
  <c r="K218" i="18"/>
  <c r="K217" i="18"/>
  <c r="K216" i="18"/>
  <c r="K215" i="18"/>
  <c r="K214" i="18"/>
  <c r="K213" i="18"/>
  <c r="K212" i="18"/>
  <c r="K211" i="18"/>
  <c r="K210" i="18"/>
  <c r="K209" i="18"/>
  <c r="K208" i="18"/>
  <c r="K207" i="18"/>
  <c r="K206" i="18"/>
  <c r="K205" i="18"/>
  <c r="K204" i="18"/>
  <c r="K203" i="18"/>
  <c r="K202" i="18"/>
  <c r="K201" i="18"/>
  <c r="K200" i="18"/>
  <c r="K199" i="18"/>
  <c r="K198" i="18"/>
  <c r="K197" i="18"/>
  <c r="K196" i="18"/>
  <c r="K195" i="18"/>
  <c r="K194" i="18"/>
  <c r="K193" i="18"/>
  <c r="K192" i="18"/>
  <c r="K191" i="18"/>
  <c r="K190" i="18"/>
  <c r="K189" i="18"/>
  <c r="K188" i="18"/>
  <c r="K187" i="18"/>
  <c r="K186" i="18"/>
  <c r="K185" i="18"/>
  <c r="K184" i="18"/>
  <c r="K183" i="18"/>
  <c r="K182" i="18"/>
  <c r="K181" i="18"/>
  <c r="K180" i="18"/>
  <c r="K179" i="18"/>
  <c r="K178" i="18"/>
  <c r="K177" i="18"/>
  <c r="K176" i="18"/>
  <c r="K175" i="18"/>
  <c r="K174" i="18"/>
  <c r="K173" i="18"/>
  <c r="K172" i="18"/>
  <c r="K171" i="18"/>
  <c r="K170" i="18"/>
  <c r="K169" i="18"/>
  <c r="K168" i="18"/>
  <c r="K167" i="18"/>
  <c r="K166" i="18"/>
  <c r="K165" i="18"/>
  <c r="K164" i="18"/>
  <c r="K163" i="18"/>
  <c r="K162" i="18"/>
  <c r="K161" i="18"/>
  <c r="K160" i="18"/>
  <c r="K159" i="18"/>
  <c r="K158" i="18"/>
  <c r="K157" i="18"/>
  <c r="K156" i="18"/>
  <c r="K155" i="18"/>
  <c r="K154" i="18"/>
  <c r="K153" i="18"/>
  <c r="K152" i="18"/>
  <c r="K151" i="18"/>
  <c r="K150" i="18"/>
  <c r="K149" i="18"/>
  <c r="K148" i="18"/>
  <c r="K147" i="18"/>
  <c r="K146" i="18"/>
  <c r="K145" i="18"/>
  <c r="K144" i="18"/>
  <c r="K143" i="18"/>
  <c r="K142" i="18"/>
  <c r="K141" i="18"/>
  <c r="K140" i="18"/>
  <c r="K139" i="18"/>
  <c r="K138" i="18"/>
  <c r="K137" i="18"/>
  <c r="K136" i="18"/>
  <c r="K135" i="18"/>
  <c r="K134" i="18"/>
  <c r="K133" i="18"/>
  <c r="K132" i="18"/>
  <c r="K131" i="18"/>
  <c r="K130" i="18"/>
  <c r="K129" i="18"/>
  <c r="K128" i="18"/>
  <c r="K127" i="18"/>
  <c r="K126" i="18"/>
  <c r="K125" i="18"/>
  <c r="K124" i="18"/>
  <c r="K123" i="18"/>
  <c r="K122" i="18"/>
  <c r="K121" i="18"/>
  <c r="K120" i="18"/>
  <c r="K119" i="18"/>
  <c r="K118" i="18"/>
  <c r="K117" i="18"/>
  <c r="K116" i="18"/>
  <c r="K115" i="18"/>
  <c r="K114" i="18"/>
  <c r="K113" i="18"/>
  <c r="K112" i="18"/>
  <c r="K111" i="18"/>
  <c r="K110" i="18"/>
  <c r="K109" i="18"/>
  <c r="K108" i="18"/>
  <c r="K107" i="18"/>
  <c r="K106" i="18"/>
  <c r="K105" i="18"/>
  <c r="K104" i="18"/>
  <c r="K103" i="18"/>
  <c r="K102" i="18"/>
  <c r="K101" i="18"/>
  <c r="K100" i="18"/>
  <c r="K99" i="18"/>
  <c r="K98" i="18"/>
  <c r="K97" i="18"/>
  <c r="K96" i="18"/>
  <c r="K95" i="18"/>
  <c r="K94" i="18"/>
  <c r="K93" i="18"/>
  <c r="K92" i="18"/>
  <c r="K91" i="18"/>
  <c r="K90" i="18"/>
  <c r="K89" i="18"/>
  <c r="K88" i="18"/>
  <c r="K87" i="18"/>
  <c r="K86" i="18"/>
  <c r="K85" i="18"/>
  <c r="K84" i="18"/>
  <c r="K83" i="18"/>
  <c r="K82" i="18"/>
  <c r="K81" i="18"/>
  <c r="K80" i="18"/>
  <c r="K79" i="18"/>
  <c r="K78" i="18"/>
  <c r="K77" i="18"/>
  <c r="K76" i="18"/>
  <c r="K75" i="18"/>
  <c r="K74" i="18"/>
  <c r="K73" i="18"/>
  <c r="K72" i="18"/>
  <c r="K71" i="18"/>
  <c r="K70" i="18"/>
  <c r="K69" i="18"/>
  <c r="K68" i="18"/>
  <c r="K67" i="18"/>
  <c r="K66" i="18"/>
  <c r="K65" i="18"/>
  <c r="K64" i="18"/>
  <c r="K63" i="18"/>
  <c r="K62" i="18"/>
  <c r="K61" i="18"/>
  <c r="K60" i="18"/>
  <c r="K59" i="18"/>
  <c r="K58" i="18"/>
  <c r="K57" i="18"/>
  <c r="K56" i="18"/>
  <c r="K55" i="18"/>
  <c r="K54" i="18"/>
  <c r="K53" i="18"/>
  <c r="K52" i="18"/>
  <c r="K51" i="18"/>
  <c r="K50" i="18"/>
  <c r="K49" i="18"/>
  <c r="K48" i="18"/>
  <c r="K47" i="18"/>
  <c r="K46" i="18"/>
  <c r="K45" i="18"/>
  <c r="K44" i="18"/>
  <c r="K43" i="18"/>
  <c r="K42" i="18"/>
  <c r="K41" i="18"/>
  <c r="K40" i="18"/>
  <c r="K39" i="18"/>
  <c r="K38" i="18"/>
  <c r="K37" i="18"/>
  <c r="K36" i="18"/>
  <c r="K35" i="18"/>
  <c r="K34" i="18"/>
  <c r="K33" i="18"/>
  <c r="K32" i="18"/>
  <c r="K31" i="18"/>
  <c r="K30" i="18"/>
  <c r="K29" i="18"/>
  <c r="K28" i="18"/>
  <c r="K27" i="18"/>
  <c r="K26" i="18"/>
  <c r="K25" i="18"/>
  <c r="K24" i="18"/>
  <c r="K23" i="18"/>
  <c r="K22" i="18"/>
  <c r="K21" i="18"/>
  <c r="K20" i="18"/>
  <c r="K19" i="18"/>
  <c r="K18" i="18"/>
  <c r="K17" i="18"/>
  <c r="K16" i="18"/>
  <c r="K15" i="18"/>
  <c r="K14" i="18"/>
  <c r="K13" i="18"/>
  <c r="K12" i="18"/>
  <c r="K11" i="18"/>
  <c r="K10" i="18"/>
  <c r="K9" i="18"/>
  <c r="K8" i="18"/>
  <c r="K7" i="18"/>
  <c r="K6" i="18"/>
  <c r="K5" i="18"/>
  <c r="K4" i="18"/>
  <c r="K3" i="18"/>
  <c r="K2" i="18"/>
  <c r="J4" i="18"/>
  <c r="J5" i="18" s="1"/>
  <c r="J6" i="18" s="1"/>
  <c r="J7" i="18" s="1"/>
  <c r="J8" i="18" s="1"/>
  <c r="J9" i="18" s="1"/>
  <c r="J10" i="18" s="1"/>
  <c r="J11" i="18" s="1"/>
  <c r="J12" i="18" s="1"/>
  <c r="J13" i="18" s="1"/>
  <c r="J14" i="18" s="1"/>
  <c r="J15" i="18" s="1"/>
  <c r="J16" i="18" s="1"/>
  <c r="J17" i="18" s="1"/>
  <c r="J18" i="18" s="1"/>
  <c r="J19" i="18" s="1"/>
  <c r="J20" i="18" s="1"/>
  <c r="J21" i="18" s="1"/>
  <c r="J22" i="18" s="1"/>
  <c r="J23" i="18" s="1"/>
  <c r="J24" i="18" s="1"/>
  <c r="J25" i="18" s="1"/>
  <c r="J26" i="18" s="1"/>
  <c r="J27" i="18" s="1"/>
  <c r="J28" i="18" s="1"/>
  <c r="J29" i="18" s="1"/>
  <c r="J30" i="18" s="1"/>
  <c r="J31" i="18" s="1"/>
  <c r="J32" i="18" s="1"/>
  <c r="J33" i="18" s="1"/>
  <c r="J34" i="18" s="1"/>
  <c r="J35" i="18" s="1"/>
  <c r="J36" i="18" s="1"/>
  <c r="J37" i="18" s="1"/>
  <c r="J38" i="18" s="1"/>
  <c r="J39" i="18" s="1"/>
  <c r="J40" i="18" s="1"/>
  <c r="J41" i="18" s="1"/>
  <c r="J42" i="18" s="1"/>
  <c r="J43" i="18" s="1"/>
  <c r="J44" i="18" s="1"/>
  <c r="J45" i="18" s="1"/>
  <c r="J46" i="18" s="1"/>
  <c r="J47" i="18" s="1"/>
  <c r="J48" i="18" s="1"/>
  <c r="J49" i="18" s="1"/>
  <c r="J50" i="18" s="1"/>
  <c r="J51" i="18" s="1"/>
  <c r="J52" i="18" s="1"/>
  <c r="J53" i="18" s="1"/>
  <c r="J54" i="18" s="1"/>
  <c r="J55" i="18" s="1"/>
  <c r="J56" i="18" s="1"/>
  <c r="J57" i="18" s="1"/>
  <c r="J58" i="18" s="1"/>
  <c r="J59" i="18" s="1"/>
  <c r="J60" i="18" s="1"/>
  <c r="J61" i="18" s="1"/>
  <c r="J62" i="18" s="1"/>
  <c r="J63" i="18" s="1"/>
  <c r="J64" i="18" s="1"/>
  <c r="J65" i="18" s="1"/>
  <c r="J66" i="18" s="1"/>
  <c r="J67" i="18" s="1"/>
  <c r="J68" i="18" s="1"/>
  <c r="J69" i="18" s="1"/>
  <c r="J70" i="18" s="1"/>
  <c r="J71" i="18" s="1"/>
  <c r="J72" i="18" s="1"/>
  <c r="J73" i="18" s="1"/>
  <c r="J74" i="18" s="1"/>
  <c r="J75" i="18" s="1"/>
  <c r="J76" i="18" s="1"/>
  <c r="J77" i="18" s="1"/>
  <c r="J78" i="18" s="1"/>
  <c r="J79" i="18" s="1"/>
  <c r="J80" i="18" s="1"/>
  <c r="J81" i="18" s="1"/>
  <c r="J82" i="18" s="1"/>
  <c r="J83" i="18" s="1"/>
  <c r="J84" i="18" s="1"/>
  <c r="J85" i="18" s="1"/>
  <c r="J86" i="18" s="1"/>
  <c r="J87" i="18" s="1"/>
  <c r="J88" i="18" s="1"/>
  <c r="J89" i="18" s="1"/>
  <c r="J90" i="18" s="1"/>
  <c r="J91" i="18" s="1"/>
  <c r="J92" i="18" s="1"/>
  <c r="J93" i="18" s="1"/>
  <c r="J94" i="18" s="1"/>
  <c r="J95" i="18" s="1"/>
  <c r="J96" i="18" s="1"/>
  <c r="J97" i="18" s="1"/>
  <c r="J98" i="18" s="1"/>
  <c r="J99" i="18" s="1"/>
  <c r="J100" i="18" s="1"/>
  <c r="J101" i="18" s="1"/>
  <c r="J102" i="18" s="1"/>
  <c r="J103" i="18" s="1"/>
  <c r="J104" i="18" s="1"/>
  <c r="J105" i="18" s="1"/>
  <c r="J106" i="18" s="1"/>
  <c r="J107" i="18" s="1"/>
  <c r="J108" i="18" s="1"/>
  <c r="J109" i="18" s="1"/>
  <c r="J110" i="18" s="1"/>
  <c r="J111" i="18" s="1"/>
  <c r="J112" i="18" s="1"/>
  <c r="J113" i="18" s="1"/>
  <c r="J114" i="18" s="1"/>
  <c r="J115" i="18" s="1"/>
  <c r="J116" i="18" s="1"/>
  <c r="J117" i="18" s="1"/>
  <c r="J118" i="18" s="1"/>
  <c r="J119" i="18" s="1"/>
  <c r="J120" i="18" s="1"/>
  <c r="J121" i="18" s="1"/>
  <c r="J122" i="18" s="1"/>
  <c r="J123" i="18" s="1"/>
  <c r="J124" i="18" s="1"/>
  <c r="J125" i="18" s="1"/>
  <c r="J126" i="18" s="1"/>
  <c r="J127" i="18" s="1"/>
  <c r="J128" i="18" s="1"/>
  <c r="J129" i="18" s="1"/>
  <c r="J130" i="18" s="1"/>
  <c r="J131" i="18" s="1"/>
  <c r="J132" i="18" s="1"/>
  <c r="J133" i="18" s="1"/>
  <c r="J134" i="18" s="1"/>
  <c r="J135" i="18" s="1"/>
  <c r="J136" i="18" s="1"/>
  <c r="J137" i="18" s="1"/>
  <c r="J138" i="18" s="1"/>
  <c r="J139" i="18" s="1"/>
  <c r="J140" i="18" s="1"/>
  <c r="J141" i="18" s="1"/>
  <c r="J142" i="18" s="1"/>
  <c r="J143" i="18" s="1"/>
  <c r="J144" i="18" s="1"/>
  <c r="J145" i="18" s="1"/>
  <c r="J146" i="18" s="1"/>
  <c r="J147" i="18" s="1"/>
  <c r="J148" i="18" s="1"/>
  <c r="J149" i="18" s="1"/>
  <c r="J150" i="18" s="1"/>
  <c r="J151" i="18" s="1"/>
  <c r="J152" i="18" s="1"/>
  <c r="J153" i="18" s="1"/>
  <c r="J154" i="18" s="1"/>
  <c r="J155" i="18" s="1"/>
  <c r="J156" i="18" s="1"/>
  <c r="J157" i="18" s="1"/>
  <c r="J158" i="18" s="1"/>
  <c r="J159" i="18" s="1"/>
  <c r="J160" i="18" s="1"/>
  <c r="J161" i="18" s="1"/>
  <c r="J162" i="18" s="1"/>
  <c r="J163" i="18" s="1"/>
  <c r="J164" i="18" s="1"/>
  <c r="J165" i="18" s="1"/>
  <c r="J166" i="18" s="1"/>
  <c r="J167" i="18" s="1"/>
  <c r="J168" i="18" s="1"/>
  <c r="J169" i="18" s="1"/>
  <c r="J170" i="18" s="1"/>
  <c r="J171" i="18" s="1"/>
  <c r="J172" i="18" s="1"/>
  <c r="J173" i="18" s="1"/>
  <c r="J174" i="18" s="1"/>
  <c r="J175" i="18" s="1"/>
  <c r="J176" i="18" s="1"/>
  <c r="J177" i="18" s="1"/>
  <c r="J178" i="18" s="1"/>
  <c r="J179" i="18" s="1"/>
  <c r="J180" i="18" s="1"/>
  <c r="J181" i="18" s="1"/>
  <c r="J182" i="18" s="1"/>
  <c r="J183" i="18" s="1"/>
  <c r="J184" i="18" s="1"/>
  <c r="J185" i="18" s="1"/>
  <c r="J186" i="18" s="1"/>
  <c r="J187" i="18" s="1"/>
  <c r="J188" i="18" s="1"/>
  <c r="J189" i="18" s="1"/>
  <c r="J190" i="18" s="1"/>
  <c r="J191" i="18" s="1"/>
  <c r="J192" i="18" s="1"/>
  <c r="J193" i="18" s="1"/>
  <c r="J194" i="18" s="1"/>
  <c r="J195" i="18" s="1"/>
  <c r="J196" i="18" s="1"/>
  <c r="J197" i="18" s="1"/>
  <c r="J198" i="18" s="1"/>
  <c r="J199" i="18" s="1"/>
  <c r="J200" i="18" s="1"/>
  <c r="J201" i="18" s="1"/>
  <c r="J202" i="18" s="1"/>
  <c r="J203" i="18" s="1"/>
  <c r="J204" i="18" s="1"/>
  <c r="J205" i="18" s="1"/>
  <c r="J206" i="18" s="1"/>
  <c r="J207" i="18" s="1"/>
  <c r="J208" i="18" s="1"/>
  <c r="J209" i="18" s="1"/>
  <c r="J210" i="18" s="1"/>
  <c r="J211" i="18" s="1"/>
  <c r="J212" i="18" s="1"/>
  <c r="J213" i="18" s="1"/>
  <c r="J214" i="18" s="1"/>
  <c r="J215" i="18" s="1"/>
  <c r="J216" i="18" s="1"/>
  <c r="J217" i="18" s="1"/>
  <c r="J218" i="18" s="1"/>
  <c r="J219" i="18" s="1"/>
  <c r="J220" i="18" s="1"/>
  <c r="J221" i="18" s="1"/>
  <c r="J222" i="18" s="1"/>
  <c r="J223" i="18" s="1"/>
  <c r="J224" i="18" s="1"/>
  <c r="J225" i="18" s="1"/>
  <c r="J226" i="18" s="1"/>
  <c r="J227" i="18" s="1"/>
  <c r="J228" i="18" s="1"/>
  <c r="J229" i="18" s="1"/>
  <c r="J230" i="18" s="1"/>
  <c r="J231" i="18" s="1"/>
  <c r="J232" i="18" s="1"/>
  <c r="J233" i="18" s="1"/>
  <c r="J234" i="18" s="1"/>
  <c r="J235" i="18" s="1"/>
  <c r="J236" i="18" s="1"/>
  <c r="J237" i="18" s="1"/>
  <c r="J238" i="18" s="1"/>
  <c r="J239" i="18" s="1"/>
  <c r="J240" i="18" s="1"/>
  <c r="J241" i="18" s="1"/>
  <c r="J242" i="18" s="1"/>
  <c r="J243" i="18" s="1"/>
  <c r="J244" i="18" s="1"/>
  <c r="J245" i="18" s="1"/>
  <c r="J246" i="18" s="1"/>
  <c r="J247" i="18" s="1"/>
  <c r="J248" i="18" s="1"/>
  <c r="J249" i="18" s="1"/>
  <c r="J250" i="18" s="1"/>
  <c r="J251" i="18" s="1"/>
  <c r="J252" i="18" s="1"/>
  <c r="J253" i="18" s="1"/>
  <c r="J254" i="18" s="1"/>
  <c r="J255" i="18" s="1"/>
  <c r="J256" i="18" s="1"/>
  <c r="J257" i="18" s="1"/>
  <c r="J258" i="18" s="1"/>
  <c r="J259" i="18" s="1"/>
  <c r="J260" i="18" s="1"/>
  <c r="J261" i="18" s="1"/>
  <c r="J262" i="18" s="1"/>
  <c r="J263" i="18" s="1"/>
  <c r="J264" i="18" s="1"/>
  <c r="J265" i="18" s="1"/>
  <c r="J266" i="18" s="1"/>
  <c r="J267" i="18" s="1"/>
  <c r="J268" i="18" s="1"/>
  <c r="J269" i="18" s="1"/>
  <c r="J270" i="18" s="1"/>
  <c r="J271" i="18" s="1"/>
  <c r="J272" i="18" s="1"/>
  <c r="J273" i="18" s="1"/>
  <c r="J274" i="18" s="1"/>
  <c r="J275" i="18" s="1"/>
  <c r="J276" i="18" s="1"/>
  <c r="J277" i="18" s="1"/>
  <c r="J278" i="18" s="1"/>
  <c r="J279" i="18" s="1"/>
  <c r="J280" i="18" s="1"/>
  <c r="J281" i="18" s="1"/>
  <c r="J282" i="18" s="1"/>
  <c r="J283" i="18" s="1"/>
  <c r="J284" i="18" s="1"/>
  <c r="J285" i="18" s="1"/>
  <c r="J286" i="18" s="1"/>
  <c r="J287" i="18" s="1"/>
  <c r="J288" i="18" s="1"/>
  <c r="J289" i="18" s="1"/>
  <c r="J290" i="18" s="1"/>
  <c r="J291" i="18" s="1"/>
  <c r="J292" i="18" s="1"/>
  <c r="J293" i="18" s="1"/>
  <c r="J294" i="18" s="1"/>
  <c r="J295" i="18" s="1"/>
  <c r="J296" i="18" s="1"/>
  <c r="J297" i="18" s="1"/>
  <c r="J298" i="18" s="1"/>
  <c r="J299" i="18" s="1"/>
  <c r="J300" i="18" s="1"/>
  <c r="J301" i="18" s="1"/>
  <c r="J302" i="18" s="1"/>
  <c r="J303" i="18" s="1"/>
  <c r="J304" i="18" s="1"/>
  <c r="J305" i="18" s="1"/>
  <c r="J306" i="18" s="1"/>
  <c r="J307" i="18" s="1"/>
  <c r="J308" i="18" s="1"/>
  <c r="J309" i="18" s="1"/>
  <c r="J310" i="18" s="1"/>
  <c r="J311" i="18" s="1"/>
  <c r="J312" i="18" s="1"/>
  <c r="J313" i="18" s="1"/>
  <c r="J314" i="18" s="1"/>
  <c r="J315" i="18" s="1"/>
  <c r="J316" i="18" s="1"/>
  <c r="J317" i="18" s="1"/>
  <c r="J318" i="18" s="1"/>
  <c r="J319" i="18" s="1"/>
  <c r="J320" i="18" s="1"/>
  <c r="J321" i="18" s="1"/>
  <c r="J322" i="18" s="1"/>
  <c r="J323" i="18" s="1"/>
  <c r="J324" i="18" s="1"/>
  <c r="J325" i="18" s="1"/>
  <c r="J326" i="18" s="1"/>
  <c r="J327" i="18" s="1"/>
  <c r="J328" i="18" s="1"/>
  <c r="J329" i="18" s="1"/>
  <c r="J330" i="18" s="1"/>
  <c r="J331" i="18" s="1"/>
  <c r="J332" i="18" s="1"/>
  <c r="J333" i="18" s="1"/>
  <c r="J334" i="18" s="1"/>
  <c r="J335" i="18" s="1"/>
  <c r="J336" i="18" s="1"/>
  <c r="J337" i="18" s="1"/>
  <c r="J338" i="18" s="1"/>
  <c r="J339" i="18" s="1"/>
  <c r="J340" i="18" s="1"/>
  <c r="J341" i="18" s="1"/>
  <c r="J342" i="18" s="1"/>
  <c r="J343" i="18" s="1"/>
  <c r="J344" i="18" s="1"/>
  <c r="J345" i="18" s="1"/>
  <c r="J346" i="18" s="1"/>
  <c r="J347" i="18" s="1"/>
  <c r="J348" i="18" s="1"/>
  <c r="J349" i="18" s="1"/>
  <c r="J350" i="18" s="1"/>
  <c r="J351" i="18" s="1"/>
  <c r="J352" i="18" s="1"/>
  <c r="J353" i="18" s="1"/>
  <c r="J354" i="18" s="1"/>
  <c r="J355" i="18" s="1"/>
  <c r="J356" i="18" s="1"/>
  <c r="J357" i="18" s="1"/>
  <c r="J358" i="18" s="1"/>
  <c r="J359" i="18" s="1"/>
  <c r="J360" i="18" s="1"/>
  <c r="J361" i="18" s="1"/>
  <c r="J362" i="18" s="1"/>
  <c r="J363" i="18" s="1"/>
  <c r="J364" i="18" s="1"/>
  <c r="J365" i="18" s="1"/>
  <c r="J366" i="18" s="1"/>
  <c r="J367" i="18" s="1"/>
  <c r="J368" i="18" s="1"/>
  <c r="J369" i="18" s="1"/>
  <c r="J370" i="18" s="1"/>
  <c r="J371" i="18" s="1"/>
  <c r="J372" i="18" s="1"/>
  <c r="J373" i="18" s="1"/>
  <c r="J374" i="18" s="1"/>
  <c r="J375" i="18" s="1"/>
  <c r="J376" i="18" s="1"/>
  <c r="J377" i="18" s="1"/>
  <c r="J378" i="18" s="1"/>
  <c r="J379" i="18" s="1"/>
  <c r="J380" i="18" s="1"/>
  <c r="J381" i="18" s="1"/>
  <c r="J382" i="18" s="1"/>
  <c r="J383" i="18" s="1"/>
  <c r="J384" i="18" s="1"/>
  <c r="J385" i="18" s="1"/>
  <c r="J386" i="18" s="1"/>
  <c r="J387" i="18" s="1"/>
  <c r="J388" i="18" s="1"/>
  <c r="J389" i="18" s="1"/>
  <c r="J390" i="18" s="1"/>
  <c r="J391" i="18" s="1"/>
  <c r="J392" i="18" s="1"/>
  <c r="J393" i="18" s="1"/>
  <c r="J394" i="18" s="1"/>
  <c r="J395" i="18" s="1"/>
  <c r="J396" i="18" s="1"/>
  <c r="J397" i="18" s="1"/>
  <c r="J398" i="18" s="1"/>
  <c r="J399" i="18" s="1"/>
  <c r="J400" i="18" s="1"/>
  <c r="J401" i="18" s="1"/>
  <c r="J402" i="18" s="1"/>
  <c r="J403" i="18" s="1"/>
  <c r="J404" i="18" s="1"/>
  <c r="J405" i="18" s="1"/>
  <c r="J406" i="18" s="1"/>
  <c r="J407" i="18" s="1"/>
  <c r="J408" i="18" s="1"/>
  <c r="J409" i="18" s="1"/>
  <c r="J410" i="18" s="1"/>
  <c r="J411" i="18" s="1"/>
  <c r="J412" i="18" s="1"/>
  <c r="J413" i="18" s="1"/>
  <c r="J414" i="18" s="1"/>
  <c r="J415" i="18" s="1"/>
  <c r="J416" i="18" s="1"/>
  <c r="J417" i="18" s="1"/>
  <c r="J418" i="18" s="1"/>
  <c r="J419" i="18" s="1"/>
  <c r="J420" i="18" s="1"/>
  <c r="J421" i="18" s="1"/>
  <c r="J422" i="18" s="1"/>
  <c r="J423" i="18" s="1"/>
  <c r="J424" i="18" s="1"/>
  <c r="J425" i="18" s="1"/>
  <c r="J426" i="18" s="1"/>
  <c r="J427" i="18" s="1"/>
  <c r="J428" i="18" s="1"/>
  <c r="J429" i="18" s="1"/>
  <c r="J430" i="18" s="1"/>
  <c r="J431" i="18" s="1"/>
  <c r="J432" i="18" s="1"/>
  <c r="J433" i="18" s="1"/>
  <c r="J434" i="18" s="1"/>
  <c r="J435" i="18" s="1"/>
  <c r="J436" i="18" s="1"/>
  <c r="J437" i="18" s="1"/>
  <c r="J438" i="18" s="1"/>
  <c r="J439" i="18" s="1"/>
  <c r="J440" i="18" s="1"/>
  <c r="J441" i="18" s="1"/>
  <c r="J442" i="18" s="1"/>
  <c r="J443" i="18" s="1"/>
  <c r="J444" i="18" s="1"/>
  <c r="J445" i="18" s="1"/>
  <c r="J446" i="18" s="1"/>
  <c r="J447" i="18" s="1"/>
  <c r="J448" i="18" s="1"/>
  <c r="J449" i="18" s="1"/>
  <c r="J450" i="18" s="1"/>
  <c r="J451" i="18" s="1"/>
  <c r="J452" i="18" s="1"/>
  <c r="J453" i="18" s="1"/>
  <c r="J454" i="18" s="1"/>
  <c r="J455" i="18" s="1"/>
  <c r="J456" i="18" s="1"/>
  <c r="J457" i="18" s="1"/>
  <c r="J458" i="18" s="1"/>
  <c r="J459" i="18" s="1"/>
  <c r="J460" i="18" s="1"/>
  <c r="J461" i="18" s="1"/>
  <c r="J462" i="18" s="1"/>
  <c r="J463" i="18" s="1"/>
  <c r="J464" i="18" s="1"/>
  <c r="J465" i="18" s="1"/>
  <c r="J466" i="18" s="1"/>
  <c r="J467" i="18" s="1"/>
  <c r="J468" i="18" s="1"/>
  <c r="J469" i="18" s="1"/>
  <c r="J470" i="18" s="1"/>
  <c r="J471" i="18" s="1"/>
  <c r="J472" i="18" s="1"/>
  <c r="J473" i="18" s="1"/>
  <c r="J474" i="18" s="1"/>
  <c r="J475" i="18" s="1"/>
  <c r="J476" i="18" s="1"/>
  <c r="J477" i="18" s="1"/>
  <c r="J478" i="18" s="1"/>
  <c r="J479" i="18" s="1"/>
  <c r="J480" i="18" s="1"/>
  <c r="J481" i="18" s="1"/>
  <c r="J482" i="18" s="1"/>
  <c r="J483" i="18" s="1"/>
  <c r="J484" i="18" s="1"/>
  <c r="J485" i="18" s="1"/>
  <c r="J486" i="18" s="1"/>
  <c r="J487" i="18" s="1"/>
  <c r="J488" i="18" s="1"/>
  <c r="J489" i="18" s="1"/>
  <c r="J490" i="18" s="1"/>
  <c r="J491" i="18" s="1"/>
  <c r="J492" i="18" s="1"/>
  <c r="J493" i="18" s="1"/>
  <c r="J3" i="18"/>
  <c r="J2" i="18"/>
  <c r="J2784" i="17"/>
  <c r="J2783" i="17"/>
  <c r="J2782" i="17"/>
  <c r="J2781" i="17"/>
  <c r="J2780" i="17"/>
  <c r="J2779" i="17"/>
  <c r="J2778" i="17"/>
  <c r="J2777" i="17"/>
  <c r="J2776" i="17"/>
  <c r="J2775" i="17"/>
  <c r="J2774" i="17"/>
  <c r="J2773" i="17"/>
  <c r="J2772" i="17"/>
  <c r="J2771" i="17"/>
  <c r="J2770" i="17"/>
  <c r="J2769" i="17"/>
  <c r="J2768" i="17"/>
  <c r="J2767" i="17"/>
  <c r="J2766" i="17"/>
  <c r="C2766" i="17"/>
  <c r="J2765" i="17"/>
  <c r="J2764" i="17"/>
  <c r="C2764" i="17"/>
  <c r="J2763" i="17"/>
  <c r="C2727" i="17"/>
  <c r="J2762" i="17"/>
  <c r="C2762" i="17"/>
  <c r="J2761" i="17"/>
  <c r="C2761" i="17"/>
  <c r="J2760" i="17"/>
  <c r="C2760" i="17"/>
  <c r="J2759" i="17"/>
  <c r="C2759" i="17"/>
  <c r="J2758" i="17"/>
  <c r="C2758" i="17"/>
  <c r="J2757" i="17"/>
  <c r="C2757" i="17"/>
  <c r="J2756" i="17"/>
  <c r="C2756" i="17"/>
  <c r="J2755" i="17"/>
  <c r="C2755" i="17"/>
  <c r="J2754" i="17"/>
  <c r="C2754" i="17"/>
  <c r="J2753" i="17"/>
  <c r="C2753" i="17"/>
  <c r="J2752" i="17"/>
  <c r="C2752" i="17"/>
  <c r="J2751" i="17"/>
  <c r="C2751" i="17"/>
  <c r="J2750" i="17"/>
  <c r="C2750" i="17"/>
  <c r="J2749" i="17"/>
  <c r="C2749" i="17"/>
  <c r="J2748" i="17"/>
  <c r="C2748" i="17"/>
  <c r="J2747" i="17"/>
  <c r="C2747" i="17"/>
  <c r="J2746" i="17"/>
  <c r="C2746" i="17"/>
  <c r="J2745" i="17"/>
  <c r="C2745" i="17"/>
  <c r="J2744" i="17"/>
  <c r="C2744" i="17"/>
  <c r="J2743" i="17"/>
  <c r="C2743" i="17"/>
  <c r="J2742" i="17"/>
  <c r="C2742" i="17"/>
  <c r="J2733" i="17"/>
  <c r="C2733" i="17"/>
  <c r="J2732" i="17"/>
  <c r="C2732" i="17"/>
  <c r="J2731" i="17"/>
  <c r="C2731" i="17"/>
  <c r="J2730" i="17"/>
  <c r="C2730" i="17"/>
  <c r="J2729" i="17"/>
  <c r="C2729" i="17"/>
  <c r="J2728" i="17"/>
  <c r="C2728" i="17"/>
  <c r="J2726" i="17"/>
  <c r="C2726" i="17"/>
  <c r="J2725" i="17"/>
  <c r="C2725" i="17"/>
  <c r="J2724" i="17"/>
  <c r="J2723" i="17"/>
  <c r="J2722" i="17"/>
  <c r="C461" i="17"/>
  <c r="C460" i="17"/>
  <c r="C459" i="17"/>
  <c r="C458" i="17"/>
  <c r="C457" i="17"/>
  <c r="C11" i="17"/>
  <c r="C441" i="2"/>
  <c r="C305" i="2"/>
  <c r="C274" i="2"/>
  <c r="C217" i="2"/>
  <c r="C161" i="2"/>
  <c r="C140" i="2"/>
  <c r="C104" i="2"/>
  <c r="C97" i="2"/>
  <c r="C64" i="2"/>
  <c r="C15" i="2"/>
  <c r="C14" i="2"/>
  <c r="C10" i="2"/>
  <c r="C496" i="2"/>
  <c r="C495" i="2"/>
  <c r="C492" i="2"/>
  <c r="C491" i="2"/>
  <c r="C489" i="2"/>
  <c r="C488" i="2"/>
  <c r="C487" i="2"/>
  <c r="C486" i="2"/>
  <c r="C485" i="2"/>
  <c r="C484" i="2"/>
  <c r="C483" i="2"/>
  <c r="C482" i="2"/>
  <c r="C481" i="2"/>
  <c r="C480" i="2"/>
  <c r="C479" i="2"/>
  <c r="C478" i="2"/>
  <c r="C477" i="2"/>
  <c r="C476" i="2"/>
  <c r="C475" i="2"/>
  <c r="C474" i="2"/>
  <c r="C473" i="2"/>
  <c r="C472" i="2"/>
  <c r="C471" i="2"/>
  <c r="C470" i="2"/>
  <c r="C469" i="2"/>
  <c r="C468" i="2"/>
  <c r="C467" i="2"/>
  <c r="C466" i="2"/>
  <c r="C465" i="2"/>
  <c r="C464" i="2"/>
  <c r="C463" i="2"/>
  <c r="C462" i="2"/>
  <c r="C461" i="2"/>
  <c r="C460" i="2"/>
  <c r="C459" i="2"/>
  <c r="C458" i="2"/>
  <c r="C457" i="2"/>
  <c r="C456" i="2"/>
  <c r="C455" i="2"/>
  <c r="C454" i="2"/>
  <c r="C453" i="2"/>
  <c r="C452" i="2"/>
  <c r="C451" i="2"/>
  <c r="C450" i="2"/>
  <c r="C449" i="2"/>
  <c r="C448" i="2"/>
  <c r="C447" i="2"/>
  <c r="C446" i="2"/>
  <c r="C445" i="2"/>
  <c r="C444" i="2"/>
  <c r="C443" i="2"/>
  <c r="C442" i="2"/>
  <c r="C440" i="2"/>
  <c r="C439" i="2"/>
  <c r="C438" i="2"/>
  <c r="C437" i="2"/>
  <c r="C436" i="2"/>
  <c r="C435" i="2"/>
  <c r="C434" i="2"/>
  <c r="C433" i="2"/>
  <c r="C432" i="2"/>
  <c r="C431" i="2"/>
  <c r="C430" i="2"/>
  <c r="C429" i="2"/>
  <c r="C428" i="2"/>
  <c r="C427" i="2"/>
  <c r="C426" i="2"/>
  <c r="C425" i="2"/>
  <c r="C424" i="2"/>
  <c r="C423" i="2"/>
  <c r="C422" i="2"/>
  <c r="C421" i="2"/>
  <c r="C420" i="2"/>
  <c r="C419" i="2"/>
  <c r="C418" i="2"/>
  <c r="C417" i="2"/>
  <c r="C416" i="2"/>
  <c r="C415" i="2"/>
  <c r="C414" i="2"/>
  <c r="C413" i="2"/>
  <c r="C412" i="2"/>
  <c r="C411" i="2"/>
  <c r="C410" i="2"/>
  <c r="C409" i="2"/>
  <c r="C408" i="2"/>
  <c r="C407" i="2"/>
  <c r="C406" i="2"/>
  <c r="C405" i="2"/>
  <c r="C404" i="2"/>
  <c r="C403" i="2"/>
  <c r="C402" i="2"/>
  <c r="C401" i="2"/>
  <c r="C400" i="2"/>
  <c r="C399" i="2"/>
  <c r="C398" i="2"/>
  <c r="C397" i="2"/>
  <c r="C396" i="2"/>
  <c r="C395" i="2"/>
  <c r="C394" i="2"/>
  <c r="C393" i="2"/>
  <c r="C392" i="2"/>
  <c r="C391" i="2"/>
  <c r="C390" i="2"/>
  <c r="C389" i="2"/>
  <c r="C388" i="2"/>
  <c r="C387" i="2"/>
  <c r="C386" i="2"/>
  <c r="C385" i="2"/>
  <c r="C384" i="2"/>
  <c r="C383" i="2"/>
  <c r="C382" i="2"/>
  <c r="C381" i="2"/>
  <c r="C380" i="2"/>
  <c r="C379" i="2"/>
  <c r="C378" i="2"/>
  <c r="C377" i="2"/>
  <c r="C376" i="2"/>
  <c r="C375" i="2"/>
  <c r="C374" i="2"/>
  <c r="C373" i="2"/>
  <c r="C372" i="2"/>
  <c r="C371" i="2"/>
  <c r="C370" i="2"/>
  <c r="C369" i="2"/>
  <c r="C368" i="2"/>
  <c r="C367" i="2"/>
  <c r="C366" i="2"/>
  <c r="C365" i="2"/>
  <c r="C364" i="2"/>
  <c r="C363" i="2"/>
  <c r="C362" i="2"/>
  <c r="C361" i="2"/>
  <c r="C360" i="2"/>
  <c r="C359" i="2"/>
  <c r="C358" i="2"/>
  <c r="C357" i="2"/>
  <c r="C356" i="2"/>
  <c r="C355" i="2"/>
  <c r="C354" i="2"/>
  <c r="C353" i="2"/>
  <c r="C352" i="2"/>
  <c r="C351" i="2"/>
  <c r="C350" i="2"/>
  <c r="C349" i="2"/>
  <c r="C348" i="2"/>
  <c r="C347" i="2"/>
  <c r="C346" i="2"/>
  <c r="C345" i="2"/>
  <c r="C344" i="2"/>
  <c r="C343" i="2"/>
  <c r="C342" i="2"/>
  <c r="C341" i="2"/>
  <c r="C340" i="2"/>
  <c r="C339" i="2"/>
  <c r="C338" i="2"/>
  <c r="C337" i="2"/>
  <c r="C336" i="2"/>
  <c r="C335" i="2"/>
  <c r="C334" i="2"/>
  <c r="C333" i="2"/>
  <c r="C332" i="2"/>
  <c r="C331" i="2"/>
  <c r="C330" i="2"/>
  <c r="C329" i="2"/>
  <c r="C328" i="2"/>
  <c r="C327" i="2"/>
  <c r="C326" i="2"/>
  <c r="C325" i="2"/>
  <c r="C324" i="2"/>
  <c r="C323" i="2"/>
  <c r="C322" i="2"/>
  <c r="C321" i="2"/>
  <c r="C320" i="2"/>
  <c r="C319" i="2"/>
  <c r="C318" i="2"/>
  <c r="C317" i="2"/>
  <c r="C316" i="2"/>
  <c r="C315" i="2"/>
  <c r="C314" i="2"/>
  <c r="C313" i="2"/>
  <c r="C312" i="2"/>
  <c r="C311" i="2"/>
  <c r="C310" i="2"/>
  <c r="C309" i="2"/>
  <c r="C308" i="2"/>
  <c r="C307" i="2"/>
  <c r="C306" i="2"/>
  <c r="C304" i="2"/>
  <c r="C303" i="2"/>
  <c r="C302" i="2"/>
  <c r="C301" i="2"/>
  <c r="C299" i="2"/>
  <c r="C298" i="2"/>
  <c r="C297" i="2"/>
  <c r="C296" i="2"/>
  <c r="C295" i="2"/>
  <c r="C294" i="2"/>
  <c r="C293" i="2"/>
  <c r="C292" i="2"/>
  <c r="C291" i="2"/>
  <c r="C289" i="2"/>
  <c r="C288" i="2"/>
  <c r="C287" i="2"/>
  <c r="C286" i="2"/>
  <c r="C285" i="2"/>
  <c r="C284" i="2"/>
  <c r="C283" i="2"/>
  <c r="C282" i="2"/>
  <c r="C281" i="2"/>
  <c r="C279" i="2"/>
  <c r="C278" i="2"/>
  <c r="C277" i="2"/>
  <c r="C276" i="2"/>
  <c r="C275" i="2"/>
  <c r="C273" i="2"/>
  <c r="C272" i="2"/>
  <c r="C271" i="2"/>
  <c r="C270" i="2"/>
  <c r="C268" i="2"/>
  <c r="C267" i="2"/>
  <c r="C266" i="2"/>
  <c r="C265" i="2"/>
  <c r="C264" i="2"/>
  <c r="C263" i="2"/>
  <c r="C262" i="2"/>
  <c r="C261" i="2"/>
  <c r="C260" i="2"/>
  <c r="C258" i="2"/>
  <c r="C257" i="2"/>
  <c r="C256" i="2"/>
  <c r="C255" i="2"/>
  <c r="C254" i="2"/>
  <c r="C253" i="2"/>
  <c r="C252" i="2"/>
  <c r="C251" i="2"/>
  <c r="C250" i="2"/>
  <c r="C248" i="2"/>
  <c r="C247" i="2"/>
  <c r="C246" i="2"/>
  <c r="C245" i="2"/>
  <c r="C244" i="2"/>
  <c r="C243" i="2"/>
  <c r="C242" i="2"/>
  <c r="C241" i="2"/>
  <c r="C240" i="2"/>
  <c r="C238" i="2"/>
  <c r="C237" i="2"/>
  <c r="C236" i="2"/>
  <c r="C235" i="2"/>
  <c r="C234" i="2"/>
  <c r="C233" i="2"/>
  <c r="C232" i="2"/>
  <c r="C231" i="2"/>
  <c r="C230" i="2"/>
  <c r="C228" i="2"/>
  <c r="C227" i="2"/>
  <c r="C226" i="2"/>
  <c r="C225" i="2"/>
  <c r="C224" i="2"/>
  <c r="C223" i="2"/>
  <c r="C222" i="2"/>
  <c r="C221" i="2"/>
  <c r="C220" i="2"/>
  <c r="C218" i="2"/>
  <c r="C216" i="2"/>
  <c r="C215" i="2"/>
  <c r="C214" i="2"/>
  <c r="C213" i="2"/>
  <c r="C212" i="2"/>
  <c r="C211" i="2"/>
  <c r="C210" i="2"/>
  <c r="C209" i="2"/>
  <c r="C207" i="2"/>
  <c r="C206" i="2"/>
  <c r="C205" i="2"/>
  <c r="C41" i="2"/>
  <c r="C204" i="2"/>
  <c r="C203" i="2"/>
  <c r="C202" i="2"/>
  <c r="C201" i="2"/>
  <c r="C200" i="2"/>
  <c r="C199" i="2"/>
  <c r="C198" i="2"/>
  <c r="C197" i="2"/>
  <c r="C196" i="2"/>
  <c r="C195" i="2"/>
  <c r="C194" i="2"/>
  <c r="C193" i="2"/>
  <c r="C192" i="2"/>
  <c r="C191" i="2"/>
  <c r="C190" i="2"/>
  <c r="C189" i="2"/>
  <c r="C188" i="2"/>
  <c r="C187" i="2"/>
  <c r="C186" i="2"/>
  <c r="C185" i="2"/>
  <c r="C184" i="2"/>
  <c r="C183" i="2"/>
  <c r="C182" i="2"/>
  <c r="C181" i="2"/>
  <c r="C180" i="2"/>
  <c r="C179" i="2"/>
  <c r="C178" i="2"/>
  <c r="C177" i="2"/>
  <c r="C176" i="2"/>
  <c r="C175" i="2"/>
  <c r="C174" i="2"/>
  <c r="C173" i="2"/>
  <c r="C172" i="2"/>
  <c r="C171" i="2"/>
  <c r="C170" i="2"/>
  <c r="C169" i="2"/>
  <c r="C168" i="2"/>
  <c r="C167" i="2"/>
  <c r="C166" i="2"/>
  <c r="C165" i="2"/>
  <c r="C164" i="2"/>
  <c r="C163" i="2"/>
  <c r="C162" i="2"/>
  <c r="C160" i="2"/>
  <c r="C159" i="2"/>
  <c r="C158" i="2"/>
  <c r="C157" i="2"/>
  <c r="C156" i="2"/>
  <c r="C155" i="2"/>
  <c r="C154" i="2"/>
  <c r="C153" i="2"/>
  <c r="C152" i="2"/>
  <c r="C151" i="2"/>
  <c r="C150" i="2"/>
  <c r="C149" i="2"/>
  <c r="C148" i="2"/>
  <c r="C147" i="2"/>
  <c r="C146" i="2"/>
  <c r="C145" i="2"/>
  <c r="C144" i="2"/>
  <c r="C143" i="2"/>
  <c r="C142" i="2"/>
  <c r="C141" i="2"/>
  <c r="C139" i="2"/>
  <c r="C138" i="2"/>
  <c r="C137" i="2"/>
  <c r="C136" i="2"/>
  <c r="C135" i="2"/>
  <c r="C134" i="2"/>
  <c r="C133" i="2"/>
  <c r="C132" i="2"/>
  <c r="C131" i="2"/>
  <c r="C130" i="2"/>
  <c r="C129" i="2"/>
  <c r="C128" i="2"/>
  <c r="C127" i="2"/>
  <c r="C126" i="2"/>
  <c r="C125" i="2"/>
  <c r="C124" i="2"/>
  <c r="C123" i="2"/>
  <c r="C122" i="2"/>
  <c r="C121" i="2"/>
  <c r="C120" i="2"/>
  <c r="C119" i="2"/>
  <c r="C118" i="2"/>
  <c r="C117" i="2"/>
  <c r="C116" i="2"/>
  <c r="C115" i="2"/>
  <c r="C114" i="2"/>
  <c r="C113" i="2"/>
  <c r="C112" i="2"/>
  <c r="C111" i="2"/>
  <c r="C110" i="2"/>
  <c r="C109" i="2"/>
  <c r="C108" i="2"/>
  <c r="C107" i="2"/>
  <c r="C106" i="2"/>
  <c r="C105" i="2"/>
  <c r="C103" i="2"/>
  <c r="C102" i="2"/>
  <c r="C101" i="2"/>
  <c r="C100" i="2"/>
  <c r="C99" i="2"/>
  <c r="C98" i="2"/>
  <c r="C96" i="2"/>
  <c r="C95" i="2"/>
  <c r="C94" i="2"/>
  <c r="C93" i="2"/>
  <c r="C92" i="2"/>
  <c r="C91" i="2"/>
  <c r="C90" i="2"/>
  <c r="C89" i="2"/>
  <c r="C88" i="2"/>
  <c r="C86" i="2"/>
  <c r="C85" i="2"/>
  <c r="C83" i="2"/>
  <c r="C82" i="2"/>
  <c r="C81" i="2"/>
  <c r="C80" i="2"/>
  <c r="C79" i="2"/>
  <c r="C78" i="2"/>
  <c r="C76" i="2"/>
  <c r="C75" i="2"/>
  <c r="C72" i="2"/>
  <c r="C71" i="2"/>
  <c r="C70" i="2"/>
  <c r="C69" i="2"/>
  <c r="C68" i="2"/>
  <c r="C66" i="2"/>
  <c r="C65" i="2"/>
  <c r="C60" i="2"/>
  <c r="C59" i="2"/>
  <c r="C58" i="2"/>
  <c r="C57" i="2"/>
  <c r="C56" i="2"/>
  <c r="C55" i="2"/>
  <c r="C51" i="2"/>
  <c r="C48" i="2"/>
  <c r="C47" i="2"/>
  <c r="C46" i="2"/>
  <c r="C45" i="2"/>
  <c r="C44" i="2"/>
  <c r="C43" i="2"/>
  <c r="C42" i="2"/>
  <c r="C37" i="2"/>
  <c r="C36" i="2"/>
  <c r="C35" i="2"/>
  <c r="C34" i="2"/>
  <c r="C33" i="2"/>
  <c r="C32" i="2"/>
  <c r="C27" i="2"/>
  <c r="C26" i="2"/>
  <c r="C25" i="2"/>
  <c r="C24" i="2"/>
  <c r="C23" i="2"/>
  <c r="C22" i="2"/>
  <c r="D21" i="1"/>
  <c r="C21" i="2" s="1"/>
  <c r="D20" i="1"/>
  <c r="C20" i="2" s="1"/>
  <c r="D19" i="1"/>
  <c r="C19" i="2" s="1"/>
  <c r="D18" i="1"/>
  <c r="C18" i="2" s="1"/>
  <c r="D17" i="1"/>
  <c r="C17" i="2" s="1"/>
  <c r="D16" i="1"/>
  <c r="C16" i="2" s="1"/>
  <c r="D13" i="1"/>
  <c r="C13" i="2" s="1"/>
  <c r="D12" i="1"/>
  <c r="C12" i="2" s="1"/>
  <c r="D11" i="1"/>
  <c r="C11" i="2" s="1"/>
  <c r="D9" i="1"/>
  <c r="C9" i="2" s="1"/>
  <c r="D8" i="1"/>
  <c r="C8" i="2" s="1"/>
  <c r="D7" i="1"/>
  <c r="C7" i="2" s="1"/>
  <c r="D6" i="1"/>
  <c r="C6" i="2" s="1"/>
  <c r="D5" i="1"/>
  <c r="C5" i="2" s="1"/>
  <c r="D4" i="1"/>
  <c r="C4" i="2" s="1"/>
  <c r="D3" i="1"/>
  <c r="C3" i="2" s="1"/>
  <c r="D2" i="1"/>
  <c r="C2" i="2" s="1"/>
  <c r="C490" i="2" l="1"/>
  <c r="C493" i="2"/>
  <c r="C494" i="2"/>
</calcChain>
</file>

<file path=xl/sharedStrings.xml><?xml version="1.0" encoding="utf-8"?>
<sst xmlns="http://schemas.openxmlformats.org/spreadsheetml/2006/main" count="51006" uniqueCount="3307">
  <si>
    <t>college_code</t>
  </si>
  <si>
    <t>college_id</t>
  </si>
  <si>
    <t>institute_code</t>
  </si>
  <si>
    <t>college_name</t>
  </si>
  <si>
    <t>state</t>
  </si>
  <si>
    <t>city</t>
  </si>
  <si>
    <t>ownership</t>
  </si>
  <si>
    <t>seat_type</t>
  </si>
  <si>
    <t>course</t>
  </si>
  <si>
    <t>nirf_rank_medical_latest</t>
  </si>
  <si>
    <t>website</t>
  </si>
  <si>
    <t>total_fee</t>
  </si>
  <si>
    <t>pg_quota</t>
  </si>
  <si>
    <t>bond_years</t>
  </si>
  <si>
    <t>bond_penalty_lakhs</t>
  </si>
  <si>
    <t>hostel_available</t>
  </si>
  <si>
    <t>as_of_year</t>
  </si>
  <si>
    <t>source_url</t>
  </si>
  <si>
    <t>C0001</t>
  </si>
  <si>
    <t>IMS_UP</t>
  </si>
  <si>
    <t>INST.OF MED.SCIENCES, BHU,VARANASI, Institute of Medical Sciences, Banaras Hindu University, Uttar Pradesh, 211005</t>
  </si>
  <si>
    <t>UP</t>
  </si>
  <si>
    <t>Banaras</t>
  </si>
  <si>
    <t>Central</t>
  </si>
  <si>
    <t>MBBS</t>
  </si>
  <si>
    <t>https://www.bhu.ac.in/Site/UnitHomeTemplate/2_4_1101_Institute-of-Medical-Sciences-Home</t>
  </si>
  <si>
    <t>Yes</t>
  </si>
  <si>
    <t>C0002</t>
  </si>
  <si>
    <t>JN_UP</t>
  </si>
  <si>
    <t>Jawaharlal Nehru Medical College, AMU,ALIGARH, ALIGARH MUSLIM UNIVERSITY, ALIGARH, Uttar Pradesh, 202002</t>
  </si>
  <si>
    <t>Aligarh</t>
  </si>
  <si>
    <t>https://www.amu.ac.in/colleges/jawaharlal-nehru-medical-college</t>
  </si>
  <si>
    <t>C0003</t>
  </si>
  <si>
    <t>LH_DEL</t>
  </si>
  <si>
    <t>Lady Hardinge Medical College, New Delhi, Lady Hardinge Medical College, Shaheed Bhagat Singh Marg, New Delhi, Delhi (NCT), 110001</t>
  </si>
  <si>
    <t>Delhi</t>
  </si>
  <si>
    <t>New Delhi</t>
  </si>
  <si>
    <t>https://lhmc-hosp.gov.in</t>
  </si>
  <si>
    <t>C0004</t>
  </si>
  <si>
    <t>MA_DEL</t>
  </si>
  <si>
    <t>Maulana Azad Medical College, New Delhi, 2 Bahadur Shah Zafar Marg New Delhi, Delhi (NCT), 110002</t>
  </si>
  <si>
    <t>https://mamc.delhi.gov.in</t>
  </si>
  <si>
    <t>C0005</t>
  </si>
  <si>
    <t>S_DEL</t>
  </si>
  <si>
    <t>University College of Medical Sciences, New Delhi, Dilshad Garden, Delhi (NCT), 110095</t>
  </si>
  <si>
    <t>https://ucms.ac.in</t>
  </si>
  <si>
    <t>C0006</t>
  </si>
  <si>
    <t>VMSND_DEL</t>
  </si>
  <si>
    <t>Vardhman Mahavir Medical College and Safdarjung Hospital New Delhi, VMMC, Vardhman Mahavir Medical College And Safdarjung Hospital, New Delhi, Delhi (NCT), 110029</t>
  </si>
  <si>
    <t>https://vmmc-sjh.mohfw.gov.in</t>
  </si>
  <si>
    <t>C0007</t>
  </si>
  <si>
    <t>ABVSDR_DEL</t>
  </si>
  <si>
    <t>Atal Bihari Vajpayee Institute of Medical Sciences &amp; DR RML HOSPITAL, NEW DELHI, ABVIMS, Dr. RML Hospital, B.K.S. Marg, New Delhi, Delhi (NCT), 110001</t>
  </si>
  <si>
    <t>https://rmlh.nic.in/</t>
  </si>
  <si>
    <t>C0008</t>
  </si>
  <si>
    <t>GIMSR_AND</t>
  </si>
  <si>
    <t>GITAM Institue of Med. Sce. and Res., Visakhapatnam, Gandhi Institute of Technology and Management (GITAM), Rushikonda, Visakhapatnam, Andhra Pradesh, 530045</t>
  </si>
  <si>
    <t>Andhra Pradesh</t>
  </si>
  <si>
    <t>Visakhapatnam</t>
  </si>
  <si>
    <t>Deemed</t>
  </si>
  <si>
    <t>https://gimsr.gitam.edu/</t>
  </si>
  <si>
    <t>C0009</t>
  </si>
  <si>
    <t>HIMS_DEL</t>
  </si>
  <si>
    <t>Hamdard Inst of Med Sciences and Research, New Delhi, HIMSR, Guru Ravidas Marg, Hamdard Nagar, New Delhi, Delhi (NCT), 110062</t>
  </si>
  <si>
    <t>https://www.himsr.co.in/</t>
  </si>
  <si>
    <t>C0010</t>
  </si>
  <si>
    <t>SMIRC_GUJ</t>
  </si>
  <si>
    <t>SBKS Med. Inst. and Res. Centre, Sumandeep Vidyapeeth, Sumandeep Vidyapeeth Deemed to be University Campus, At. Po.Piparia, Tal.Waghodia, Dist.Vadodara, Gujarat, 391760</t>
  </si>
  <si>
    <t>Gujarat</t>
  </si>
  <si>
    <t>Vadodara</t>
  </si>
  <si>
    <t>https://sumandeepvidyapeethdu.edu.in/</t>
  </si>
  <si>
    <t>C0011</t>
  </si>
  <si>
    <t>MIM_HAR</t>
  </si>
  <si>
    <t>MM Inst. Med. and Research, Mullana, M.M. INSTITUTE OF MEDICAL SCIENCES AND RESEARCH, MULLANA, AMBALA, HARYANA., Haryana, 133207</t>
  </si>
  <si>
    <t>Haryana</t>
  </si>
  <si>
    <t>Ambala</t>
  </si>
  <si>
    <t>https://www.mmumullana.org/</t>
  </si>
  <si>
    <t>C0012</t>
  </si>
  <si>
    <t>BLDE_KAR</t>
  </si>
  <si>
    <t>B.L.D.E University, Bijapur, SMT BANGARAMMA SAJJAN CAMPUS B M PATIL ROAD VIJAYAPURA KARNATAKA, Karnataka, 586103</t>
  </si>
  <si>
    <t>Karnataka</t>
  </si>
  <si>
    <t>VIJAYAPURA</t>
  </si>
  <si>
    <t>https://bldedu.ac.in</t>
  </si>
  <si>
    <t>C0013</t>
  </si>
  <si>
    <t>JLN_KAR</t>
  </si>
  <si>
    <t>Jawahar Lal Nehru Medical College, Belagavi, J.N. Medical College Campus, Nehru Nagar, Belagavi-590010. Karnataka, India., Karnataka, 590010</t>
  </si>
  <si>
    <t>Belagavi</t>
  </si>
  <si>
    <t>https://jnmc.edu/</t>
  </si>
  <si>
    <t>C0014</t>
  </si>
  <si>
    <t>J_KAR</t>
  </si>
  <si>
    <t>JSS Medical College, Mysuru, The Principal JSS Medical College and Hospital Medical Institutions Campus S S Nagar Mysuru, Karnataka, 570015</t>
  </si>
  <si>
    <t>Mysuru</t>
  </si>
  <si>
    <t>https://www.jssuni.edu.in/jssaher/medical-college/medical-college-home.html</t>
  </si>
  <si>
    <t>C0015</t>
  </si>
  <si>
    <t>KSHA_KAR</t>
  </si>
  <si>
    <t>K.S Hegde Medical Academy, Mangaluru, Deralakatte, Mangaluru, Dakshina Kannada Dist,, Karnataka, 575018</t>
  </si>
  <si>
    <t>Mangaluru</t>
  </si>
  <si>
    <t>http://kshema.nitte.edu.in/</t>
  </si>
  <si>
    <t>C0016</t>
  </si>
  <si>
    <t>K_KAR</t>
  </si>
  <si>
    <t>Kasturba Medical College, Manipal Univ., Mangalore, Light house Hill Road, Mangalore, India, Karnataka, 575001</t>
  </si>
  <si>
    <t>Mangalore</t>
  </si>
  <si>
    <t>https://www.manipal.edu/kmc-manipal.html</t>
  </si>
  <si>
    <t>C0017</t>
  </si>
  <si>
    <t>Kasturba Medical College, Manipal Univ., Manipal, Madhav Nagar, Manipal, Karnataka State India, Karnataka, 576104</t>
  </si>
  <si>
    <t>Manipal</t>
  </si>
  <si>
    <t>C0018</t>
  </si>
  <si>
    <t>S_KAR</t>
  </si>
  <si>
    <t>SDU Medical College, Kolar, SRI DEVARAJ URS MEDICAL COLLEGE, TAMAKA, KOLAR, Karnataka, 563103</t>
  </si>
  <si>
    <t>Kolar</t>
  </si>
  <si>
    <t>https://sdumc.ac.in/</t>
  </si>
  <si>
    <t>C0019</t>
  </si>
  <si>
    <t>SSD_KAR</t>
  </si>
  <si>
    <t>Sri Siddhartha Medical College DU, Tumkur, SRI SIDDHARTHA MEDICAL COLLEGE B.H. ROAD, AGALAKOTE TUMKUR, Karnataka, 572107</t>
  </si>
  <si>
    <t>Tumkur</t>
  </si>
  <si>
    <t>https://www.ssmctumkur.org/</t>
  </si>
  <si>
    <t>C0020</t>
  </si>
  <si>
    <t>Y_KAR</t>
  </si>
  <si>
    <t>Yenepoya Medical College, Mangalore, University Road Deralakatte Mangaluru, Karnataka, 575018</t>
  </si>
  <si>
    <t>https://ymc.yenepoya.edu.in/</t>
  </si>
  <si>
    <t>C0021</t>
  </si>
  <si>
    <t>AS_KAR</t>
  </si>
  <si>
    <t>Amrita Institute of Medical Science, Kochi, Amrita School of Medicine, Amrita Institute of Medical Sciences AIMS Ponekkara P.O Kochi 682041, Kerala, 682041</t>
  </si>
  <si>
    <t>Karala</t>
  </si>
  <si>
    <t>Kochi</t>
  </si>
  <si>
    <t>https://www.amrita.edu/school/medicine/</t>
  </si>
  <si>
    <t>C0022</t>
  </si>
  <si>
    <t>BDUMH_MAH</t>
  </si>
  <si>
    <t>BV Deemed Uni. Med. College and Hos., Sangli, Sangli Miraj Road Wanlesswadi Sangli Maharashtra, Maharashtra, 416416</t>
  </si>
  <si>
    <t>Maharashtra</t>
  </si>
  <si>
    <t>Sangli</t>
  </si>
  <si>
    <t>https://mchsangli.bharatividyapeeth.edu/</t>
  </si>
  <si>
    <t>C0023</t>
  </si>
  <si>
    <t>BVD_MAH</t>
  </si>
  <si>
    <t>Bharati Vidyapeeth DU Medical College, Dhankawadi, Pune-Satara Road, Pune, Maharashtra, 411043</t>
  </si>
  <si>
    <t>Pune</t>
  </si>
  <si>
    <t>http://mcpune.bharatividyapeeth.edu/</t>
  </si>
  <si>
    <t>C0024</t>
  </si>
  <si>
    <t>DDPH_MAH</t>
  </si>
  <si>
    <t>Dr. DY Patil Medical College and Hospt., Pune, Dr. D. Y. Patil Medical College, Hospital and Research Centre, Sant Tukaram Nagar, Pimpri, Pune., Maharashtra, 411018</t>
  </si>
  <si>
    <t>http://medical.dpu.edu.in/</t>
  </si>
  <si>
    <t>C0025</t>
  </si>
  <si>
    <t>DDP_MAH</t>
  </si>
  <si>
    <t>Dr. DY Patil Medical College, Navi Mumbai, Plot No. 2, Sector 7, Nerul, Navi Mumbai, Maharashtra, Maharashtra, 400706</t>
  </si>
  <si>
    <t>Navi Mumbai</t>
  </si>
  <si>
    <t>https://dypatil.edu/schools/school-of-medicine</t>
  </si>
  <si>
    <t>C0026</t>
  </si>
  <si>
    <t>DDESDU_MAH</t>
  </si>
  <si>
    <t>Dr. DYP Edu. Soc. Deemed Uni., Kolhapur, 869, E Ward, D. Y. Patil Vidyanagar, Kasaba Bavada, Kolhapur 416006, Maharashtra, 416006</t>
  </si>
  <si>
    <t>Kolhapur</t>
  </si>
  <si>
    <t>https://dypatilunikop.org</t>
  </si>
  <si>
    <t>C0027</t>
  </si>
  <si>
    <t>J_MAH</t>
  </si>
  <si>
    <t>JLN Medical College, Datta Meghe, Wardha, Sawangi (Meghe), Wardha, Maharashtra State,India, Maharashtra, 442107</t>
  </si>
  <si>
    <t>Wardha</t>
  </si>
  <si>
    <t>https://www.dmiher.edu.in</t>
  </si>
  <si>
    <t>C0028</t>
  </si>
  <si>
    <t>KIMS_MAH</t>
  </si>
  <si>
    <t>Krishna Inst. of Med. Scie., Karad, KARAD, DIST. SATARA (MAHARASHTRA STATE)., Maharashtra, 415110</t>
  </si>
  <si>
    <t>Satara</t>
  </si>
  <si>
    <t>http://www.kimskarad.in/</t>
  </si>
  <si>
    <t>C0029</t>
  </si>
  <si>
    <t>M_MAH</t>
  </si>
  <si>
    <t>MGM Medical College, Aurangabad, N-6, Cidco, Chhatrapati Sambhajinagar -Aurangabad, Maharashtra, 431003</t>
  </si>
  <si>
    <t>Aurangabad</t>
  </si>
  <si>
    <t>https://www.mgmmcha.org</t>
  </si>
  <si>
    <t>C0030</t>
  </si>
  <si>
    <t>MGM Medical College, Navi Mumbai, MGM Medical College, Plot No. 1-2, Sector 1, Kamothe, Navi Mumbai - 410 209, Maharashtra, 410209</t>
  </si>
  <si>
    <t>https://mgmmcnm.edu.in</t>
  </si>
  <si>
    <t>C0031</t>
  </si>
  <si>
    <t>RP_MAH</t>
  </si>
  <si>
    <t>Rural Medical College and PIMS, Loni, Dr Balasheb Vikhe Patil Rural Medical College At Loni BK Tal Rahata Dist Ahilyanagar Mahara, Maharashtra, 413736</t>
  </si>
  <si>
    <t>AhilyanagarMahara</t>
  </si>
  <si>
    <t>https://www.pravara.com/rural-medical-college.html</t>
  </si>
  <si>
    <t>C0032</t>
  </si>
  <si>
    <t>SSH_ODI</t>
  </si>
  <si>
    <t>Institute of Medical Sciences and SUM Host., Bhubaneswar, K 8 Kalinga Nagar Po Mahalaxmi Vihar Bhubaneswar, Odisha, 751029</t>
  </si>
  <si>
    <t>Odisha</t>
  </si>
  <si>
    <t>Bhubaneswar</t>
  </si>
  <si>
    <t xml:space="preserve">https://www.ims.ac.in </t>
  </si>
  <si>
    <t>C0033</t>
  </si>
  <si>
    <t>KS_ODI</t>
  </si>
  <si>
    <t>Kalinga Institute of Medical Sciences, Bhubaneswar, CAMPUS-5 KUSHABHADRA CAMPUS P.O-KIIT BHUBANESWAR, Odisha, 751024</t>
  </si>
  <si>
    <t>https://www.ims.ac.in</t>
  </si>
  <si>
    <t>C0034</t>
  </si>
  <si>
    <t>AVH_PUD</t>
  </si>
  <si>
    <t>Aarupadai Veedu Medical College and Hospt., Puducherry, PONDY - CUDDALORE MAIN ROAD, KIRUMAMPAKKAM, PUDUCHERRY, Puducherry, 607403</t>
  </si>
  <si>
    <t>Puducherry</t>
  </si>
  <si>
    <t>https://avmc.edu.in/</t>
  </si>
  <si>
    <t>C0035</t>
  </si>
  <si>
    <t>MG_PUD</t>
  </si>
  <si>
    <t>Mahatma Gandhi Medical College, Pondicherry, SBV Pondicherry Campus, Pillaiyarkuppam, Puducherry, 607402</t>
  </si>
  <si>
    <t>http://www.mgmcri.ac.in</t>
  </si>
  <si>
    <t>C0036</t>
  </si>
  <si>
    <t>SLNIMS_PUD</t>
  </si>
  <si>
    <t>Sri Lakshmi Narayana Inst. of Med. Scien., Puducherry, OSUDU, AGARAM VILLAGE, KOODAPAKKAM POST, VILLIANUR COMMUNE, PUDUCHERRY, Puducherry, 605502</t>
  </si>
  <si>
    <t>https://slims.ac.in</t>
  </si>
  <si>
    <t>C0037</t>
  </si>
  <si>
    <t>VM_PUD</t>
  </si>
  <si>
    <t>Vinayaka Missions Medical College and Hospital, Karaikal, KEEZHAKASAKUDIMEDU, KOTTUCHERRY(P.O), KARAIKAL - 609 609, U.T. OF PUDUCHERRY, Puducherry, 609609</t>
  </si>
  <si>
    <t>https://www.vmmckkl.edu.in/</t>
  </si>
  <si>
    <t>C0038</t>
  </si>
  <si>
    <t>A_TN</t>
  </si>
  <si>
    <t>ACS Medical College and Hospital, Chennai, Periyar EVR High Raod, Velappanchavadi, Chennai-77, Tamil Nadu, 600077</t>
  </si>
  <si>
    <t>TN</t>
  </si>
  <si>
    <t>Chennai</t>
  </si>
  <si>
    <t>https://acsmch.ac.in/</t>
  </si>
  <si>
    <t>C0039</t>
  </si>
  <si>
    <t>CHRI_TN</t>
  </si>
  <si>
    <t>Chettinad Hos. and Res. Inst., Kancheepuram, Rajiv Gandhi Salai, Kelambakkam, Chengalpattu District, Tamil Nadu, 603103</t>
  </si>
  <si>
    <t>Chengalpattu</t>
  </si>
  <si>
    <t>https://care.edu.in/school/faculty-of-medicine/about/</t>
  </si>
  <si>
    <t>C0040</t>
  </si>
  <si>
    <t>M_TN</t>
  </si>
  <si>
    <t>Meenakshi Medical College Hospital and Research Institute, Kanchipuram, Enathur, Karaipettai Post, Kanchipuram, Tamil Nadu, 631552</t>
  </si>
  <si>
    <t>Kanchipuram</t>
  </si>
  <si>
    <t>http://www.mmchri.ac.in/index.html</t>
  </si>
  <si>
    <t>C0041</t>
  </si>
  <si>
    <t>S_TN</t>
  </si>
  <si>
    <t>Saveetha Medical College, Chennai, Saveetha Nagar, Thandalam, Chennai, Tamil Nadu, 602105</t>
  </si>
  <si>
    <t>http://www.smc.saveetha.com/</t>
  </si>
  <si>
    <t>C0042</t>
  </si>
  <si>
    <t>SSS_TN</t>
  </si>
  <si>
    <t>Shri Sathya Sai Medical College and Research Institute, Chennai, SBV Chennai Campus, Shri Sathya Sai Nagar, Ammapettai, Chennai, Tamil Nadu, 603108</t>
  </si>
  <si>
    <t>https://sssmcri.ac.in/</t>
  </si>
  <si>
    <t>C0043</t>
  </si>
  <si>
    <t>SB_TN</t>
  </si>
  <si>
    <t>Sree Balaji Medical College and Hospital, Chennai, NO 7 WORKS ROAD CHROMEPET CHENNAI, Tamil Nadu, 600044</t>
  </si>
  <si>
    <t>https://sbmch.ac.in/</t>
  </si>
  <si>
    <t>C0044</t>
  </si>
  <si>
    <t>SRMRI_TN</t>
  </si>
  <si>
    <t>Sri Ramachandra Med. College and Res. Inst., Chennai, No. One Ramachandra Nagar, Porur, Chennai., Tamil Nadu, 600116</t>
  </si>
  <si>
    <t>https://www.sriramachandra.edu.in</t>
  </si>
  <si>
    <t>C0045</t>
  </si>
  <si>
    <t>SRM Medical College and Hospital, Chennai, SRM MEDICAL COLLEGE HOSPITAL AND RESEARCH CENTRE, POTHERI, KATTANKULATHUR 603203, CHENGALPATTU DIST,, Tamil Nadu, 603203</t>
  </si>
  <si>
    <t>CHENGALPATTU DIST</t>
  </si>
  <si>
    <t>https://medical.srmist.edu.in</t>
  </si>
  <si>
    <t>C0046</t>
  </si>
  <si>
    <t>V_TN</t>
  </si>
  <si>
    <t>VMKV Medical College and Hospital, Salem, Sankari Main Road, NH-47, Seeragapadi, Salem, Tamil Nadu, 636308</t>
  </si>
  <si>
    <t>Salem</t>
  </si>
  <si>
    <t>C0047</t>
  </si>
  <si>
    <t>S_UP</t>
  </si>
  <si>
    <t>Santosh Medical College and Hospital, Ghaziabad, No.1, Santosh Nagar, Ghaziabad, NCR Delhi, Uttar Pradesh, 201009</t>
  </si>
  <si>
    <t>Ghaziabad</t>
  </si>
  <si>
    <t>http://santosh.ac.in/santosh-medical-college/</t>
  </si>
  <si>
    <t>C0048</t>
  </si>
  <si>
    <t>RRB_KAR</t>
  </si>
  <si>
    <t>Raja Rajeswari Medical College Bengaluru, 202, Kambipura, Bengaluru Mysuru High Way,Kengeri Hobli, Bangalore, Karnataka, Karnataka, 560074</t>
  </si>
  <si>
    <t>Bangalore</t>
  </si>
  <si>
    <t>http://www.rrmch.org/</t>
  </si>
  <si>
    <t>C0049</t>
  </si>
  <si>
    <t>SSATB_KAR</t>
  </si>
  <si>
    <t>Sri Siddhartha Academy T Begur, SRI SIDDHARTHA INSTITUTE OF MEDICAL SCIENCES AND RESEARCH CENTRE T BEGUR NELAMANGALA TALUK BANGALOR, Karnataka, 562123</t>
  </si>
  <si>
    <t>https://ssimrc.in/</t>
  </si>
  <si>
    <t>C0050</t>
  </si>
  <si>
    <t>DMWHN_MAH</t>
  </si>
  <si>
    <t>DATTA MEGHE MEDICAL COLLEGE WANADONGRI HINGNA NAGPUR, Hinaga Road Wanadongri Nagpur Maharashtra India, Maharashtra, 441110</t>
  </si>
  <si>
    <t>Nagpur</t>
  </si>
  <si>
    <t>https://dmmcnagpur.com/</t>
  </si>
  <si>
    <t>C0051</t>
  </si>
  <si>
    <t>SFWP_MAH</t>
  </si>
  <si>
    <t>SYMBIOSIS MEDICAL COLLEGE FOR WOMEN PUNE, Gram Lavale Tal Mulshi Pune, Maharashtra, 412115</t>
  </si>
  <si>
    <t>https://smcw.edu.in</t>
  </si>
  <si>
    <t>C0052</t>
  </si>
  <si>
    <t>MT_JHA</t>
  </si>
  <si>
    <t>Manipal Tata Medical College,, Kadani Road, Baridih, Jamshedpur, East Singbhum District, Jharkhand, 831017</t>
  </si>
  <si>
    <t>Jharkhand</t>
  </si>
  <si>
    <t>Singbhum</t>
  </si>
  <si>
    <t>https://manipal.edu/mtmc-jamshedpur.html</t>
  </si>
  <si>
    <t>C0053</t>
  </si>
  <si>
    <t>B_CHE</t>
  </si>
  <si>
    <t>BHAARATH MEDICAL COLLEGE AND HOSPITAL, 173, AGARAM MAIN ROAD , SELAIYUR, TAMBARAM CHENNAI - 600073, Tamil Nadu, 600073</t>
  </si>
  <si>
    <t>https://bmch.ac.in/</t>
  </si>
  <si>
    <t>C0054</t>
  </si>
  <si>
    <t>JGMM</t>
  </si>
  <si>
    <t>Jagadguru Gangadhar Mahaswamigalu Moorusavirmath Medical College, Hubballi, KLE Jagadguru Gangadhar Mahaswamigalu Moorusavirmath Medical College Gabbur Cross Hubballi, Karnataka, 580028</t>
  </si>
  <si>
    <t>Hubballi</t>
  </si>
  <si>
    <t>https://klejgmmmc.edu.in/</t>
  </si>
  <si>
    <t>C0055</t>
  </si>
  <si>
    <t>V_KAR</t>
  </si>
  <si>
    <t>VELS MEDICAL COLLEGE &amp; HOSPITAL, 12-123, Velan Nagar, Manjankaranai Village, Periyapalayam Road, Uthukottai Taluk, Tiruvallur Dist., Tamil Nadu, 601102</t>
  </si>
  <si>
    <t>Tiruvallur</t>
  </si>
  <si>
    <t>https://velsmedicalcollege.com/</t>
  </si>
  <si>
    <t>C0056</t>
  </si>
  <si>
    <t>SL_TN</t>
  </si>
  <si>
    <t>SRI LALITHAMBIGAI MEDICAL COLLEGE &amp; HOSPITAL, Faculty of Medicine - Sri Lalithambigai Medical College and Hospital, 1, Periyar EVR High Road, Ada, Tamil Nadu, 600095</t>
  </si>
  <si>
    <t>Ada</t>
  </si>
  <si>
    <t>https://slmch.ac.in/</t>
  </si>
  <si>
    <t>C0057</t>
  </si>
  <si>
    <t>ASMF_HAR</t>
  </si>
  <si>
    <t>Amrita School of Medicine Faridabad, Mata Amritanandmayi Marg, Sector-88, Faridabad, Haryana, 121002</t>
  </si>
  <si>
    <t>Faridabad</t>
  </si>
  <si>
    <t>C0058</t>
  </si>
  <si>
    <t>MGM_MAH</t>
  </si>
  <si>
    <t>Mahatma Gandhi Mission Medical College, Vashi, Navi Mumbai, Sector 30, Vashi, Navi Mumbai, Maharashtra, 400703</t>
  </si>
  <si>
    <t>C0059</t>
  </si>
  <si>
    <t>JR_TN</t>
  </si>
  <si>
    <t>J R MEDICAL COLLEGE AND HOSPITAL, TAMIL NADU, Chennai-Trichy NH-45,Kiledaiyalam, Tindivanam Taluk,Villupuram District., Tamil Nadu, 604302</t>
  </si>
  <si>
    <t>Villupuram</t>
  </si>
  <si>
    <t>https://jrmch.ac.in/</t>
  </si>
  <si>
    <t>C0060</t>
  </si>
  <si>
    <t>SS_ODI</t>
  </si>
  <si>
    <t>Institute of Medical Sciences &amp; SUM Hospital, Campus II, At-Nakhara, Po-Phulnakhara, Bhubaneswar, Khordha, Odisha, 754001</t>
  </si>
  <si>
    <t>ims.ac.in</t>
  </si>
  <si>
    <t>C0061</t>
  </si>
  <si>
    <t>Mahatma Gandhi Mission Medical College, Nerul, Sector-8, Nerul West Navi Mumbai, Maharashtra, 400706</t>
  </si>
  <si>
    <t>C0062</t>
  </si>
  <si>
    <t>GES_UTT</t>
  </si>
  <si>
    <t>Graphic Era Institute Of Medical Science, Graphic Era Institute of Medical Sciences 16th Milestone Chakrata Road Dehradun Uttarakhand, Uttarakhand, 248007</t>
  </si>
  <si>
    <t>Uttarakhand</t>
  </si>
  <si>
    <t>Dehradun</t>
  </si>
  <si>
    <t>geims.geu.ac.in</t>
  </si>
  <si>
    <t>C0063</t>
  </si>
  <si>
    <t>MRFW_TEL</t>
  </si>
  <si>
    <t>Malla Reddy Medical College for Women, Hyderabad, Suraram X Roads Jeedimetla Hyderabad, Telangana, 500055</t>
  </si>
  <si>
    <t>Telangana</t>
  </si>
  <si>
    <t>Hyderabad</t>
  </si>
  <si>
    <t>mrmcw.edu.in</t>
  </si>
  <si>
    <t>C0064</t>
  </si>
  <si>
    <t>MRS_TEL</t>
  </si>
  <si>
    <t>Malla Reddy Institute of Medical Sciences, Hyderabad , Suraram X Roads Jeedimetla Hyderabad, Telangana, 500055</t>
  </si>
  <si>
    <t>mrims.org</t>
  </si>
  <si>
    <t>C0065</t>
  </si>
  <si>
    <t>A_DEL</t>
  </si>
  <si>
    <t>AIIMS, New Delhi, AIIMS ANSARI NAGAR EAST AUROBINDO MARG NEW DELHI 110029, Delhi (NCT), 110029</t>
  </si>
  <si>
    <t>aiims.edu</t>
  </si>
  <si>
    <t>C0066</t>
  </si>
  <si>
    <t>AB_MP</t>
  </si>
  <si>
    <t>AIIMS-Bhopal,, SAKET NAGAR BHOPAL, Madhya Pradesh, 462020</t>
  </si>
  <si>
    <t>MP</t>
  </si>
  <si>
    <t>Bhopal</t>
  </si>
  <si>
    <t>aiimsbhopal.edu.in</t>
  </si>
  <si>
    <t>C0067</t>
  </si>
  <si>
    <t>A_ODI</t>
  </si>
  <si>
    <t>AIIMS, Bhubaneswar, AT - Sijua, POST - DUMUDUMA, BHUBANESWAR-751019, Odisha, 751019</t>
  </si>
  <si>
    <t>aiimsbhubaneswar.nic.in</t>
  </si>
  <si>
    <t>C0068</t>
  </si>
  <si>
    <t>A_RAJ</t>
  </si>
  <si>
    <t>AIIMS, Jodhpur, BASNI PHASE - II, JODHPUR-342005, Rajasthan, 342005</t>
  </si>
  <si>
    <t>Rajasthan</t>
  </si>
  <si>
    <t>Jodhpur</t>
  </si>
  <si>
    <t>aiimsjodhpur.edu.in</t>
  </si>
  <si>
    <t>C0069</t>
  </si>
  <si>
    <t>A_CHA</t>
  </si>
  <si>
    <t>AIIMS, Raipur, Tatibandh, G E Road, Raipur Chhattisgarh, Pin - 492099, Chhattisgarh, 492099</t>
  </si>
  <si>
    <t>Chattisharh</t>
  </si>
  <si>
    <t>Raipur</t>
  </si>
  <si>
    <t>aiimsraipur.edu.in</t>
  </si>
  <si>
    <t>C0070</t>
  </si>
  <si>
    <t>A_UTT</t>
  </si>
  <si>
    <t>AIIMS, Rishikesh , ALL INDIA INSTITUTE OF MEDICAL SCIENCES, RISHIKESH Uttarakhand - 249203, Uttarakhand, 249203</t>
  </si>
  <si>
    <t>Rishikesh</t>
  </si>
  <si>
    <t>aiimsrishikesh.edu.in</t>
  </si>
  <si>
    <t>C0071</t>
  </si>
  <si>
    <t>A_BIH</t>
  </si>
  <si>
    <t>AIIMS, Patna, Phulwarisharif, Patna, Bihar-801507, Bihar, 801507</t>
  </si>
  <si>
    <t>Bihar</t>
  </si>
  <si>
    <t>aiimspatna.edu.in</t>
  </si>
  <si>
    <t>No</t>
  </si>
  <si>
    <t>C0072</t>
  </si>
  <si>
    <t>A_MAH</t>
  </si>
  <si>
    <t>AIIMS, Nagpur, PLOT NO 2 SECTOR 20 MIHAN NAGPUR, Maharashtra, 441108</t>
  </si>
  <si>
    <t>aiimsnagpur.edu.in</t>
  </si>
  <si>
    <t>C0073</t>
  </si>
  <si>
    <t>AM_AND</t>
  </si>
  <si>
    <t>AIIMS Mangalagiri , ALL INDIA INSTITUTE OF MEDICAL SCIENCES NEAR TADEPALLI MANGALAGIRI GUNTUR (Dt) ANDHRA PRADESH, Andhra Pradesh, 522503</t>
  </si>
  <si>
    <t>aiimsmangalagiri.edu.in</t>
  </si>
  <si>
    <t>C0074</t>
  </si>
  <si>
    <t>AB_PUN</t>
  </si>
  <si>
    <t>AIIMS Bathinda , Jodhpur Romana near Giani Zail Singh College Mandi Dabwali Road Bathinda, Punjab, 151001</t>
  </si>
  <si>
    <t>Punjab</t>
  </si>
  <si>
    <t>aiimsbathinda.edu.in</t>
  </si>
  <si>
    <t>C0075</t>
  </si>
  <si>
    <t>A_JHA</t>
  </si>
  <si>
    <t>AIIMS, Deogarh , AIIMS Deoghar Devipur, Jharkhand India, PIN - 814152, Jharkhand, 814152</t>
  </si>
  <si>
    <t>aiimsdeoghar.edu.in</t>
  </si>
  <si>
    <t>C0076</t>
  </si>
  <si>
    <t>A_UP</t>
  </si>
  <si>
    <t>AIIMS, Gorakhpur , AIIMS Gorakhpur, Medical College Building, Kunraghat, Gorakhpur, Uttar Pradesh, 273008</t>
  </si>
  <si>
    <t>aiimsgorakhpur.edu.in</t>
  </si>
  <si>
    <t>C0077</t>
  </si>
  <si>
    <t>A_WB</t>
  </si>
  <si>
    <t>AIIMS, Kalyani, NH-34 Connector, Basantapur, Saguna, Kalyani, 741245, West Bengal, India, West Bengal, 741245</t>
  </si>
  <si>
    <t>WB</t>
  </si>
  <si>
    <t>aiimskalyani.edu.in</t>
  </si>
  <si>
    <t>C0078</t>
  </si>
  <si>
    <t>AIIMS, Rai Bareli , All India Institute of Medical Sciences Raebareli, Uttar Pradesh, 229405</t>
  </si>
  <si>
    <t>aiimsrbl.edu.in</t>
  </si>
  <si>
    <t>C0079</t>
  </si>
  <si>
    <t>A_TEL</t>
  </si>
  <si>
    <t>AIIMS, Bibi Nagar, Hyderabad, AIIMS Bibinagar (Hyderabad Metropolitan Region) Telangana 508126, Telangana, 508126</t>
  </si>
  <si>
    <t>aiimsbibinagar.edu.in</t>
  </si>
  <si>
    <t>C0080</t>
  </si>
  <si>
    <t>AJ_J&amp;K</t>
  </si>
  <si>
    <t>AIIMS Jammu, AIIMS, Vijaypur, Jammu, Jammu and Kashmir, Jammu And Kashmir, 181134</t>
  </si>
  <si>
    <t>J&amp;K</t>
  </si>
  <si>
    <t>aiimsjammu.edu.in</t>
  </si>
  <si>
    <t>C0081</t>
  </si>
  <si>
    <t>AG_ASS</t>
  </si>
  <si>
    <t>AIIMS Guwahati, PO-CHANGSARI, DISTRICT-KAMRUP, Assam, 781101</t>
  </si>
  <si>
    <t>Assam</t>
  </si>
  <si>
    <t>aiimsguwahati.ac.in</t>
  </si>
  <si>
    <t>C0082</t>
  </si>
  <si>
    <t>AR_GUJ</t>
  </si>
  <si>
    <t>AIIMS Rajkot, Admission cell, Academic section, First floor, Academic block, Permanent Campus, AIIMS Rajkot, Khand, Gujarat, 360110</t>
  </si>
  <si>
    <t>aiimsrajkot.edu.in</t>
  </si>
  <si>
    <t>C0083</t>
  </si>
  <si>
    <t>ABCP_HP</t>
  </si>
  <si>
    <t>AIIMS Bilaspur Changar Palasiyan, Himachal Pradesh, All India Institute of Medical Sciences AIIMS Bilaspur Kothipura BILASPUR Himachal Pradesh 174001, Himachal Pradesh, 174001</t>
  </si>
  <si>
    <t>HP</t>
  </si>
  <si>
    <t>aiimsbilaspur.edu.in</t>
  </si>
  <si>
    <t>C0084</t>
  </si>
  <si>
    <t>AIIMS, Madurai, AIIMS MADURAI, Tamil Nadu, 625008</t>
  </si>
  <si>
    <t>Website under development (updates at aiims.edu)</t>
  </si>
  <si>
    <t>C0085</t>
  </si>
  <si>
    <t>JP_PUD</t>
  </si>
  <si>
    <t>JIPMER PUDUCHERRY, Dhanvantari Nagar Gorimedu Puducherry, Puducherry, 605006</t>
  </si>
  <si>
    <t>jipmer.edu.in</t>
  </si>
  <si>
    <t>C0086</t>
  </si>
  <si>
    <t>JK_PUD</t>
  </si>
  <si>
    <t>JIPMER KARAIKAL, JIPMER Academic Campus, FCI Link Road, Kovilpathu, Karaikal - 609602, Puducherry, 609602</t>
  </si>
  <si>
    <t>jipmer.edu.in/karikal-campus</t>
  </si>
  <si>
    <t>C0087</t>
  </si>
  <si>
    <t>EMPR_KAR</t>
  </si>
  <si>
    <t>ESI-MC&amp;PGIMS&amp;R, Banglore, ESICMC AND PGIMSR, Rajajinagar, Bengaluru, Karnataka, 560010</t>
  </si>
  <si>
    <t>ESIC</t>
  </si>
  <si>
    <t>esicmcpgimsrrajajinagar.com</t>
  </si>
  <si>
    <t>C0088</t>
  </si>
  <si>
    <t>E_TN</t>
  </si>
  <si>
    <t>Government Medical College and ESIC Hospital, Coimbatore, KAMARAJAR ROAD, VARADHARAJAPURAM, SINGANALLUR, COIMBATORE, Tamil Nadu, 641015</t>
  </si>
  <si>
    <t>esicmcimoorecoimbatore.ac.in</t>
  </si>
  <si>
    <t>C0089</t>
  </si>
  <si>
    <t>EP_WB</t>
  </si>
  <si>
    <t>ESIC PGIMSR, Joka, Kolkata, WB, DIAMOND HARBOUR ROAD POST OFFICE JOKA KOLKATA 700104, West Bengal, 700104</t>
  </si>
  <si>
    <t>esicjoka.ac.in</t>
  </si>
  <si>
    <t>C0090</t>
  </si>
  <si>
    <t>E_HAR</t>
  </si>
  <si>
    <t>ESIC Medical College, Faridabad, NH 3 NIT FARIDABAD, Haryana, 121001</t>
  </si>
  <si>
    <t>esicfaridabad.org</t>
  </si>
  <si>
    <t>C0091</t>
  </si>
  <si>
    <t>S_HP</t>
  </si>
  <si>
    <t>SLBS Govt. Medical College, Mandi, Mandi at Nerchowk PO Bhangrotu Tehsil Balh District Mandi, Himachal Pradesh, 175021</t>
  </si>
  <si>
    <t>slbsgmchp.ac.in</t>
  </si>
  <si>
    <t>C0092</t>
  </si>
  <si>
    <t>E_KAR</t>
  </si>
  <si>
    <t>ESIC Medical College, Gulbarga, ESIC MEDICAL COLLEGE SEDAM ROAD GULBARGA, Karnataka, 585106</t>
  </si>
  <si>
    <t>esicgmc.ac.in</t>
  </si>
  <si>
    <t>C0093</t>
  </si>
  <si>
    <t>GM_KER</t>
  </si>
  <si>
    <t>Government Medical College, ESIC, Kollam, Parippally Kollam 691574, Kerala, 691574</t>
  </si>
  <si>
    <t>Kerala</t>
  </si>
  <si>
    <t>gmckollam.edu.in</t>
  </si>
  <si>
    <t>C0094</t>
  </si>
  <si>
    <t>EP_TN</t>
  </si>
  <si>
    <t>ESIC Medical College AND PGIMSR, Chennai, ASHOK PILLAR ROAD, KK NAGAR, CHENNAI, Tamil Nadu, 600078</t>
  </si>
  <si>
    <t>esicmcchn.ac.in</t>
  </si>
  <si>
    <t>C0095</t>
  </si>
  <si>
    <t>E_TEL</t>
  </si>
  <si>
    <t>ESIC Medical College, Hyderbad, Sanathnagar, Hyderabad, Telangana, 500038</t>
  </si>
  <si>
    <t>esicmchyd.ac.in</t>
  </si>
  <si>
    <t>C0096</t>
  </si>
  <si>
    <t>E_BIH</t>
  </si>
  <si>
    <t>ESIC Medical College &amp; Hospital, Bihta, ESIC Medical College and Hospital, Bihta, Patna- 801103, Bihar, 801103</t>
  </si>
  <si>
    <t>esicbihta.ac.in</t>
  </si>
  <si>
    <t>C0097</t>
  </si>
  <si>
    <t>ESIC_RAJ</t>
  </si>
  <si>
    <t>Employees State Insurance Corporation Medical College, Alwar, ESIC Medical College and Hospital Desula MIA Alwar Rajasthan India 301030, Rajasthan, 301030</t>
  </si>
  <si>
    <t>esicalwar.ac.in</t>
  </si>
  <si>
    <t>C0098</t>
  </si>
  <si>
    <t>ANIS_POR</t>
  </si>
  <si>
    <t>Andaman and Nicobar Islands Institute of Medical S, Director ANIIMS, DHS Annexe Building, Atlanta Point, Port Blair-744104, Andaman And Nicobar Islands, 744104</t>
  </si>
  <si>
    <t>Port Blair</t>
  </si>
  <si>
    <t xml:space="preserve">Government </t>
  </si>
  <si>
    <t>AIQ</t>
  </si>
  <si>
    <t>aniims.andaman.gov.in</t>
  </si>
  <si>
    <t>C0099</t>
  </si>
  <si>
    <t>A_ASS</t>
  </si>
  <si>
    <t>ASSAM MEDICAL COLLEGE, DIBRUGARH, Borbari, Dibrugarh, Assam, 786002</t>
  </si>
  <si>
    <t>Dibrugarh</t>
  </si>
  <si>
    <t xml:space="preserve">State Government </t>
  </si>
  <si>
    <t>assammedicalcollege.in</t>
  </si>
  <si>
    <t>C0100</t>
  </si>
  <si>
    <t>FAA_ASS</t>
  </si>
  <si>
    <t>Fakhruddin Ali Ahmed Medical College, Barpeta, Jania Road, Jotigaon, Barpeta, Assam, Assam, 781301</t>
  </si>
  <si>
    <t>Barpeta</t>
  </si>
  <si>
    <t>faamcassam.in</t>
  </si>
  <si>
    <t>C0101</t>
  </si>
  <si>
    <t>G_ASS</t>
  </si>
  <si>
    <t>GUWAHATI MEDICAL COLLEGE, GUWAHATI, Narakasur Hill top , Bhangagarh, Guwahati, Assam, 781032</t>
  </si>
  <si>
    <t>Guwahati</t>
  </si>
  <si>
    <t>gmchassam.gov.in</t>
  </si>
  <si>
    <t>C0102</t>
  </si>
  <si>
    <t>J_ASS</t>
  </si>
  <si>
    <t>Jorhat Medical College and Hospital, JORHAT, Kushal Konwar Path, Barbheta, Jorhat, Assam, 785001, Assam, 785001</t>
  </si>
  <si>
    <t>Jorhat</t>
  </si>
  <si>
    <t>jmchassam.gov.in</t>
  </si>
  <si>
    <t>C0103</t>
  </si>
  <si>
    <t>RD_ASS</t>
  </si>
  <si>
    <t>REGIONAL DENTAL COLLEGE, GUWAHATI, Regional Dental College, Bhangagarh, PO Indrapur, Dist.-Kamrup Metro, Assam, 781032</t>
  </si>
  <si>
    <t>rdcassam.org</t>
  </si>
  <si>
    <t>C0104</t>
  </si>
  <si>
    <t>S_ASS</t>
  </si>
  <si>
    <t>SILCHAR MEDICAL COLLEGE, SILCHER, PO Silchar Medical College, Silchar, Assam, 788014</t>
  </si>
  <si>
    <t>Silchar</t>
  </si>
  <si>
    <t>smcassam.gov.in</t>
  </si>
  <si>
    <t>C0105</t>
  </si>
  <si>
    <t>T_ASS</t>
  </si>
  <si>
    <t>Tezpur Medical College, Tezpur, Tezpur Medical College and Hospital Bihaguri Tezpur 784010 Dist Sonitpur Assam, Assam, 784010</t>
  </si>
  <si>
    <t>Tezpur</t>
  </si>
  <si>
    <t>tmcassam.org</t>
  </si>
  <si>
    <t>C0106</t>
  </si>
  <si>
    <t>ANM_BIH</t>
  </si>
  <si>
    <t>ANUGRAH NARAYAN MAGADH MEDICAL COLLEGE, GAYA, SHERGHATIROAD, GAYAJI, Bihar, 823001</t>
  </si>
  <si>
    <t>Gaya</t>
  </si>
  <si>
    <t>anmmc.ac.in</t>
  </si>
  <si>
    <t>C0107</t>
  </si>
  <si>
    <t>D_BIH</t>
  </si>
  <si>
    <t>Darbhanga Medical College, Laheriasarai, Sheetal Prasad Marg, Laheriasarai, Darbhanga, Bihar, 846003</t>
  </si>
  <si>
    <t>Darbhanga</t>
  </si>
  <si>
    <t>dmmc.bih.nic.in</t>
  </si>
  <si>
    <t>C0108</t>
  </si>
  <si>
    <t>G_BIH</t>
  </si>
  <si>
    <t>Goverment Medical College, Bettiah, Government Medical College Bettiah West Champaran Bihar- 845438, Bihar, 845438</t>
  </si>
  <si>
    <t>West Champaran</t>
  </si>
  <si>
    <t>gmcbettiah.in</t>
  </si>
  <si>
    <t>C0109</t>
  </si>
  <si>
    <t>IGS_BIH</t>
  </si>
  <si>
    <t>Indira Gandhi Institute of Medical Sciences, Patna, RAZA BAZAR, SHEIKHPURA, PATNA, Bihar, 800014</t>
  </si>
  <si>
    <t>Patna</t>
  </si>
  <si>
    <t>igims.org</t>
  </si>
  <si>
    <t>C0110</t>
  </si>
  <si>
    <t>JN_BIH</t>
  </si>
  <si>
    <t>Jawaharlal Nehru Medical College, Bhagalpur, SUKHRAJ RAI PATH, BHAGALPUR, Bihar, 812001</t>
  </si>
  <si>
    <t>Bhagalpur</t>
  </si>
  <si>
    <t>jlnmc.ac.in</t>
  </si>
  <si>
    <t>C0111</t>
  </si>
  <si>
    <t>N_BIH</t>
  </si>
  <si>
    <t>NALANDA MEDICAL COLLEGE, PATNA, OLD BYEPASS ROAD, KANKERBAGH, PATNA, Bihar, 800026</t>
  </si>
  <si>
    <t>nmch.ac.in</t>
  </si>
  <si>
    <t>C0112</t>
  </si>
  <si>
    <t>P_BIH</t>
  </si>
  <si>
    <t>PATNA MEDICAL COLLEGE, PATNA, ASHOK RAJPATH, PATNA, Bihar, 800004</t>
  </si>
  <si>
    <t>pmch.in</t>
  </si>
  <si>
    <t>C0113</t>
  </si>
  <si>
    <t>SK_BIH</t>
  </si>
  <si>
    <t>SRI KRISHNA MEDICAL COLLEGE, MUZAFFARPUR, UMANAGAR MUZAFFARPUR, Bihar, 842004</t>
  </si>
  <si>
    <t>Muzaffarpur</t>
  </si>
  <si>
    <t>skmcmuzaffarpur.org</t>
  </si>
  <si>
    <t>C0114</t>
  </si>
  <si>
    <t>VS_BIH</t>
  </si>
  <si>
    <t>VARDHMAN INSTITUTE OF MEDICAL SCIENCES, NALANDA, BMIMS, PAWAPURI NALNADA, Bihar, 803115</t>
  </si>
  <si>
    <t>Pawapuri</t>
  </si>
  <si>
    <t>vims.ac.in</t>
  </si>
  <si>
    <t>C0115</t>
  </si>
  <si>
    <t>GM_CHA</t>
  </si>
  <si>
    <t>GOVERNMENT MEDICAL COLLEGE AND HOSPITAL, CHANDIGAR, GOVERNMENT MEDICAL COLLEGE AND HOSPITAL, SECTOR 32, CHANDIGARH, Chandigarh, 160030</t>
  </si>
  <si>
    <t>Chandigarh</t>
  </si>
  <si>
    <t>gmch.gov.in</t>
  </si>
  <si>
    <t>C0116</t>
  </si>
  <si>
    <t>CS_CHA</t>
  </si>
  <si>
    <t>CHHATTISGARH INSTITUTE OF MEDICAL SCIENCES, BILASP, GOND PARA, SADAR BAZAAR BILASPUR - 495001 (CG), Chhattisgarh, 495001</t>
  </si>
  <si>
    <t>Chattisgarh</t>
  </si>
  <si>
    <t>Chhattisgarh</t>
  </si>
  <si>
    <t>cimsbilaspur.org</t>
  </si>
  <si>
    <t>C0117</t>
  </si>
  <si>
    <t>RSDKS_CHA</t>
  </si>
  <si>
    <t>Rajmata shrimati devendra kumari singhdeo government medical college, ambikapur,Surguja, Kanyaparisar Road Gangapur Ambikapur District Surguja, Chhattisgarh, 497001</t>
  </si>
  <si>
    <t>Surguja</t>
  </si>
  <si>
    <t>gmcsurguja.org</t>
  </si>
  <si>
    <t>C0118</t>
  </si>
  <si>
    <t>Government Medical College, Rajnandgaon, Bharat Ratna Late Shri Atal Bihari Vajpayee Memorial Medical College, Pendri, Rajnandgaon. Chhattisg, Chhattisgarh, 491441</t>
  </si>
  <si>
    <t>Rajnandgaon</t>
  </si>
  <si>
    <t>gmcrajnandgaon.org</t>
  </si>
  <si>
    <t>C0119</t>
  </si>
  <si>
    <t>LBRK_CHA</t>
  </si>
  <si>
    <t>Lt. B R K Government Medical College, Jagdalpur, LATE BALIRAM KASHYAP MEMORIAL GOVT. MEDICAL COLLEGE, DIMRAPAL GEEDAM ROAD , JAGDALPUR DIST-BASTAR, Chhattisgarh, 494001</t>
  </si>
  <si>
    <t>Bastar</t>
  </si>
  <si>
    <t>brkmc.ac.in</t>
  </si>
  <si>
    <t>C0120</t>
  </si>
  <si>
    <t>LLAM_CHA</t>
  </si>
  <si>
    <t>Lt. L A M Govt. Medical College, Raigarh, T.V.Tower road, Bendrachua, Raigarh, Chhattisgarh, 496001</t>
  </si>
  <si>
    <t>Raigarh</t>
  </si>
  <si>
    <t>lamgmcraigarh.in</t>
  </si>
  <si>
    <t>1-2</t>
  </si>
  <si>
    <t>C0121</t>
  </si>
  <si>
    <t>PJNM_CHA</t>
  </si>
  <si>
    <t>Pt. J N M MEDICAL COLLEGE, RAIPUR, In front of Central Jail, Jail Road Raipur C.G., Chhattisgarh, 492001</t>
  </si>
  <si>
    <t>ptjnmcraipur.in</t>
  </si>
  <si>
    <t>C0122</t>
  </si>
  <si>
    <t>DBSA_DEL</t>
  </si>
  <si>
    <t>Dr. B.S.A. Medical College, Delhi, DR.BABA SAHEB AMBEDKAR MEDICAL COLLEGE AND HOSPITAL, ROHINI SEC-6, DELHI-110085, Delhi (NCT), 110085</t>
  </si>
  <si>
    <t>Rohini</t>
  </si>
  <si>
    <t>bsamch.ac.in</t>
  </si>
  <si>
    <t>C0123</t>
  </si>
  <si>
    <t>N_DEL</t>
  </si>
  <si>
    <t>NDMC Medical College, Delhi, North Delhi Municipal Corporation Medical College and Hindu Rao Hospital, Malka Ganj, Delhi (NCT), 110007</t>
  </si>
  <si>
    <t>ndmc.gov.in</t>
  </si>
  <si>
    <t>C0124</t>
  </si>
  <si>
    <t>G_GOA</t>
  </si>
  <si>
    <t>GOA MEDICAL COLLEGE, PANAJI, RAJIV GANDHI MEDICAL COMPLEX, BAMBOLIM, GOA, Goa, 403202</t>
  </si>
  <si>
    <t>Goa</t>
  </si>
  <si>
    <t>Panaji</t>
  </si>
  <si>
    <t>gmc.goa.gov.in</t>
  </si>
  <si>
    <t>C0125</t>
  </si>
  <si>
    <t>BJ_GUJ</t>
  </si>
  <si>
    <t>B.J. MEDICAL COLLEGE, AHMEDABAD, B.J. Medical College, New Civil Hospital Campus, Asarwa, Ahmedabad 380016, Gujarat, 380016</t>
  </si>
  <si>
    <t>Ahmedabad</t>
  </si>
  <si>
    <t>bjmcabd.edu.in</t>
  </si>
  <si>
    <t>0 (AIQ), 3 (State)</t>
  </si>
  <si>
    <t>C0126</t>
  </si>
  <si>
    <t>GM_GUJ</t>
  </si>
  <si>
    <t>GOVERNMENT MEDICAL COLLEGE, SURAT, Out Side Majura Gate, New Civil Hospital Campus, Opp. Income Tax office, Surat - 395001, Gujarat, 395001</t>
  </si>
  <si>
    <t>gmcsurat.edu.in</t>
  </si>
  <si>
    <t>C0127</t>
  </si>
  <si>
    <t>MPS_GUJ</t>
  </si>
  <si>
    <t>M.P. SHAH MEDICAL COLLEGE, JAMNAGAR, PANDIT NEHRU MARG, JAMNAGAR 361008, Gujarat, 361008</t>
  </si>
  <si>
    <t>Jamnagar</t>
  </si>
  <si>
    <t>mpsmcjamnagar.edu.in</t>
  </si>
  <si>
    <t>C0128</t>
  </si>
  <si>
    <t>MC_GUJ</t>
  </si>
  <si>
    <t>MEDICAL COLLEGE, BARODA, Government Medical College Baroda, Anandpura, Vadodara Pin No 390001, Gujarat, 390001</t>
  </si>
  <si>
    <t>gmcbaroda.edu.in</t>
  </si>
  <si>
    <t>C0129</t>
  </si>
  <si>
    <t>MEDICAL COLLEGE, BHAVNAGAR, Near S.T. Bus Stand, Jail road, Bhavnagar, Gujarat, 364001</t>
  </si>
  <si>
    <t>gmcbhavnagar.edu.in</t>
  </si>
  <si>
    <t>C0130</t>
  </si>
  <si>
    <t>PDDU_GUJ</t>
  </si>
  <si>
    <t>Pt. D.D.U MEDICAL COLLEGE, RAJKOT, Civil Hospital Campus, Jamnagar Road Rajkot 360001, Gujarat, 360001</t>
  </si>
  <si>
    <t>Rajkot</t>
  </si>
  <si>
    <t>gmcrjt.org</t>
  </si>
  <si>
    <t>C0131</t>
  </si>
  <si>
    <t>BM_HAR</t>
  </si>
  <si>
    <t>BPS Govt. Med. College, Sonepat, DIRECTOR, BPS GOVT MEDICAL COLLEGE FOR WOMEN KHANPUR KALAN SONEPAT-131305, Haryana, 131305</t>
  </si>
  <si>
    <t>Sonepat</t>
  </si>
  <si>
    <t>bpsgmckhanpur.ac.in</t>
  </si>
  <si>
    <t>Haryana Bond Common</t>
  </si>
  <si>
    <t>C0132</t>
  </si>
  <si>
    <t>KC_HAR</t>
  </si>
  <si>
    <t>Kalpana Chawla Govt. Medical College, Karnal, Kalpana Chawla Govt. Medical College,Karnal, Haryana, Haryana, 132001</t>
  </si>
  <si>
    <t>Karnal</t>
  </si>
  <si>
    <t>kcgmc.edu.in</t>
  </si>
  <si>
    <t>C0133</t>
  </si>
  <si>
    <t>PBDSP_HAR</t>
  </si>
  <si>
    <t>PT. B.D. SHARMA PGIMS, ROHTAK, Pt. B.D. Sharma PGIMS, Rohtak, Haryana, 124001</t>
  </si>
  <si>
    <t>Rohtak</t>
  </si>
  <si>
    <t>uhsr.ac.in</t>
  </si>
  <si>
    <t>C0134</t>
  </si>
  <si>
    <t>SG_HAR</t>
  </si>
  <si>
    <t>SHKM GMC, Nalhar, Mewat, Haryana, THE DIRECTOR, SHAHEED HASAN KHAN,MEWATI GOVT. MEDICAL COLLEGE, NALHAR, NUH - HARYANA - 122107, Haryana, 122107</t>
  </si>
  <si>
    <t>Nalhar</t>
  </si>
  <si>
    <t>gmcnu.ac.in</t>
  </si>
  <si>
    <t>C0135</t>
  </si>
  <si>
    <t>DYP_HP</t>
  </si>
  <si>
    <t>Dr. YS Parmar Govt. Medical College, Nahan, Nahan, District Sirmaur, Himachal Pradesh, Himachal Pradesh, 173001</t>
  </si>
  <si>
    <t>Nahan</t>
  </si>
  <si>
    <t>ygmc.ac.in</t>
  </si>
  <si>
    <t>C0136</t>
  </si>
  <si>
    <t>DRPM_HP</t>
  </si>
  <si>
    <t>DR.RAJENDRA PRASAD MC, TANDA, Dr.Rajendra Prasad Govt.Medical College Kangra at Tanda, H.P., Himachal Pradesh, 176002</t>
  </si>
  <si>
    <t>Tanda</t>
  </si>
  <si>
    <t>rpgmc.ac.in</t>
  </si>
  <si>
    <t>C0137</t>
  </si>
  <si>
    <t>IGC_HP</t>
  </si>
  <si>
    <t>INDIRA GANDHI MEDICAL COLL., SHIMLA, IGMC SHIMLA NEAR LAKKARBAZAR SHIMLA, Himachal Pradesh, 171001</t>
  </si>
  <si>
    <t>Shimla</t>
  </si>
  <si>
    <t>igmcshimla.edu.in</t>
  </si>
  <si>
    <t>C0138</t>
  </si>
  <si>
    <t>PJLNM_HP</t>
  </si>
  <si>
    <t>Pt. Jawahar Lal Nehru Govt. Med. College, Chamba, Pt. Jawaharlal Nehru Govt. Medical College Chamba, Himachal Pradesh, 176310</t>
  </si>
  <si>
    <t>Chamba</t>
  </si>
  <si>
    <t>jngmchamba.in</t>
  </si>
  <si>
    <t>C0139</t>
  </si>
  <si>
    <t>SLBSMM_HP</t>
  </si>
  <si>
    <t>Sh. Lal Bahadur Shastri Govt. Med. College. Mandi, Mandi at Nerchowk, Tehsil-Balh, PO-Bhangrotu</t>
  </si>
  <si>
    <t>Mandi</t>
  </si>
  <si>
    <t>slbsgmcmandi.com</t>
  </si>
  <si>
    <t>C0140</t>
  </si>
  <si>
    <t>MGM_JHA</t>
  </si>
  <si>
    <t>M.G.M. MEDICAL COLLEGE,JAMSHEDPUR, Dimna Road, Mango, Jamshedpur, Jharkhand, 831020</t>
  </si>
  <si>
    <t>Jamshedpur</t>
  </si>
  <si>
    <t>mgmmedicalcollege.org</t>
  </si>
  <si>
    <t>C0141</t>
  </si>
  <si>
    <t>SNM_JHA</t>
  </si>
  <si>
    <t>Shaheed Nirmal Mahto Medical College &amp; Hospital, Dhanbad, PO BCCL TOWNSHIP KOYLANAGAR DHANBAD, Jharkhand, 826005</t>
  </si>
  <si>
    <t>Dhanbad</t>
  </si>
  <si>
    <t>snmmch.org</t>
  </si>
  <si>
    <t>C0142</t>
  </si>
  <si>
    <t>RIMS_JHA</t>
  </si>
  <si>
    <t>RAJENDRA INST. OF MED. SCI., RANCHI, Director, Rajendra Institute of Medical Sciences, Bariatu,Ranchi, Jharkhand, 843009</t>
  </si>
  <si>
    <t>Ranchi</t>
  </si>
  <si>
    <t>rimsranchi.ac.in</t>
  </si>
  <si>
    <t>C0143</t>
  </si>
  <si>
    <t>B_KAR</t>
  </si>
  <si>
    <t>Bangalore Medical College and Research Institute, K R ROAD FORT BENGALURU, Karnataka, 560002</t>
  </si>
  <si>
    <t>Bengaluru</t>
  </si>
  <si>
    <t>bmcri.org</t>
  </si>
  <si>
    <t>Karnataka Bond Likely</t>
  </si>
  <si>
    <t>C0144</t>
  </si>
  <si>
    <t>BIS_KAR</t>
  </si>
  <si>
    <t>BELGAUM INST. OF MEDICAL SCI., BELGAUM, DR B R AMBEDKAR ROAD BELAGAVI., Karnataka, 590001</t>
  </si>
  <si>
    <t>bimsbelgaum.org</t>
  </si>
  <si>
    <t>C0145</t>
  </si>
  <si>
    <t>BS_KAR</t>
  </si>
  <si>
    <t>BIDAR INSTITUTE OF MEDICAL SCI., BIDAR, BIDAR INSTITUTE OF MEDICAL SCIENCES BIDAR UDGIR ROAD BIDAR-585401, Karnataka, 585401</t>
  </si>
  <si>
    <t>Bidar</t>
  </si>
  <si>
    <t>brims-bidar.in</t>
  </si>
  <si>
    <t>C0146</t>
  </si>
  <si>
    <t>CS_KAR</t>
  </si>
  <si>
    <t>C. Institute of Medical Sciences, Chamarajanagar, SY NO.124, YEDAPURA VILLAGE , KASABA HOBLI, CHAMARAJANAGARA TALUK AND DISTRICT, Karnataka, 571313</t>
  </si>
  <si>
    <t>Chamarajanagar</t>
  </si>
  <si>
    <t>cimschamarajanagar.karnataka.gov.in</t>
  </si>
  <si>
    <t>C0147</t>
  </si>
  <si>
    <t>GS_KAR</t>
  </si>
  <si>
    <t>Gadag Institute of Medical Sciences, GADAG INSTITUTE OF MEDICAL SCIENCES GADAG Mallasamudra,Gadag-582103, Karnataka, 582103</t>
  </si>
  <si>
    <t>Gadag</t>
  </si>
  <si>
    <t>gimsgadag.com</t>
  </si>
  <si>
    <t>C0148</t>
  </si>
  <si>
    <t>Gulbarga Institute of Medical Sciences, Gulbarga, Gulbarga Institute of Medical Sciences, Veeresh Nagar, Sedam Road, Kalaburagi, Karnataka, 585105</t>
  </si>
  <si>
    <t>Kalaburagi</t>
  </si>
  <si>
    <t>gimsklb.karnataka.gov.in</t>
  </si>
  <si>
    <t>C0149</t>
  </si>
  <si>
    <t>HIS_KAR</t>
  </si>
  <si>
    <t>HASSAN INST. MEDICAL SCIENCES, HASSAN, K R PURAM, BEHIND DC OFFICE,HASSAN, Karnataka, 573201</t>
  </si>
  <si>
    <t>Hassan</t>
  </si>
  <si>
    <t>himshassan.karnataka.gov.in</t>
  </si>
  <si>
    <t>C0150</t>
  </si>
  <si>
    <t>KIS_KAR</t>
  </si>
  <si>
    <t>KARNATAK INST. OF MEDICAL SC.,HUBLI, VIDYANAGAR HUBBALLI, Karnataka, 580021</t>
  </si>
  <si>
    <t>hubballikims.karnataka.gov.in</t>
  </si>
  <si>
    <t>C0151</t>
  </si>
  <si>
    <t>KS_KAR</t>
  </si>
  <si>
    <t>Karwar Institute of Medical Sciences, Karwar, DISTRICT HOSPITAL PREMISES, MG ROAD, KARWAR, Karnataka, 581301</t>
  </si>
  <si>
    <t>Karwar</t>
  </si>
  <si>
    <t>C0152</t>
  </si>
  <si>
    <t>Kodagu Institute of Medical Sciences, Kodagu, Kodagu Institute of Medical Sciences, Madikeri., Karnataka, 571201</t>
  </si>
  <si>
    <t>Madikeri (Kodagu)</t>
  </si>
  <si>
    <t>kimskodagu.karnataka.gov.in</t>
  </si>
  <si>
    <t>C0153</t>
  </si>
  <si>
    <t>Koppal Institute of Medical Sciences, DIRECTOR, KIMS,KOPPAL. GAGNAVATI ROAD, KIDDIDAL GATE,KOPPAL-583231, Karnataka, 583231</t>
  </si>
  <si>
    <t>Koppal</t>
  </si>
  <si>
    <t>kimskoppal.karnataka.gov.in</t>
  </si>
  <si>
    <t>C0154</t>
  </si>
  <si>
    <t>MIS_KAR</t>
  </si>
  <si>
    <t>MANDYA INST. OF MEDICAL SCI., MANDYA, BANGALORE-MYSORE MAIN ROAD, MANDYA, Karnataka, 571401</t>
  </si>
  <si>
    <t>Mandya</t>
  </si>
  <si>
    <t>mims.karnataka.gov.in</t>
  </si>
  <si>
    <t>C0155</t>
  </si>
  <si>
    <t>MMIM_KAR</t>
  </si>
  <si>
    <t>MYSORE MED.&amp; RESEARCH INST. MYSORE, Mysore Medical College and Research Institute,Irwin Road, Mysore, Karnataka, 570021</t>
  </si>
  <si>
    <t>Mysore</t>
  </si>
  <si>
    <t>mmcri.karnataka.gov.in/english</t>
  </si>
  <si>
    <t>C0156</t>
  </si>
  <si>
    <t>RIS_KAR</t>
  </si>
  <si>
    <t>RAICHUR INST. OF MEDICAL SCI., RAICHUR, RAICHUR INSTITUTE OF MEDICAL SCIENCES INDUSTRIAL AREA, HYDERABAD ROAD, RAICHUR, Karnataka 584102, Karnataka, 584102</t>
  </si>
  <si>
    <t>Raichur</t>
  </si>
  <si>
    <t>rimsraichur.karnataka.gov.in/english</t>
  </si>
  <si>
    <t>C0157</t>
  </si>
  <si>
    <t>SIS_KAR</t>
  </si>
  <si>
    <t>SHIMOGA INST. OF MEDICAL SCI., SHIMOGA, SAGAR ROAD, MCGANN HOSPITAL CAMPUS, SHIVAMOGGA, Karnataka, 577201</t>
  </si>
  <si>
    <t>Shivamogga (Shimoga)</t>
  </si>
  <si>
    <t>sims.karnataka.gov.in</t>
  </si>
  <si>
    <t>C0158</t>
  </si>
  <si>
    <t>VIMS_KAR</t>
  </si>
  <si>
    <t>VIJAYNAGAR INST OF MED. SC,BELLARY, Cantonment, Ballari, Karnataka, 583104</t>
  </si>
  <si>
    <t>Ballari (Bellary)</t>
  </si>
  <si>
    <t>vimsbellary.org.in</t>
  </si>
  <si>
    <t>C0159</t>
  </si>
  <si>
    <t>G_KER</t>
  </si>
  <si>
    <t>GMC, Manjeri, Kerala, GOVERNMENT MEDICAL COLLEGE, MANJERI, MALAPPURAM, Kerala, 676121</t>
  </si>
  <si>
    <t>Manjeri</t>
  </si>
  <si>
    <t>www.govtmedicalcollegemanjeri.ac.in</t>
  </si>
  <si>
    <t>C0160</t>
  </si>
  <si>
    <t>Government Medical College, , Parippally Kollam 691574, Kerala, 691574</t>
  </si>
  <si>
    <t>Kollam</t>
  </si>
  <si>
    <t>C0161</t>
  </si>
  <si>
    <t>Govt Medical College, Ernakulam, HMT COLONY P O, KALAMASSERY, ERNAKULAM DISTRICT, Kerala, 683503</t>
  </si>
  <si>
    <t>Ernakulam</t>
  </si>
  <si>
    <t>cmccochin.org</t>
  </si>
  <si>
    <t>C0162</t>
  </si>
  <si>
    <t>Govt Medical College, Palakkad, NH-544, EAST YAKKARA, KUNNATHURMEDU POST, PALAKKAD-678013, Kerala, 678013</t>
  </si>
  <si>
    <t>Palakkad</t>
  </si>
  <si>
    <t>www.gmcpalakkad.in</t>
  </si>
  <si>
    <t>C0163</t>
  </si>
  <si>
    <t>GOVT. MEDICAL COLLEGE, KOTTAYAM, GANDHINAGAR P O KOTTAYAM KERALA 686008, Kerala, 686008</t>
  </si>
  <si>
    <t>Kottayam</t>
  </si>
  <si>
    <t>kottayammedicalcollege.org</t>
  </si>
  <si>
    <t>C0164</t>
  </si>
  <si>
    <t>GOVT. MEDICAL COLLEGE, KOZHIKODE, Principal, Govt. Medical College, Medical College (P.O)- Kozhikode, Kerala, 673008</t>
  </si>
  <si>
    <t>Kozhikode</t>
  </si>
  <si>
    <t>govtmedicalcollegekozhikode.ac.in</t>
  </si>
  <si>
    <t>C0165</t>
  </si>
  <si>
    <t>GOVT.MEDICAL COLLEGE, THRISSUR, Govt.Medical College,Thrissur,Medical College P.O, Pin -680596, Thrissur District., Kerala, 680596</t>
  </si>
  <si>
    <t>Thrissur</t>
  </si>
  <si>
    <t>https://gmctcr.kerala.gov.in/</t>
  </si>
  <si>
    <t>C0166</t>
  </si>
  <si>
    <t>GOVT.MEDICAL COLLEGE,THIRUVANANTHAPURAM, OFFICE OF THE PRINCIPAL,GOVT.MEDICAL COLLEGE THIRUVANANTHAPURAM,MEDICAL COLLEGE PO,KERALA, Kerala, 695011</t>
  </si>
  <si>
    <t>Thiruvananthapuram</t>
  </si>
  <si>
    <t>https://www.tmc.kerala.gov.in/</t>
  </si>
  <si>
    <t>C0167</t>
  </si>
  <si>
    <t>TD_KER</t>
  </si>
  <si>
    <t>T.D. MEDICAL COLLEGE, ALLAPPUZHA, GOVERNMENT T.D.MEDICAL COLLEGE, VANDANAM.PO, ALAPPUZHA, Kerala, 688005</t>
  </si>
  <si>
    <t>Alappuzha</t>
  </si>
  <si>
    <t>tdmcalappuzha.org</t>
  </si>
  <si>
    <t>C0168</t>
  </si>
  <si>
    <t>B_MP</t>
  </si>
  <si>
    <t>BUNDELKHAND MEDICAL COLLEGE, SAGAR, Shivaji ward, tili Road, Sagar, Madhya Pradesh, 470001</t>
  </si>
  <si>
    <t>Sagar,</t>
  </si>
  <si>
    <t>bmcsagar.edu.in</t>
  </si>
  <si>
    <t>C0169</t>
  </si>
  <si>
    <t>GR_MP</t>
  </si>
  <si>
    <t>GAJRA RAJA MEDICAL COLLEGE, GWALIOR, VEER SAVARKAR ROAD, GWALIOR, Madhya Pradesh, 474009</t>
  </si>
  <si>
    <t>Gwalior</t>
  </si>
  <si>
    <t>grmcgwalior.org</t>
  </si>
  <si>
    <t>Likely 1 Year</t>
  </si>
  <si>
    <t>Typical State pattern</t>
  </si>
  <si>
    <t>C0170</t>
  </si>
  <si>
    <t>G_MP</t>
  </si>
  <si>
    <t>GANDHI MEDICAL COLLEGE, BHOPAL, Royal Market Sultania Road Bhopal, Madhya Pradesh, 462001</t>
  </si>
  <si>
    <t>na</t>
  </si>
  <si>
    <t>C0171</t>
  </si>
  <si>
    <t>MGM_MP</t>
  </si>
  <si>
    <t>M.G.M. MEDICAL COLLEGE, INDORE, AB ROAD INDORE, Madhya Pradesh, 452001</t>
  </si>
  <si>
    <t>Indore</t>
  </si>
  <si>
    <t>C0172</t>
  </si>
  <si>
    <t>NSCBM_MP</t>
  </si>
  <si>
    <t>NETAJI SUBHASH CHANDRA BOSE MC,JABALPUR, NAGPUR ROAD, JABALPUR, STATE-M.P.PIN-482003, Madhya Pradesh, 482003</t>
  </si>
  <si>
    <t>Jabalpur</t>
  </si>
  <si>
    <t>nscbmc.ac.in</t>
  </si>
  <si>
    <t>C0173</t>
  </si>
  <si>
    <t>SS_MP</t>
  </si>
  <si>
    <t>S.S. MEDICAL COLLEGE, REWA, NEAR DHOBIYA TANKI, JAIL ROAD, REWA, Madhya Pradesh, 486001</t>
  </si>
  <si>
    <t>Rewa (MP)</t>
  </si>
  <si>
    <t>ssmcrewa.com</t>
  </si>
  <si>
    <t>C0174</t>
  </si>
  <si>
    <t>BJ_MAH</t>
  </si>
  <si>
    <t>B.J. Government Medical College, Pune, Sassoon Hospital Compound, Near Pune Railway station J.P. Narayan Road, Pune, Maharashtra, 411001</t>
  </si>
  <si>
    <t>Pune (MH)</t>
  </si>
  <si>
    <t>C0175</t>
  </si>
  <si>
    <t>HBTDRN_MAH</t>
  </si>
  <si>
    <t>Hinduhridayasamrat Balasaheb Thackeray Medical College and Dr. R. N. Cooper Municipal General Hospital, Maharashtra , JUHU, VILEPARLE WEST MUMBAI, Maharashtra, 400056</t>
  </si>
  <si>
    <t>Mumbai (MH)</t>
  </si>
  <si>
    <t>hbtmc.edu.in</t>
  </si>
  <si>
    <t>C0176</t>
  </si>
  <si>
    <t>DVMMC_MAH</t>
  </si>
  <si>
    <t>DR. VAISHAMPAYAM MEMORIAL M.C.,SHOLAPUR, In Front of District Civil Court, Solapur., Maharashtra, 413003</t>
  </si>
  <si>
    <t>Solapur (MH)</t>
  </si>
  <si>
    <t>https://vmgmc.edu.in/</t>
  </si>
  <si>
    <t>C0177</t>
  </si>
  <si>
    <t>DSC_MAH</t>
  </si>
  <si>
    <t>DR.S.C.GOVT MEDICAL COLLEGE,,NANDED, VISHNUPURI NANDED MAHARASHTRA 431606, Maharashtra, 431606</t>
  </si>
  <si>
    <t>Nanded (MH)</t>
  </si>
  <si>
    <t>https://www.drscgmcnanded.in/</t>
  </si>
  <si>
    <t>C0178</t>
  </si>
  <si>
    <t>Government Medcial College, Gondia, NEAR NEHRU CHOWK, K.T.S. HOSPITAL CAMPUS, GONDIA., Maharashtra, 441601</t>
  </si>
  <si>
    <t>Gondia (MH)</t>
  </si>
  <si>
    <t>http://www.gmcgondia.in</t>
  </si>
  <si>
    <t>C0179</t>
  </si>
  <si>
    <t>GM_MAH</t>
  </si>
  <si>
    <t>GOVERNMENT MEDICAL COLLEGE, AKOLA, Collector Office Road, Near Ashok Watika, Akola. State Maharashtra. Pin 444001, Maharashtra, 444001</t>
  </si>
  <si>
    <t>Akola (MH)</t>
  </si>
  <si>
    <t>https://www.gmcakola.in/</t>
  </si>
  <si>
    <t>C0180</t>
  </si>
  <si>
    <t>GOVERNMENT MEDICAL COLLEGE, LATUR, Government Medical College, Latur, Behind Old Railway Station, Near Marwadi Rajasthan Vidyalaya, Lat, Maharashtra, 413512</t>
  </si>
  <si>
    <t>Latur (MH)</t>
  </si>
  <si>
    <t>https://www.vdgmclatur.org/</t>
  </si>
  <si>
    <t>C0181</t>
  </si>
  <si>
    <t>GOVERNMENT MEDICAL COLLEGE, MIRAJ, Pandharpur Road Miraj tal Miraj Dist sangli, Maharashtra, 416410</t>
  </si>
  <si>
    <t>Miraj (MH)</t>
  </si>
  <si>
    <t>https://www.gmcmiraj.edu.in/</t>
  </si>
  <si>
    <t>C0182</t>
  </si>
  <si>
    <t>Govt. Medical College and Hospital, Chandrapur, GOVT. MEDICAL COLLEGE CHANDRAPUR, RAM NAGAR, CHANDRAPUR, Maharashtra, 442401</t>
  </si>
  <si>
    <t>Chandrapur (MH)</t>
  </si>
  <si>
    <t>https://gmcchandrapur.org/</t>
  </si>
  <si>
    <t>C0183</t>
  </si>
  <si>
    <t>GOVT. MEDICAL COLLEGE, NAGPUR, Hanuman Nagar,Nagpur, Maharashtra, 440003</t>
  </si>
  <si>
    <t>Nagpur (MH)</t>
  </si>
  <si>
    <t>http://www.gmcnagpur.gov.in / gmcnagpur.org</t>
  </si>
  <si>
    <t>C0184</t>
  </si>
  <si>
    <t>GOVT. MEDICAL COLLEGE,AURANGABAD, Government Medical College, Aurangabad, Jubli Park, Panchakki Road, Aurangabad (M.S.)., Maharashtra, 431001</t>
  </si>
  <si>
    <t>Aurangabad (MH)</t>
  </si>
  <si>
    <t>C0185</t>
  </si>
  <si>
    <t>GCSJJH_MAH</t>
  </si>
  <si>
    <t>GRANT MEDICAL COLL &amp; SIR J.J.HOSP,MUMBAI, Sir JJ Group of HospitalCompound, Sir JJ Road, Byculla Mumbai, Maharashtra, 400008</t>
  </si>
  <si>
    <t>gmcjjh.org</t>
  </si>
  <si>
    <t>C0186</t>
  </si>
  <si>
    <t>IGC_MAH</t>
  </si>
  <si>
    <t>INDIRA GANDHI GOVT.MEDICAL COLL., NAGPUR, MAYO HOSPITAL CENTRAL AVENUE ROAD NEAR RAM ZULA NAGPUR, Maharashtra, 440018</t>
  </si>
  <si>
    <t>C0187</t>
  </si>
  <si>
    <t>LTMMC_MAH</t>
  </si>
  <si>
    <t>LOKMANYA TILAK MUNICIPAL M C,MUMBAI, Dr. Babasaheb Ambedkar Road, Sion, Mumbai, Maharashtra, 400022</t>
  </si>
  <si>
    <t>ltmmc.ac.in</t>
  </si>
  <si>
    <t>C0188</t>
  </si>
  <si>
    <t>RG_MAH</t>
  </si>
  <si>
    <t>RAJIV GANDHI MEDICAL COLLEGE, THANE, THANE BELAPUR ROAD KALWA THANE WEST, Maharashtra, 400605</t>
  </si>
  <si>
    <t>Thane (MH)</t>
  </si>
  <si>
    <t>C0189</t>
  </si>
  <si>
    <t>RCSMK_MAH</t>
  </si>
  <si>
    <t>Rajarshee Chhatrapati Shahu Maharaj Government Medical College Kolhapur, Rajarshee Chhatrapati Shahu Maharaj Government Medical College, R. K. Nagar Road, Shenda Park, Kol, Maharashtra, 416012</t>
  </si>
  <si>
    <t>Kolhapur (MH)</t>
  </si>
  <si>
    <t>C0190</t>
  </si>
  <si>
    <t>SGS_MAH</t>
  </si>
  <si>
    <t>SETH G.S. MEDICAL COLLEGE, MUMBAI, ACHARYA DONDE MARG PAREL MUMBAI, Maharashtra, 400012</t>
  </si>
  <si>
    <t>sgsmedicalcollege.org</t>
  </si>
  <si>
    <t>C0191</t>
  </si>
  <si>
    <t>SVRNMC_MAH</t>
  </si>
  <si>
    <t>SH VASANT RAO NAIK GOVT.M.C.,YAVATMAL, CIVIL LINES YAVATMAL, Maharashtra, 445001</t>
  </si>
  <si>
    <t>Yavatmal (MH)</t>
  </si>
  <si>
    <t>C0192</t>
  </si>
  <si>
    <t>SBHMC_MAH</t>
  </si>
  <si>
    <t>SHRI BHAUSAHEB HIRE GOVT. M.C., DHULE, Shri.Bhusaheb Hire Government Medical College Malegaon Road Chakkarbardi Area Dhule, Maharashtra, 424002</t>
  </si>
  <si>
    <t>Dhule (MH)</t>
  </si>
  <si>
    <t>C0193</t>
  </si>
  <si>
    <t>SRTRMC_MAH</t>
  </si>
  <si>
    <t>SWAMI RAMANAND TiRTH RURAL M.C,AMBAJOGAI, SWAMI RAMNAND TEERTH RURAL GOVERNMENT MEDICAL COLLEGE AMBAJOGAI DIST BEED MAHARASHTRA PIN-431517, Maharashtra, 431517</t>
  </si>
  <si>
    <t>Ambajogai (MH)</t>
  </si>
  <si>
    <t>C0194</t>
  </si>
  <si>
    <t>TN_MAH</t>
  </si>
  <si>
    <t>TOPIWALA NATIONAL MEDICAL COLLEGE,MUMBAI, Dr. A.L. Nair Road, Mumbai Central, Mumbai, Maharashtra, 400008</t>
  </si>
  <si>
    <t>tnmcnair.edu.in</t>
  </si>
  <si>
    <t>C0195</t>
  </si>
  <si>
    <t>JI_MAN</t>
  </si>
  <si>
    <t>JLN IMS, IMPHAL, Prompat, Imphal East, Manipur, Manipur, 795005</t>
  </si>
  <si>
    <t>Manipur</t>
  </si>
  <si>
    <t>Imphal (MN)</t>
  </si>
  <si>
    <t>jnims.nic.in</t>
  </si>
  <si>
    <t>C0196</t>
  </si>
  <si>
    <t>RIS_MAN</t>
  </si>
  <si>
    <t>REGIONAL INST OF MEDICAL SCI, IMPHAL, PO Lamphelpat, Imphal West District, Manipur, 795004</t>
  </si>
  <si>
    <t>rims.edu.in</t>
  </si>
  <si>
    <t>C0197</t>
  </si>
  <si>
    <t>N_MEG</t>
  </si>
  <si>
    <t>NEIGRIHMS, SHILLONG, Mawdiangdiang Shillong East Khasi Hills District, Meghalaya, 793018</t>
  </si>
  <si>
    <t>Meghalaya</t>
  </si>
  <si>
    <t>Shillong (ML)</t>
  </si>
  <si>
    <t>neigrihms.gov.in</t>
  </si>
  <si>
    <t>C0198</t>
  </si>
  <si>
    <t>MKCGMC_ODI</t>
  </si>
  <si>
    <t>MAHARAJA K.C. GAJAPATI M.C.,BRAHMAPUR, MKCG MEDICAL COLLEGE CAMPUS, BERHAMPUR, GANJAM, Odisha, 760004</t>
  </si>
  <si>
    <t>Berhampur (Odisha)</t>
  </si>
  <si>
    <t>C0199</t>
  </si>
  <si>
    <t>PRMM_ODI</t>
  </si>
  <si>
    <t>Pt. Raghunath Murmu Med. College, Baripada, AT-Rangamatia ,PO-Sankhabhanga , Via-Laxmiposi, Odisha, 757107</t>
  </si>
  <si>
    <t>Baripada (Odisha)</t>
  </si>
  <si>
    <t>C0200</t>
  </si>
  <si>
    <t>SCB_ODI</t>
  </si>
  <si>
    <t>S.C.B. MEDICAL COLLEGE, CUTTACK, Mangalabag, Cuttack, Odisha, 753007</t>
  </si>
  <si>
    <t>Cuttack, Odisha</t>
  </si>
  <si>
    <t>scbmch.in</t>
  </si>
  <si>
    <t>C0201</t>
  </si>
  <si>
    <t>SLNMH_ODI</t>
  </si>
  <si>
    <t>Saheed Laxman Nayak Med. College and Hos., Koraput, AT-JANIGUDA,KORAPUT, Odisha, 764020</t>
  </si>
  <si>
    <t>Koraput, Odisha</t>
  </si>
  <si>
    <t>C0202</t>
  </si>
  <si>
    <t>VSS_ODI</t>
  </si>
  <si>
    <t>V.S.S. MEDICAL COLLEGE, BURLA, AYURVIHAR,BURLA, SAMBALPUR, Odisha, 768017</t>
  </si>
  <si>
    <t>Burla, Odisha</t>
  </si>
  <si>
    <t>vssmedicalcollege.org</t>
  </si>
  <si>
    <t>C0203</t>
  </si>
  <si>
    <t>IGR_PUD</t>
  </si>
  <si>
    <t>Indira Gandhi Medical College &amp; RI, Puducherry, Vazhudavour Road, Kadirkamam, Puducherry, 605009</t>
  </si>
  <si>
    <t>igmcri.edu.in</t>
  </si>
  <si>
    <t>C0204</t>
  </si>
  <si>
    <t>GM_PUN</t>
  </si>
  <si>
    <t>GOVT. MEDICAL COLLEGE,PATIALA, Sangrur road Government Medical College, Patiala, Punjab, 147001</t>
  </si>
  <si>
    <t>Patiala, Punjab</t>
  </si>
  <si>
    <t>gmcpatiala.com</t>
  </si>
  <si>
    <t>C0205</t>
  </si>
  <si>
    <t>COIMBATORE MEDICAL COLLEGE,COIMBATORE, CIVIL AERODROME POST, AVINASHI ROAD, PEELAMEDU, COIMBATORE, Tamil Nadu, 641014</t>
  </si>
  <si>
    <t>cmccbe.tn.gov.in</t>
  </si>
  <si>
    <t>C0206</t>
  </si>
  <si>
    <t>GGSMC_PUN</t>
  </si>
  <si>
    <t>GURU GOVIND SINGH MED COLL,FARIDKOT, Sadiq Road, Faridkot., Punjab, 151203</t>
  </si>
  <si>
    <t>Faridkot, Punjab</t>
  </si>
  <si>
    <t>bfuhs.ac.in</t>
  </si>
  <si>
    <t>C0207</t>
  </si>
  <si>
    <t>DSN_RAJ</t>
  </si>
  <si>
    <t>DR.S.N. MEDICAL COLLEGE, JODHPUR, RESIDENCY ROAD SHASTRI NAGAR JODHPUR RAJASTHAN 342 003, Rajasthan, 342003</t>
  </si>
  <si>
    <t>Jodhpur, Rajasthan</t>
  </si>
  <si>
    <t>dsmcjn.org</t>
  </si>
  <si>
    <t>C0208</t>
  </si>
  <si>
    <t>GM_RAJ</t>
  </si>
  <si>
    <t>GOVT.MEDICAL COLLEGE, KOTA, Rangbari Road Kota, Rajasthan, 324005</t>
  </si>
  <si>
    <t>Kota, Rajasthan</t>
  </si>
  <si>
    <t>C0209</t>
  </si>
  <si>
    <t>JLN_RAJ</t>
  </si>
  <si>
    <t>JAWAHAR LAL NEHRU MEDICAL, AJMER, NEAR PATEL STADIUM AJMER, Rajasthan, 305001</t>
  </si>
  <si>
    <t>Ajmer, Rajasthan</t>
  </si>
  <si>
    <t>C0210</t>
  </si>
  <si>
    <t>J_RAJ</t>
  </si>
  <si>
    <t>JHALAWAR MEDICAL COLLEGE, Jhalawar , NH-52, KOTA ROAD,JHALAWAR,RAJASTHAN, Rajasthan, 326001</t>
  </si>
  <si>
    <t>Jhalawar, Rajasthan</t>
  </si>
  <si>
    <t>C0211</t>
  </si>
  <si>
    <t>RNT_RAJ</t>
  </si>
  <si>
    <t>R.N.T. MEDICAL COLLEGE, UDAIPUR, Opposite Court Chourha, Udaipur, Rajasthan, 313001</t>
  </si>
  <si>
    <t>Udaipur, Rajasthan</t>
  </si>
  <si>
    <t>rntmc.ac.in</t>
  </si>
  <si>
    <t>C0212</t>
  </si>
  <si>
    <t>RS_RAJ</t>
  </si>
  <si>
    <t>RUHS College of Medical Sciences, Jaipur, RUHS COLLEGE OF MEDICAL SCIENCES, SECTOR -11, PRATAP NAGAR, SANGANER, JAIPUR 302033, Rajasthan, 302033</t>
  </si>
  <si>
    <t>Jaipur, Rajasthan</t>
  </si>
  <si>
    <t>ruhsraj.org</t>
  </si>
  <si>
    <t>C0213</t>
  </si>
  <si>
    <t>SMS_RAJ</t>
  </si>
  <si>
    <t>S.M.S. MEDICAL COLLEGE, JAIPUR, JLN Marg, Jaipur, Rajasthan, 302004</t>
  </si>
  <si>
    <t>education.rajasthan.gov.in</t>
  </si>
  <si>
    <t>C0214</t>
  </si>
  <si>
    <t>SP_RAJ</t>
  </si>
  <si>
    <t>SARDAR PATEL MEDICAL COLLEGE, BIKANER, MEDICAL COLLEGE ROAD, BIKANER, Rajasthan, 334003</t>
  </si>
  <si>
    <t>Bikaner, Rajasthan</t>
  </si>
  <si>
    <t>C0215</t>
  </si>
  <si>
    <t>CC_TN</t>
  </si>
  <si>
    <t>CHENGALPATTU MEDICAL COLL,CHENGALPATTU, GST ROAD, CHENGALPATTU-603 001 CHENGALPATTU DISTRICT, Tamil Nadu, 603001</t>
  </si>
  <si>
    <t>Chengalpattu, TN</t>
  </si>
  <si>
    <t>C0216</t>
  </si>
  <si>
    <t>C_TN</t>
  </si>
  <si>
    <t>Coimbatore, TN</t>
  </si>
  <si>
    <t>cmc.ac.in</t>
  </si>
  <si>
    <t>C0217</t>
  </si>
  <si>
    <t>GM_TN</t>
  </si>
  <si>
    <t>Government Medical College, Omandurar, GOVERNMENT MEDICAL COLLEGE, OMANDURAR GOVERNMENT ESTATE, WALAJA ROAD, CHENNAI - 600 002., Tamil Nadu, 600002</t>
  </si>
  <si>
    <t>Chennai, TN</t>
  </si>
  <si>
    <t>C0218</t>
  </si>
  <si>
    <t>DMC_TN</t>
  </si>
  <si>
    <t>GOVT. DHARAMAPURI MED COLL,DHARMAPURI, NETHAJI BYPASS ROAD DHARMAPURI, Tamil Nadu, 636701</t>
  </si>
  <si>
    <t>Dharmapuri, TN</t>
  </si>
  <si>
    <t>C0219</t>
  </si>
  <si>
    <t>K_TN</t>
  </si>
  <si>
    <t>GOVT. KILPAUK MEDICAL COLLEGE,CHENNAI, No. 822, EVR Periyar salai , Kilpauk,Chennai, Tamil Nadu, 600010</t>
  </si>
  <si>
    <t>kmc.ac.in</t>
  </si>
  <si>
    <t>C0220</t>
  </si>
  <si>
    <t>GOVT. MEDICAL COLLEGE,TIRUNELVELI, THE DEAN, TIRUNELVELI MEDICAL COLLEGE, HIGHGROUND, TIRUNELVELI-11, Tamil Nadu, 627011</t>
  </si>
  <si>
    <t>Tirunelveli, TN</t>
  </si>
  <si>
    <t>C0221</t>
  </si>
  <si>
    <t>MKMC_TN</t>
  </si>
  <si>
    <t>GOVT. MOHAN KUMARAMANGALAM M.C.,SALEM, MAJEERA KOLLAPPATTI, Salem steel Plant Road Salem 636030 TamilNadu, Tamil Nadu, 636030</t>
  </si>
  <si>
    <t>Salem, TN</t>
  </si>
  <si>
    <t>C0222</t>
  </si>
  <si>
    <t>PH_TN</t>
  </si>
  <si>
    <t>Govt. Pudukkottai Medical College Hopt., Pudukkott, MULLUR PUDUKKOTTAI PO PUDUKKOTTAI, Tamil Nadu, 622004</t>
  </si>
  <si>
    <t>Pudukkottai, TN</t>
  </si>
  <si>
    <t>C0223</t>
  </si>
  <si>
    <t>SMCS_TN</t>
  </si>
  <si>
    <t>Govt. Sivgangai M. C. Sivagangai, MANAMADURAI MAIN ROAD, KEELA VANIYANKUDI, SIVAGANGAI, Tamil Nadu, 630561</t>
  </si>
  <si>
    <t>Sivagangai, TN</t>
  </si>
  <si>
    <t>C0224</t>
  </si>
  <si>
    <t>GOVT. VELLORE MEDICAL COLLEGE, VELLORE, Government Vellore Medical College and Hospital, Adukkamparai, Vellore., Tamil Nadu, 632011</t>
  </si>
  <si>
    <t>Vellore, TN</t>
  </si>
  <si>
    <t>C0225</t>
  </si>
  <si>
    <t>G_TN</t>
  </si>
  <si>
    <t>GTMC, THIRUVARUR, MASTER PLAN COMPLEX, VILAMAL VILLAGE, THIRUVARUR, Tamil Nadu, 610004</t>
  </si>
  <si>
    <t>Thiruvarur, TN</t>
  </si>
  <si>
    <t>C0226</t>
  </si>
  <si>
    <t>GVMC, VILLUPURAM, THE DEAN, GOVERNMENT VILLUPURAM MEDICAL COLLEGE, TRICHY TRUNK ROAD, MUNDIYAMPAKKAM, VILLUPURAM, Tamil Nadu, 605601</t>
  </si>
  <si>
    <t>Villupuram, TN</t>
  </si>
  <si>
    <t>C0227</t>
  </si>
  <si>
    <t>IP_TN</t>
  </si>
  <si>
    <t>IRT Perundurai Medical College, Perundurai, GOVERNMENT ERODE MEDICAL COLLEGE PERUNDURAI, PERUNDURAI SANATORIUM POST ERODE DISTRICT, Tamil Nadu, 638053</t>
  </si>
  <si>
    <t>Erode, TN</t>
  </si>
  <si>
    <t>C0228</t>
  </si>
  <si>
    <t>KAPV_TN</t>
  </si>
  <si>
    <t>K.A.P. VISWANATHAM Govt Medical College,TIRUCHIRAPALLI, PERIYAMILAGUPARAI, TIRUCHIRAPALLI-620001, Tamil Nadu, 620001</t>
  </si>
  <si>
    <t>Trichy, TN</t>
  </si>
  <si>
    <t>C0229</t>
  </si>
  <si>
    <t>KMC_TN</t>
  </si>
  <si>
    <t>KANYAKUMARI GOVT. MED. COLL.,ASARIPALLAM, ASARIPALLAM, KANYAKUMARI DISTRICT-629201, Tamil Nadu, 629201</t>
  </si>
  <si>
    <t>Asaripallam, TN</t>
  </si>
  <si>
    <t>C0230</t>
  </si>
  <si>
    <t>MADRAS MEDICAL COLLEGE, CHENNAI, MADRAS MEDICAL COLLEGE EVR PERIYAR SALAI,PARK TOWN,CHENNAI,TAMIL NADU., Tamil Nadu, 600003</t>
  </si>
  <si>
    <t>mmc.ac.in</t>
  </si>
  <si>
    <t>C0231</t>
  </si>
  <si>
    <t>MADURAI MEDICAL COLLEGE, MADURAI, PANAGAL ROAD MADURAI, Tamil Nadu, 625020</t>
  </si>
  <si>
    <t>Madurai, TN</t>
  </si>
  <si>
    <t>maduraimedicalcollege.org</t>
  </si>
  <si>
    <t>C0232</t>
  </si>
  <si>
    <t>RM_TN</t>
  </si>
  <si>
    <t>Rajah Muthiah Medical College, Annamalai Universit, Government Medical College and Hospital, Cuddalore District, Erstwhile Rajah Muthiah Medical College, Tamil Nadu, 608002</t>
  </si>
  <si>
    <t>Cuddalore, TN</t>
  </si>
  <si>
    <t>rmc.edu.in</t>
  </si>
  <si>
    <t>C0233</t>
  </si>
  <si>
    <t>STANLEY MEDICAL COLLEGE, CHENNAI, No.1, Old Jail Road Chennai, Tamil Nadu, 600001</t>
  </si>
  <si>
    <t>stanmed.net</t>
  </si>
  <si>
    <t>C0234</t>
  </si>
  <si>
    <t>TC_TN</t>
  </si>
  <si>
    <t>THANJAVUR MEDICAL COLL.,THANJAVUR, Thanjavur Medical College,Thanjavur, Tamil Nadu, 613004</t>
  </si>
  <si>
    <t>Thanjavur, TN</t>
  </si>
  <si>
    <t>tmctnj.ac.in</t>
  </si>
  <si>
    <t>C0235</t>
  </si>
  <si>
    <t>T_TN</t>
  </si>
  <si>
    <t>THENI GOVT. MEDICAL COLLEGE, THENI, G. Vilakku, Shanmugasundarapuram village, Aundipatti Taluk, Theni District, Tamil Nadu, 625512</t>
  </si>
  <si>
    <t>Theni, TN</t>
  </si>
  <si>
    <t>tmctheni.tn.gov.in</t>
  </si>
  <si>
    <t>C0236</t>
  </si>
  <si>
    <t>TM_TN</t>
  </si>
  <si>
    <t>Thiruvannamalai MC, Thiruvannamalai, TN, District Collectorate, Master Plan Complex, Vengikkal, Thiruvannamalai, Tamil Nadu, 606604</t>
  </si>
  <si>
    <t>Thiruvannamalai, TN</t>
  </si>
  <si>
    <t>C0237</t>
  </si>
  <si>
    <t>THOOTHUKUDI MEDICAL COLLEGE,THOOTHUKUDI, KAMARAJ NAGAR, 3rd MILE, THOOTHUKUDI, Tamil Nadu, 628008</t>
  </si>
  <si>
    <t>Thoothukudi, TN</t>
  </si>
  <si>
    <t>C0238</t>
  </si>
  <si>
    <t>A_TRI</t>
  </si>
  <si>
    <t>AGARTALA GOVT. MEDICAL COLLEGE,AGARTALA, Kunjaban, Agartala, Tripura West, Tripura, 799006</t>
  </si>
  <si>
    <t>Tripura</t>
  </si>
  <si>
    <t>Agartala, Tripura</t>
  </si>
  <si>
    <t>C0239</t>
  </si>
  <si>
    <t>BRD_UP</t>
  </si>
  <si>
    <t>B.R.D. MEDICAL COLLEGE, GORAKHPUR, MAHARAJGANJ ROAD,GORAKHPUR, Uttar Pradesh, 273013</t>
  </si>
  <si>
    <t>Gorakhpur, UP</t>
  </si>
  <si>
    <t>C0240</t>
  </si>
  <si>
    <t>DRMLIM_UP</t>
  </si>
  <si>
    <t>Dr Ram Manohar Lohia Inst. of Med. Sce., Lucknow, Vibhuti Khand Gomti Nagar Lucknow, Uttar Pradesh, 226010</t>
  </si>
  <si>
    <t>Lucknow, UP</t>
  </si>
  <si>
    <t>drrmlims.ac.in</t>
  </si>
  <si>
    <t>C0241</t>
  </si>
  <si>
    <t>GSVM_UP</t>
  </si>
  <si>
    <t>G.S.V.M. MEDICAL COLLEGE, KANPUR, G.S.V.M Medical College Kanpur Swaroop Nagar Kanpur U.P 208002, Uttar Pradesh, 208002</t>
  </si>
  <si>
    <t>Kanpur, UP</t>
  </si>
  <si>
    <t>gsvmmedicalcollege.com</t>
  </si>
  <si>
    <t>C0242</t>
  </si>
  <si>
    <t>G_UP</t>
  </si>
  <si>
    <t>GMC, Azamgarh, UP, Government Medical College and Super Facility Hospital Chakrapanpur Post Office-Kanaila, Azamgarh, Uttar Pradesh, 276128</t>
  </si>
  <si>
    <t>Azamgarh, UP</t>
  </si>
  <si>
    <t>C0243</t>
  </si>
  <si>
    <t>R_UP</t>
  </si>
  <si>
    <t>Rajkiya Medical College, Jalaun, Kalpi Road Orai Jalaun, Uttar Pradesh, 285001</t>
  </si>
  <si>
    <t>Orai, UP</t>
  </si>
  <si>
    <t>C0244</t>
  </si>
  <si>
    <t>RD_UP</t>
  </si>
  <si>
    <t>Rani Durgavati Medical College, Banda, RANI DURGAVATI MEDICAL COLLEGE, NARAINI ROAD, BANDA-210001, Uttar Pradesh, 210001</t>
  </si>
  <si>
    <t>Banda, UP</t>
  </si>
  <si>
    <t>C0245</t>
  </si>
  <si>
    <t>GM_UP</t>
  </si>
  <si>
    <t>Govt. Medical College, Kannauj, Tirwa Road, Kannauj, Uttar Pradesh, 209732</t>
  </si>
  <si>
    <t>Kannauj, UP</t>
  </si>
  <si>
    <t>C0246</t>
  </si>
  <si>
    <t>K_UP</t>
  </si>
  <si>
    <t>KGMC, LUCKNOW, SHAHMINA ROAD, CHOWK, LUCKNOW, Uttar Pradesh, 226003</t>
  </si>
  <si>
    <t>kgmu.org</t>
  </si>
  <si>
    <t>C0247</t>
  </si>
  <si>
    <t>LLRM_UP</t>
  </si>
  <si>
    <t>L.L.R.M. MEDICAL COLLEGE, MEERUT, LALA LAJPAT RAI MEMORIAL, MEDICAL COLLEGE, GARH ROAD, MEERUT, Uttar Pradesh, 250004</t>
  </si>
  <si>
    <t>Meerut, UP</t>
  </si>
  <si>
    <t>C0248</t>
  </si>
  <si>
    <t>MLBC_UP</t>
  </si>
  <si>
    <t>MAHARANI LAXMI BAI MEDICAL COLL,JHANSI, M.L.B. MEDICAL COLLEGE, KANPUR ROAD, JHANSI, Uttar Pradesh, 284128</t>
  </si>
  <si>
    <t>Jhansi, UP</t>
  </si>
  <si>
    <t>C0249</t>
  </si>
  <si>
    <t>MLNC_UP</t>
  </si>
  <si>
    <t>MOTI LAL NEHRU MEDICAL COLL, ALLAHABAD, Principal Office Moti Lal Nehru Medical College, Lowther Road George Town Prayagraj, Uttar Pradesh, 211001</t>
  </si>
  <si>
    <t>Prayagraj, UP</t>
  </si>
  <si>
    <t>C0250</t>
  </si>
  <si>
    <t>MAN_UP</t>
  </si>
  <si>
    <t>MRA MEDICAL COLLEGE AMBEDKAR NAGAR, UP, VILLAGE SADDARPUR POST SURAPUR DISTRICT AMBEDKAR NAGAR, Uttar Pradesh, 224227</t>
  </si>
  <si>
    <t>Ambedkar Nagar</t>
  </si>
  <si>
    <t>http://mraambedkarnagar.in/</t>
  </si>
  <si>
    <t>C0251</t>
  </si>
  <si>
    <t>UPS_UP</t>
  </si>
  <si>
    <t>Uttar Pradesh University of Medical Sciences, Saifai, Etawah, SAIFAI ETAWAH, Uttar Pradesh, 206130</t>
  </si>
  <si>
    <t>Saifai</t>
  </si>
  <si>
    <t>https://www.upums.ac.in/</t>
  </si>
  <si>
    <t>C0252</t>
  </si>
  <si>
    <t>SN_UP</t>
  </si>
  <si>
    <t>S.N. MEDICAL COLLEGE, AGRA, HOSPITAL ROAD AGRA, Uttar Pradesh, 282002</t>
  </si>
  <si>
    <t>Agra</t>
  </si>
  <si>
    <t>http://snmcagra.ac.in/</t>
  </si>
  <si>
    <t>C0253</t>
  </si>
  <si>
    <t>SMMH_UP</t>
  </si>
  <si>
    <t>SUH Maulana Mahmood Hasan Medical College, Saharanpur, Ambala Road, Pilakhni, Saharanpur, Uttar Pradesh, 247001</t>
  </si>
  <si>
    <t>Saharanpur</t>
  </si>
  <si>
    <t>https://mmhmc.in/</t>
  </si>
  <si>
    <t>C0254</t>
  </si>
  <si>
    <t>VCSGS_UTT</t>
  </si>
  <si>
    <t>Veer Chandra Singh Garhwali Govt. Institute of Medical Science &amp; Research, BADRINATH MARG, SRIKOT, SRINAGAR - PAURI GARHWAL, Uttarakhand, 246178</t>
  </si>
  <si>
    <t>Srinagar (Pauri Garhwal)</t>
  </si>
  <si>
    <t>https://vcsggovtmedicalcollege.in/</t>
  </si>
  <si>
    <t>C0255</t>
  </si>
  <si>
    <t>DM_UTT</t>
  </si>
  <si>
    <t>Government Doon Medcial College, Dehradun, Government Doon Medical College, Dehrakhas Patel Nagar, Dehradun 248001, Uttarakhand, 248001</t>
  </si>
  <si>
    <t>https://gdmcuk.com/</t>
  </si>
  <si>
    <t>C0256</t>
  </si>
  <si>
    <t>UFHTM_UTT</t>
  </si>
  <si>
    <t>UTTARANCHAL F HOSP TRUST MC,HALDWANI, Government Medical College, Rampur Road Haldwani, Distt. Nainiatl, Uttarakhand, 263139</t>
  </si>
  <si>
    <t>Haldwani</t>
  </si>
  <si>
    <t>https://gmchld.org/</t>
  </si>
  <si>
    <t>C0257</t>
  </si>
  <si>
    <t>BSMC_WB</t>
  </si>
  <si>
    <t>BANKURA SAMMILANI MED COLL,BANKURA, Principal, Bankura Sammilani Medical College, Lokepur, PO- Kenduadihi, Bankura, Pin- 722102, West Bengal, 722102</t>
  </si>
  <si>
    <t>Bankura</t>
  </si>
  <si>
    <t>http://bsmc.org.in/</t>
  </si>
  <si>
    <t>C0258</t>
  </si>
  <si>
    <t>B_WB</t>
  </si>
  <si>
    <t>BURDWAN MEDICAL COLLEGE,BURDWAN, BURDWAN MEDICAL COLLEGE, BABURBAG, POST- RAJBATI, DIST- PURBA BARDHAMAN, PIN-713104,WEST BENGAL, West Bengal, 713104</t>
  </si>
  <si>
    <t>Burdwan</t>
  </si>
  <si>
    <t>http://bmcwb.in/</t>
  </si>
  <si>
    <t>C0259</t>
  </si>
  <si>
    <t>CNMC_WB</t>
  </si>
  <si>
    <t>CALCUTTA NATIONAL MED COLL,KOLKATA, 32, GORACHAND ROAD, PARK CIRCUS, KOLKATA - 700014, West Bengal, 700014</t>
  </si>
  <si>
    <t>Kolkata</t>
  </si>
  <si>
    <t>https://cnmckolkata.com/</t>
  </si>
  <si>
    <t>C0260</t>
  </si>
  <si>
    <t>MJ_WB</t>
  </si>
  <si>
    <t>COLLEGE OF MEDICINE and JNM HOSPITAL, KALYANI, A Block PS- Kalyani District - Nadia,West Bengal,Pin 741235, West Bengal, 741235</t>
  </si>
  <si>
    <t>Nadia</t>
  </si>
  <si>
    <t>https://www.cnjmc.org/</t>
  </si>
  <si>
    <t>C0261</t>
  </si>
  <si>
    <t>IPME_WB</t>
  </si>
  <si>
    <t>INST OF PG MED EDU &amp; RESEARCH,KOLKATA, 244 AJC Bose Road, Kolkata, West Bengal, 700020</t>
  </si>
  <si>
    <t>http://ipgmer.gov.in/</t>
  </si>
  <si>
    <t>C0262</t>
  </si>
  <si>
    <t>MM_WB</t>
  </si>
  <si>
    <t>MALDA MED. COLLEGE, MALDA, MaldaMedicalCollege, PS,EnglishBazar PO Dist Malda, West Bengal, 732101</t>
  </si>
  <si>
    <t>Malda</t>
  </si>
  <si>
    <t>https://maldamedicalcollege.co.in/</t>
  </si>
  <si>
    <t>C0263</t>
  </si>
  <si>
    <t>MC_WB</t>
  </si>
  <si>
    <t>MEDICAL COLLEGE, KOLKATA, 88, College Street, Kolkata-700073, West Bengal, 700073</t>
  </si>
  <si>
    <t>http://www.medicalcollegekolkata.in/</t>
  </si>
  <si>
    <t>C0264</t>
  </si>
  <si>
    <t>M_WB</t>
  </si>
  <si>
    <t>MIDNAPORE MEDICAL COLLEGE, MIDNAPUR, 5, Vidyasagar Road Midnapore 721101 Paschim Medinipur, West Bengal, 721101</t>
  </si>
  <si>
    <t>Midnapore</t>
  </si>
  <si>
    <t>http://www.mmch.in/</t>
  </si>
  <si>
    <t>C0265</t>
  </si>
  <si>
    <t>MMC_WB</t>
  </si>
  <si>
    <t>Mursidabad M C &amp; Hospital, Mursidabad, STATION ROAD, P.O. AND P.S. BERHAMPORE, DIST. MURSHIDABAD, West Bengal, 742101</t>
  </si>
  <si>
    <t>Berhampore</t>
  </si>
  <si>
    <t>https://www.murshidabadmedicalcollege.in/</t>
  </si>
  <si>
    <t>C0266</t>
  </si>
  <si>
    <t>NS_WB</t>
  </si>
  <si>
    <t>NILRATAN SIRKAR MEDICAL COLLEGE, KOLKATA, 138 AJC Bose Road, Kolkata - 700014, West Bengal, 700014</t>
  </si>
  <si>
    <t>http://nrsmc.edu.in/</t>
  </si>
  <si>
    <t>C0267</t>
  </si>
  <si>
    <t>NBMC_WB</t>
  </si>
  <si>
    <t>NORTH BENGAL MED.COLL,DARJEELING, Sushruta Nagar, Darjeeling., West Bengal, 734012</t>
  </si>
  <si>
    <t>Darjeeling (Sushrutanagar)</t>
  </si>
  <si>
    <t>http://nbmch.org/</t>
  </si>
  <si>
    <t>C0268</t>
  </si>
  <si>
    <t>RGK_WB</t>
  </si>
  <si>
    <t>R.G. KAR MEDICAL COLLEGE,KOLKATA, R G Kar Medical College 1 Khudiram bose sarani, Kolkata, West Bengal, 700004</t>
  </si>
  <si>
    <t>https://rgkarmch.org/</t>
  </si>
  <si>
    <t>C0269</t>
  </si>
  <si>
    <t>SD_WB</t>
  </si>
  <si>
    <t>Sagar Dutta Medical College &amp; Hospital, Kolkata, 578, B.T. Road, Kamarhati, Kolkata, West Bengal, 700058</t>
  </si>
  <si>
    <t>https://www.sdmch.in/</t>
  </si>
  <si>
    <t>C0270</t>
  </si>
  <si>
    <t>MIS_MAH</t>
  </si>
  <si>
    <t>MG Inst. of Medical Sciences, Sevagram Wardha, VILLAGE AND PO SEVAGRAM DISTRICT WARDHA MAHARASHTRA 442102, Maharashtra, 442102</t>
  </si>
  <si>
    <t>https://www.mgims.ac.in/</t>
  </si>
  <si>
    <t>Yes (State)</t>
  </si>
  <si>
    <t>C0271</t>
  </si>
  <si>
    <t>R_AND</t>
  </si>
  <si>
    <t>Rangaraya Medical College, Kakinada, PITHAPURAM ROAD, KAKINADA, Andhra Pradesh, 533003</t>
  </si>
  <si>
    <t>Kakinada</t>
  </si>
  <si>
    <t>http://rmckakinada.com/</t>
  </si>
  <si>
    <t>C0272</t>
  </si>
  <si>
    <t>A_AND</t>
  </si>
  <si>
    <t>Andhra Medical College, Visakhapatnam, MAHARANI PETA NEAR COLLECTORATE KGH CAMPUS VISAKHAPATNAM, Andhra Pradesh, 530002</t>
  </si>
  <si>
    <t>https://amc.edu.in/</t>
  </si>
  <si>
    <t>C0273</t>
  </si>
  <si>
    <t>GM_ANA</t>
  </si>
  <si>
    <t>GOVT MEDICAL COLLEGE, ANANTAPURAMU, OPP EE AND B OFFICE SAI NAGAR ANANTAPUR</t>
  </si>
  <si>
    <t>Anantapura</t>
  </si>
  <si>
    <t>http://gmc.anantapuramu.ap.gov.in/</t>
  </si>
  <si>
    <t>C0274</t>
  </si>
  <si>
    <t>G_AND</t>
  </si>
  <si>
    <t>GUNTUR MEDICAL COLLEGE, GUNTUR, Kannavarithoa Opp. NGOs Association Building, Andhra Pradesh, 522004</t>
  </si>
  <si>
    <t>Guntur</t>
  </si>
  <si>
    <t>http://gmcguntur.ac.in/</t>
  </si>
  <si>
    <t>C0275</t>
  </si>
  <si>
    <t>K_AND</t>
  </si>
  <si>
    <t>KURNOOL MEDICAL COLLEGE, KURNOOL, BUDHAWARPET, KURNOOL., Andhra Pradesh, 518002</t>
  </si>
  <si>
    <t>Kurnool</t>
  </si>
  <si>
    <t>http://kmckurnool.org/</t>
  </si>
  <si>
    <t>C0276</t>
  </si>
  <si>
    <t>SV_AND</t>
  </si>
  <si>
    <t>Sri Venkateswara Medical College, Tirupati, NEAR VIVEKANDANDA CIRCLE, ALIPIRI ROAD TIRUPATI, Andhra Pradesh, 517507</t>
  </si>
  <si>
    <t>Tirupati</t>
  </si>
  <si>
    <t>http://svmctpt.edu.in/</t>
  </si>
  <si>
    <t>C0277</t>
  </si>
  <si>
    <t>ZF_MZO</t>
  </si>
  <si>
    <t>ZORAM MEDICAL COLLEGE Falkawn, Academic Block, Zoram Medical College and Hospital, Falkawn, Aizawl District, Mizoram - 796005, Mizoram, 796005</t>
  </si>
  <si>
    <t>Mzoram</t>
  </si>
  <si>
    <t>Aizawl</t>
  </si>
  <si>
    <t>http://zmc.edu.in/</t>
  </si>
  <si>
    <t>C0278</t>
  </si>
  <si>
    <t>BB_ODI</t>
  </si>
  <si>
    <t>Bhima Bhoi Medical College and Hospital , Balangir, PO - Rajendra College, District- Balangir, Odisha., Odisha, 767002</t>
  </si>
  <si>
    <t>Balangir</t>
  </si>
  <si>
    <t>https://bbmchbalangir.nic.in/</t>
  </si>
  <si>
    <t>C0279</t>
  </si>
  <si>
    <t>Govt Medical College, Dungarpur, VILLAGE- THANA DUNGARPUR, Rajasthan, 314001</t>
  </si>
  <si>
    <t>Dungarpur</t>
  </si>
  <si>
    <t>http://gmcdungarpur.org/</t>
  </si>
  <si>
    <t>C0280</t>
  </si>
  <si>
    <t>Govt Medical College, Churu, Shekhawat Colony, Civil Lines Road,Churu, Rajasthan, 331001</t>
  </si>
  <si>
    <t>Churu</t>
  </si>
  <si>
    <t>http://gmcchuru.org/</t>
  </si>
  <si>
    <t>C0281</t>
  </si>
  <si>
    <t>Goverment Medical College, Datia, NEAR 29TH BATTALION, N.H.75, DATIA, Madhya Pradesh, 475661</t>
  </si>
  <si>
    <t>Datia</t>
  </si>
  <si>
    <t>http://gmcdatia.in/</t>
  </si>
  <si>
    <t>C0282</t>
  </si>
  <si>
    <t>S_RAJ</t>
  </si>
  <si>
    <t>SJP Medical College, Bharatpur, Rampura, NH-21,Sever Road,Bharatpur,Rajasthan, Rajasthan, 321001</t>
  </si>
  <si>
    <t>Bharatpur</t>
  </si>
  <si>
    <t>http://gmcbr.org/</t>
  </si>
  <si>
    <t>C0283</t>
  </si>
  <si>
    <t>Government Medical College, Bhilwara, Sindari Ke Balaji Road Sanganer Bhilwara, Rajasthan, 311001</t>
  </si>
  <si>
    <t>Bhilwara</t>
  </si>
  <si>
    <t>http://gmc-bhilwara.org/</t>
  </si>
  <si>
    <t>C0284</t>
  </si>
  <si>
    <t>SSPFW_AND</t>
  </si>
  <si>
    <t>SVIMS - Sri Padmavathi Medical College for Women, Tirupati, SVIMS, ALIPIRI ROAD, TIRUPATI, Andhra Pradesh, 517507</t>
  </si>
  <si>
    <t>http://svimstpt.ap.nic.in/</t>
  </si>
  <si>
    <t>C0285</t>
  </si>
  <si>
    <t>Government Medical College, Pali, NH-62,SumerpurRoad,Ramasia.Hemawas,Pali, Rajasthan, 306401</t>
  </si>
  <si>
    <t>Pali</t>
  </si>
  <si>
    <t>http://gmcpali.org/</t>
  </si>
  <si>
    <t>C0286</t>
  </si>
  <si>
    <t>GO_ODI</t>
  </si>
  <si>
    <t>Government of Medical College and Hospital, Balasore, Remuna, Balasore, 756019, Odisha, 756019</t>
  </si>
  <si>
    <t>Balasore</t>
  </si>
  <si>
    <t>http://gmcbalasore.org/</t>
  </si>
  <si>
    <t>C0287</t>
  </si>
  <si>
    <t>TRHS_ARU</t>
  </si>
  <si>
    <t>Tomo Riba Institute Health and Medical Sciences, Naharlagun , Tomo Riba Institute Health and Medical Sciences, Old Assembly Complex, Naharlagun, Itanagar Capita, Arunachal Pradesh, 791110</t>
  </si>
  <si>
    <t>Arunachal Pradesh</t>
  </si>
  <si>
    <t>trihms.co.in</t>
  </si>
  <si>
    <t>C0288</t>
  </si>
  <si>
    <t>GJ_MAH</t>
  </si>
  <si>
    <t>Goverment Medical College And Hospital Jalgaon, GOVERNMENT MEDICAL COLLEGE, JILHA PETH, NEAR MAIN POST OFFICE, JALGAON, Maharashtra, 425001</t>
  </si>
  <si>
    <t>Jalgaon</t>
  </si>
  <si>
    <t>http://gmchalgaon.in/</t>
  </si>
  <si>
    <t>C0289</t>
  </si>
  <si>
    <t>RGS_AND</t>
  </si>
  <si>
    <t>RAJIV GANDHI INSTITUTE OF MEDICAL SCIENCES, KADAPA, GOVERNMENT MEDICAL COLLEGE RIMS PUTLAMPALLI, YSR KADAPA DIST. G.M.C.,KADAPA.,A.P, Andhra Pradesh, 516002</t>
  </si>
  <si>
    <t>Kadapa</t>
  </si>
  <si>
    <t>http://rimskadapa.ap.nic.in/</t>
  </si>
  <si>
    <t>C0290</t>
  </si>
  <si>
    <t>S_AND</t>
  </si>
  <si>
    <t>Siddartha Medical College, Vijayawada, Beside New Government General Hospital Gunadala Vijayawada, Andhra Pradesh, 520008</t>
  </si>
  <si>
    <t>Vijayawada</t>
  </si>
  <si>
    <t>http://smcvja.in/</t>
  </si>
  <si>
    <t>C0291</t>
  </si>
  <si>
    <t>RIMS, Ongole, BHAGYANAGAR 5TH LANE, RIMS, ONGOLE, PRAKASAM DISTRICT, ANDHRA PRADESH, Andhra Pradesh, 523001</t>
  </si>
  <si>
    <t>Ongole</t>
  </si>
  <si>
    <t>http://rimsmc.org/</t>
  </si>
  <si>
    <t>C0292</t>
  </si>
  <si>
    <t>RS_AND</t>
  </si>
  <si>
    <t>RIMS Srikakulam, Balaga Srikakulam, Andhra Pradesh, 532001</t>
  </si>
  <si>
    <t>Srikakulam</t>
  </si>
  <si>
    <t>http://rimssklm.org/</t>
  </si>
  <si>
    <t>C0293</t>
  </si>
  <si>
    <t>GMS_TEL</t>
  </si>
  <si>
    <t>Gandhi Medical College Musheerabad Secunderabad, MUSHEERABAD, SECUNDERABAD, Telangana, 500003</t>
  </si>
  <si>
    <t>Secunderabad</t>
  </si>
  <si>
    <t>http://gmcsec.edu.in/</t>
  </si>
  <si>
    <t>C0294</t>
  </si>
  <si>
    <t>ACSR Govt Medical College, Nellore, OPP. TO AC SUBBA REDDY STADIUM DARGAMITTA NELLORE SPSR NELLORE DISTRICT, ANDHRA PRADESH, Andhra Pradesh, 524004</t>
  </si>
  <si>
    <t>Nellore</t>
  </si>
  <si>
    <t>http://acsr.in/</t>
  </si>
  <si>
    <t>C0295</t>
  </si>
  <si>
    <t>KW_TEL</t>
  </si>
  <si>
    <t>Kakatiya Medical College Warangal, SVP Road, Warangal, Telangana, 506007</t>
  </si>
  <si>
    <t>Warangal</t>
  </si>
  <si>
    <t>http://kmcwarangal.com/</t>
  </si>
  <si>
    <t>C0296</t>
  </si>
  <si>
    <t>OK_TEL</t>
  </si>
  <si>
    <t>Osmania Medical College Koti , HYDERABAD, Telangana, 500095</t>
  </si>
  <si>
    <t>http://osmaniamedicalcollege.org/</t>
  </si>
  <si>
    <t>C0297</t>
  </si>
  <si>
    <t>RGSA_TEL</t>
  </si>
  <si>
    <t>Rajiv Gandhi Institute Medical Sce of Adilabad, MAIN ROAD, OLD NH 07, ADILABAD TOWN ADILABAD DISTRICT, TELANGANA STATE-504001, Telangana, 504001</t>
  </si>
  <si>
    <t>Adilabad</t>
  </si>
  <si>
    <t>http://rimsadilabad.in/</t>
  </si>
  <si>
    <t>C0298</t>
  </si>
  <si>
    <t>GM_TEL</t>
  </si>
  <si>
    <t>Government Medical College, Nizamabad, R.P.Road, Near Bustand, Khaleelwadi Nizamabad, Telangana, 503001</t>
  </si>
  <si>
    <t>Nizamabad</t>
  </si>
  <si>
    <t>http://gmcnzb.org/</t>
  </si>
  <si>
    <t>C0299</t>
  </si>
  <si>
    <t>Government Medical College, Mahabubangar, Government Medical College Mahabubnagar,Thirumala Hills, Edira Village.Mahabubnagar, Telangana, 509002</t>
  </si>
  <si>
    <t>Mahabubnagar</t>
  </si>
  <si>
    <t>http://gmcmbnr.in/</t>
  </si>
  <si>
    <t>C0300</t>
  </si>
  <si>
    <t>S_TEL</t>
  </si>
  <si>
    <t>Government Medical College Siddipet, Survey No 54, Ensanpalli Village, Siddipet Mandal, Siddipet, Telangana, 502114</t>
  </si>
  <si>
    <t>Siddipet</t>
  </si>
  <si>
    <t>gmcsiddipet.org</t>
  </si>
  <si>
    <t>C0301</t>
  </si>
  <si>
    <t>GM_AND</t>
  </si>
  <si>
    <t>Government Medical College, Ananthapuram, GOVERNMENT MEDICAL COLLEGE ANANTHAPURAMU, Andhra Pradesh, 515001</t>
  </si>
  <si>
    <t>Anantapur</t>
  </si>
  <si>
    <t>C0302</t>
  </si>
  <si>
    <t>DR_HP</t>
  </si>
  <si>
    <t>Dr.Radhakrishnan Government Medical College, Hamirpur, Dr.Radhakrishnan Government Medical College,Hamirpur, Himachal Pradesh, 177001</t>
  </si>
  <si>
    <t>Hamirpur</t>
  </si>
  <si>
    <t>http://rkgmchamirpur.in/</t>
  </si>
  <si>
    <t>C0303</t>
  </si>
  <si>
    <t>MJNC_WB</t>
  </si>
  <si>
    <t>Maharaja Jitendra Narayan Medical College and Hospital Coochbehar, Vivekananda Street, Pilkhana, Beside Panchanan Barma University, Coochbehar, West Bengal, 736101</t>
  </si>
  <si>
    <t>Coochbehar</t>
  </si>
  <si>
    <t>https://mjnmch.ac.in/</t>
  </si>
  <si>
    <t>C0304</t>
  </si>
  <si>
    <t>College of Medicine and JNM Hospital, A Block PS- Kalyani District - Nadia,West Bengal,Pin 741235</t>
  </si>
  <si>
    <t>Kalyani</t>
  </si>
  <si>
    <t>https://wbuhs.ac.in/</t>
  </si>
  <si>
    <t>C0305</t>
  </si>
  <si>
    <t>CS_MP</t>
  </si>
  <si>
    <t>Chhindwara Institute of Medical Sciences, Teachers Colony, Chhindwara, Madhya Pradesh 480001, Madhya Pradesh, 480001</t>
  </si>
  <si>
    <t>Chhindwara</t>
  </si>
  <si>
    <t>http://cimschhindwara.org/</t>
  </si>
  <si>
    <t>C0306</t>
  </si>
  <si>
    <t>NE_DAD</t>
  </si>
  <si>
    <t>NAMO Medical Education &amp; Research Institute, Govt Medical College Silvassa, NAMO Medical Education and Research Institute, next to Sayli cricket stadium, Sayli road, Silvassa., Dadra And Nagar Haveli, 396230</t>
  </si>
  <si>
    <t>Dadra And Nagar Haveli</t>
  </si>
  <si>
    <t>Silvassa</t>
  </si>
  <si>
    <t>https://dnh.nic.in/medicalcollege/</t>
  </si>
  <si>
    <t>Yes (UT Quota)</t>
  </si>
  <si>
    <t>C0307</t>
  </si>
  <si>
    <t>S_MP</t>
  </si>
  <si>
    <t>Govt Medical College Shahdol, GRAM CHAMPA KUDRI ROAD NEAR NEW BUS STAND SHAHDOL MP, Madhya Pradesh, 484001</t>
  </si>
  <si>
    <t>Shahdol</t>
  </si>
  <si>
    <t>http://gmcshahdol.org/</t>
  </si>
  <si>
    <t>C0308</t>
  </si>
  <si>
    <t>F_UP</t>
  </si>
  <si>
    <t>Govt Medical College Firozabad, DAULATTAPUR JALESHAR ROAD NARKHI FIROZABAD, Uttar Pradesh, 283203</t>
  </si>
  <si>
    <t>Firozabad</t>
  </si>
  <si>
    <t>http://asmcfirozabad.edu.in/</t>
  </si>
  <si>
    <t>C0309</t>
  </si>
  <si>
    <t>DH_WB</t>
  </si>
  <si>
    <t>Diamond Harbour Govt Medical College, New Town, Post-Diamond Harbour, PS- Diamond Harbour, District South 24 Parganas, West Bengal, 743331</t>
  </si>
  <si>
    <t>Diamond Harbour</t>
  </si>
  <si>
    <t>http://dhgmc.edu.in/</t>
  </si>
  <si>
    <t>C0310</t>
  </si>
  <si>
    <t>R_WB</t>
  </si>
  <si>
    <t>Raiganj Government Medical College, ABDULGHATA CAMPUS, KARNAJORA, PO- KARNAJORA,PS- RAIGANJ, DISTRICT- UTTAR DINAJPUR,PIN-733130, STATE, West Bengal, 733130</t>
  </si>
  <si>
    <t>Raiganj</t>
  </si>
  <si>
    <t>http://raiganjgmc.ac.in/</t>
  </si>
  <si>
    <t>C0311</t>
  </si>
  <si>
    <t>SABV_KAR</t>
  </si>
  <si>
    <t>Shri Atal Bihari Vajpayee Medical College &amp; Research Institute, Bengaluru, SHIVAJINAGAR, BENGALURU, Karnataka, 560001</t>
  </si>
  <si>
    <t>https://sabvmcri.karnataka.gov.in/</t>
  </si>
  <si>
    <t>C0312</t>
  </si>
  <si>
    <t>RR_WB</t>
  </si>
  <si>
    <t>RAMPURHAT GOVT MEDICAL COLLEGE RAMPURHAT , RAMPURHAT GOVERNMENT MEDICAL COLLEGE AND HOSPITAL PO RAMPURHAT PS RAMPURHAT PIN 731224 DIST BIRBHUM, West Bengal, 731224</t>
  </si>
  <si>
    <t>Rampurhat</t>
  </si>
  <si>
    <t>http://rgmch.edu.in/</t>
  </si>
  <si>
    <t>C0313</t>
  </si>
  <si>
    <t>BR_RAJ</t>
  </si>
  <si>
    <t>Govt Medical College Barmer Rajasthan, NH-15, JAISALMER ROAD, VILLAGE-JALIPA, BARMER, Rajasthan, 344001</t>
  </si>
  <si>
    <t>Rajsthan</t>
  </si>
  <si>
    <t>Barmer</t>
  </si>
  <si>
    <t>http://gmcbarmer.org/</t>
  </si>
  <si>
    <t>C0314</t>
  </si>
  <si>
    <t>R_MP</t>
  </si>
  <si>
    <t>Govt Medical College Ratlam, Gram Banjali, Sailana Road, NH927A, Madhya Pradesh 457001, India, Madhya Pradesh, 457001</t>
  </si>
  <si>
    <t>Ratlam</t>
  </si>
  <si>
    <t>http://gmcratlam.org/</t>
  </si>
  <si>
    <t>C0315</t>
  </si>
  <si>
    <t>GM_MP</t>
  </si>
  <si>
    <t>Govt. Medical College, Khandwa, Luv-Kush Nagar,Mundi Road,Khandwa (M.P.), Madhya Pradesh, 450001</t>
  </si>
  <si>
    <t>Khandwa</t>
  </si>
  <si>
    <t>http://gmckhandwa.org/</t>
  </si>
  <si>
    <t>C0316</t>
  </si>
  <si>
    <t>Government Medical College Suryapet, AMARAVADI NAGAR, TALLAGADDA, SURYAPET-508213 Suraypet Dist, Telangana, 508213</t>
  </si>
  <si>
    <t>Suryapet</t>
  </si>
  <si>
    <t>http://gmcsuryapet.org/</t>
  </si>
  <si>
    <t>C0317</t>
  </si>
  <si>
    <t>N_TEL</t>
  </si>
  <si>
    <t>Govt Medical College Nalgonda, OFFICE OF THE PRINCIPAL, GOVERNMENT MEDICAL COLLGEGE,GANDHAMVARI GUDEM,SLBC,SAGAR ROAD,NALGONDA,TELA, Telangana, 508004</t>
  </si>
  <si>
    <t>Nalgonda</t>
  </si>
  <si>
    <t>http://gmcnalgonda.org/</t>
  </si>
  <si>
    <t>C0318</t>
  </si>
  <si>
    <t>ABV_MP</t>
  </si>
  <si>
    <t>ATAL BIHARI VAJPAYEE GOVERNMENT MEDICAL COLLEGE, VIDISHA, NH 86 INFRONT OF KHEL PARISAR SANCHI ROAD VIDISHA, Madhya Pradesh, 464001</t>
  </si>
  <si>
    <t>Vidisha</t>
  </si>
  <si>
    <t>http://abvgmcmp.in/</t>
  </si>
  <si>
    <t>C0319</t>
  </si>
  <si>
    <t>K_KER</t>
  </si>
  <si>
    <t>Govt Medical College Kannur, P.O Pariyaram Medical College, Kannur, Kerala 670503, Kerala, 670503</t>
  </si>
  <si>
    <t>Kannur</t>
  </si>
  <si>
    <t>http://mcpariyaram.com/</t>
  </si>
  <si>
    <t>C0320</t>
  </si>
  <si>
    <t>MS_UP</t>
  </si>
  <si>
    <t>Govt institute of Medcial Sciences, GREATER NOIDA, GOVERNMENT INSTITUTE OF MEDICAL SCIENCES GREATER NOIDA GAUTAM BUDH NAGAR UTTAR PRADESH, Uttar Pradesh, 201310</t>
  </si>
  <si>
    <t>Greater Noida</t>
  </si>
  <si>
    <t>http://gims.ac.in/</t>
  </si>
  <si>
    <t>C0321</t>
  </si>
  <si>
    <t>Govt Medical college Shivpuri, Near Katha Mill, Gwalior Bypass Highway, Shivpuri, Madhya Pradesh, 473638</t>
  </si>
  <si>
    <t>Shivpuri</t>
  </si>
  <si>
    <t>http://gmcshivpuri.org/</t>
  </si>
  <si>
    <t>C0322</t>
  </si>
  <si>
    <t>Govt Medical College Faizabad , GANJA PARGANA- HAVELI AWADH, TAHSIL- SADAR AYODHYA (FAIZABAD), Uttar Pradesh, 224001</t>
  </si>
  <si>
    <t>Ayodhya</t>
  </si>
  <si>
    <t>http://gsmcfaizabad.edu.in/</t>
  </si>
  <si>
    <t>C0323</t>
  </si>
  <si>
    <t>B_UP</t>
  </si>
  <si>
    <t>Govt Medical College Basti, RAMPUR TAHSIL SADAR BASTI BASTI, Uttar Pradesh, 272124</t>
  </si>
  <si>
    <t>Basti</t>
  </si>
  <si>
    <t>http://gmc.basti.ac.in/</t>
  </si>
  <si>
    <t>C0324</t>
  </si>
  <si>
    <t>GMC, Shahjhanpur, AUTONOMOUS STATE MEDICAL COLLEGE ALLIED PANDIT RAM PRASAD BISMIL HOSPITAL SHAHJAHANPUR UTTAR PRADESH, Uttar Pradesh, 242001</t>
  </si>
  <si>
    <t>Shahjahanpur</t>
  </si>
  <si>
    <t>http://gsmcshahjahanpur.org/</t>
  </si>
  <si>
    <t>C0325</t>
  </si>
  <si>
    <t>Gmc, Bahraich, K.D.C Road Bahraich-271801, Uttar Pradesh, 271801</t>
  </si>
  <si>
    <t>Bahraich</t>
  </si>
  <si>
    <t>http://gmcbrc.edu.in/</t>
  </si>
  <si>
    <t>C0326</t>
  </si>
  <si>
    <t>Govt Medical College Badaun, Gunera Wazidpur Ujhani Road Badaun U.P. 243601</t>
  </si>
  <si>
    <t>Badaun</t>
  </si>
  <si>
    <t>http://gmcbdn.ac.in/</t>
  </si>
  <si>
    <t>C0327</t>
  </si>
  <si>
    <t>B_MAH</t>
  </si>
  <si>
    <t>Govt Medical College Baramati, Plot No P107 MIDC area Opposite Women Hospital Baramati Taluka Baramati District Pune, Maharashtra, 413133</t>
  </si>
  <si>
    <t>Baramati</t>
  </si>
  <si>
    <t>http://gmcbaramati.org/</t>
  </si>
  <si>
    <t>C0328</t>
  </si>
  <si>
    <t>Govt. Medical College Karur, SANAPIRATTI VILLAGE NORTH GANDHIGRAMAM KARUR TAMILNADU, Tamil Nadu, 639004</t>
  </si>
  <si>
    <t>Karur</t>
  </si>
  <si>
    <t>http://gmckarur.in/</t>
  </si>
  <si>
    <t>C0329</t>
  </si>
  <si>
    <t>SKS_RAJ</t>
  </si>
  <si>
    <t>SHRI KALYAN GOVT MEDICAL COLLEGE SIKAR, Shri Kalyan Govt. Medical College, Bajaj Gram, Sanwali, NH 8 A, Sikar 332001, Rajasthan, 332001</t>
  </si>
  <si>
    <t>Sikar</t>
  </si>
  <si>
    <t>http://gmcskm.ac.in/</t>
  </si>
  <si>
    <t>C0330</t>
  </si>
  <si>
    <t>GNM_MAH</t>
  </si>
  <si>
    <t>GOVERMENT MEDICAL COLLEGE NANDURBAR MAHARARASTRA, DISTRICT CIVIL HOSPITAL CAMPUS SAKRI ROAD NANDURBAR, Maharashtra, 425412</t>
  </si>
  <si>
    <t>Nandurbar</t>
  </si>
  <si>
    <t>http://gmcnandurbar.org/</t>
  </si>
  <si>
    <t>C0331</t>
  </si>
  <si>
    <t>DM_WB</t>
  </si>
  <si>
    <t>Deben Mahata Government Medical College &amp; Hospital, Vill Hatuara PO Vivekananda Nagar PS Purulia Muffasil Dist Purulia Pin 723147, West Bengal, 723147</t>
  </si>
  <si>
    <t>Purulia</t>
  </si>
  <si>
    <t>dmgmch.edu.in</t>
  </si>
  <si>
    <t>C0332</t>
  </si>
  <si>
    <t>MDBAS_UP</t>
  </si>
  <si>
    <t>MAHARSHI DEVRAHA BABA AUTONOMOUS STATE. MEDICAL COLLEGE, DEORIA, 207 Hospital Road Saket nagar Deoria, Uttar Pradesh, 274001</t>
  </si>
  <si>
    <t>Deoria</t>
  </si>
  <si>
    <t>mdbmc.ac.in virudhunagar.nic.in+15mdbmc.ac.in+15mdbmc.ac.in+15</t>
  </si>
  <si>
    <t>C0333</t>
  </si>
  <si>
    <t>UASC_UP</t>
  </si>
  <si>
    <t>UNS AUTONOMOUS STATE MEDICAL COLLEGES, Jaunpur, UNS AUTONOMOUS STATE MEDICAL COLLEGE SIDDIQUEPUR SHAHGANJ ROAD JAUNPUR UP, Uttar Pradesh, 222003</t>
  </si>
  <si>
    <t>Jaunpur</t>
  </si>
  <si>
    <t>asmcjaunpur.edu.in</t>
  </si>
  <si>
    <t>C0334</t>
  </si>
  <si>
    <t>AS_UP</t>
  </si>
  <si>
    <t>Autonomous State Medical College ,Etah, NAGLA PADIHAR SIRAO MAHARARA LINK, PAC ROAD, SAKEET, ETAH,U.P.- 207001, Uttar Pradesh, 207001</t>
  </si>
  <si>
    <t>Etah</t>
  </si>
  <si>
    <t>C0335</t>
  </si>
  <si>
    <t>Autonomous State Medical College, Siddharthnagar, Autonomous State Medical College Siddharthnagar 71 Ashok Marg Village Mudila Naugarh Uttar Prade, Uttar Pradesh, 272207</t>
  </si>
  <si>
    <t>Siddharthnagar</t>
  </si>
  <si>
    <t>C0336</t>
  </si>
  <si>
    <t>Autonomous State Medical College, Pratapgarh, Pure Keshav Rai Gay Ghat Road Pratapgarh, Uttar Pradesh, 230001</t>
  </si>
  <si>
    <t>Pratapgarh</t>
  </si>
  <si>
    <t>C0337</t>
  </si>
  <si>
    <t>Government Medical College, Virudhunagar, 1 COLLECTORATE MASTER PLAN COMPLEX KOORAIKUNDU VILLAGE VIRUDHUNAGAR, Tamil Nadu, 626002</t>
  </si>
  <si>
    <t>Virudhunagar</t>
  </si>
  <si>
    <t>gmcvirudhunagar.tn.gov.in</t>
  </si>
  <si>
    <t>C0338</t>
  </si>
  <si>
    <t>Autonomous State Medical College, Ghazipur, Principal Prashasnik Bhawan MV Autonomous State Medical College RTI Chauraha Ghazipur, Uttar Pradesh, 233001</t>
  </si>
  <si>
    <t>Ghazipur</t>
  </si>
  <si>
    <t>C0339</t>
  </si>
  <si>
    <t>Government medical College, Namakkal, 353 MASTER PLAN COMPLEX SILUVAMPATTY NAMAKKAL, Tamil Nadu, 637003</t>
  </si>
  <si>
    <t>Namakkal</t>
  </si>
  <si>
    <t>C0340</t>
  </si>
  <si>
    <t>Government Medical College, Kallakurichi , S.NO 251, AGARAKOTTALAM ROAD, SIRUVANGUR, KALLAKURICHI, Tamil Nadu, 606213</t>
  </si>
  <si>
    <t>Kallakurichi</t>
  </si>
  <si>
    <t>C0341</t>
  </si>
  <si>
    <t>Government Medical College, Thiruvallur, BLOCK 1 MASTER PLAN COMPLEX, THIRUVALLUR COLLECTORATE, PERUMBAKKAM VILLAGE, THIRUVALLUR, TAMIL NADU , Tamil Nadu, 602001</t>
  </si>
  <si>
    <t>Thiruvallur</t>
  </si>
  <si>
    <t>C0342</t>
  </si>
  <si>
    <t>Government Medical College, Nilgiris, No. 1, INDU NAGAR, MYSORE ROAD, UDHAGAMANDALAM, NILGIRIS DISTRICT, Tamil Nadu, 643005</t>
  </si>
  <si>
    <t>Nilgiris</t>
  </si>
  <si>
    <t>C0343</t>
  </si>
  <si>
    <t>Government Medical College, Tiruppur, 18 DHARAPURAM ROAD TIRUPPUR TAMILNADU 641608, Tamil Nadu, 641608</t>
  </si>
  <si>
    <t>Tiruppur</t>
  </si>
  <si>
    <t>C0344</t>
  </si>
  <si>
    <t>Government Medical College, Krishnagiri, Block-1, Polupalli, Krishnagiri, Tamil Nadu, 635115</t>
  </si>
  <si>
    <t>Krishnagiri</t>
  </si>
  <si>
    <t>C0345</t>
  </si>
  <si>
    <t>Autonomous State Medical College , Fatehpur, Autonomous State Medical College Village chittaura near Allipur GT road fatehpur, Uttar Pradesh, 212601</t>
  </si>
  <si>
    <t>Fatehpur</t>
  </si>
  <si>
    <t>C0346</t>
  </si>
  <si>
    <t>Government Medical College, Ariyalur , 1 COLLEGE ROAD GOVERNMENT MEDICAL COLLEGE ARIYALUR TAMIL NADU PIN 621713, Tamil Nadu, 621713</t>
  </si>
  <si>
    <t>Ariyalur</t>
  </si>
  <si>
    <t>C0347</t>
  </si>
  <si>
    <t>SJ_ODI</t>
  </si>
  <si>
    <t>Sri Jagannath Medical College &amp; Hospital, Puri, BALIGUALI SAMANGARA PURI PIN 752004 ODISHA, Odisha, 752004</t>
  </si>
  <si>
    <t>Puri</t>
  </si>
  <si>
    <t>C0348</t>
  </si>
  <si>
    <t>Government Medical College, Dindigul, 1 Nallampatti Road Adiyanoothu village Dindigul, Tamil Nadu, 624003</t>
  </si>
  <si>
    <t>Dindigul</t>
  </si>
  <si>
    <t>C0349</t>
  </si>
  <si>
    <t>Government Medical College, Ramanathapuram, No 1, Pattinamkathan, Collectorate Backside, Ramanathapuram., Tamil Nadu, 623503</t>
  </si>
  <si>
    <t>Ramanathapuram</t>
  </si>
  <si>
    <t>tnhealth.tn.gov.in</t>
  </si>
  <si>
    <t>C0350</t>
  </si>
  <si>
    <t>ASSH_UP</t>
  </si>
  <si>
    <t>Autonomous State Medical college Society Hardoi, Gaura Danda, Sitapur Road, Hardoi, Uttar Pradesh, 241001</t>
  </si>
  <si>
    <t>Hardoi</t>
  </si>
  <si>
    <t>dgme.up.gov.in</t>
  </si>
  <si>
    <t>C0351</t>
  </si>
  <si>
    <t>Government Medical College, Nagapattinam, NO.1,MANALMEDU, ORATHUR VILLAGE, NAGAPATTINAM TK, NAGAPATTINAM DISTRICT, Tamil Nadu, 611108</t>
  </si>
  <si>
    <t>Nagapattinam</t>
  </si>
  <si>
    <t>C0352</t>
  </si>
  <si>
    <t>DBRASS_PUN</t>
  </si>
  <si>
    <t>Dr. B.R. Ambedkar State Institute of Medical Sciences , Sector 56 Mohali, Punjab, 160055</t>
  </si>
  <si>
    <t>Mohali</t>
  </si>
  <si>
    <t>aimsmohali.punjab.gov.in</t>
  </si>
  <si>
    <t>C0353</t>
  </si>
  <si>
    <t>ASS_UP</t>
  </si>
  <si>
    <t>Autonomous State Medical College Society , Mirzapur, MAA VINDHYAVASINI AUTONOMOUS STATE MEDICAL COLLEGE PIPARDARH, VISHUNDERPUR, MIRZAPUR, Uttar Pradesh, 231001</t>
  </si>
  <si>
    <t>Mirzapur</t>
  </si>
  <si>
    <t>C0354</t>
  </si>
  <si>
    <t>G_MAH</t>
  </si>
  <si>
    <t>GOVERNMENT MEDICAL COLLEGE AND GENERAL HOSPITAL, SATARA, GOVERNMENT MEDICAL COLLEGE AND GENERAL HOSPITAL SATARA DISTRICT CIVIL HOSPITAL CAMPUS SADAR BAZAR CA, Maharashtra, 415001</t>
  </si>
  <si>
    <t>medicaleducation.maharashtra.gov.in</t>
  </si>
  <si>
    <t>C0355</t>
  </si>
  <si>
    <t>Government Medical College, Kanker, Chhattisgarh, Late Smt. Indira Gandhi Memorial Government Medical College, Kanker, Chhattisgarh, Chhattisgarh, 494334</t>
  </si>
  <si>
    <t>Kanker</t>
  </si>
  <si>
    <t>cghealth.nic.in</t>
  </si>
  <si>
    <t>C0356</t>
  </si>
  <si>
    <t>D_ASS</t>
  </si>
  <si>
    <t>Diphu Medical College &amp; Hospital, Assam, principaldiphu@gmail.com, Assam, 782462</t>
  </si>
  <si>
    <t>Diphu</t>
  </si>
  <si>
    <t>dmcassam.in</t>
  </si>
  <si>
    <t>C0357</t>
  </si>
  <si>
    <t>Government Medical College &amp; Hospital, Alibag-Raigad, Government Medical College of Alibag, Alibag beach limaye wadi Alibagh Maharashtra- 402201, Maharashtra, 402201</t>
  </si>
  <si>
    <t>Alibag (Raigad)</t>
  </si>
  <si>
    <t>C0358</t>
  </si>
  <si>
    <t>SSJS_UTT</t>
  </si>
  <si>
    <t>SOBAN SINGH JEENA GOVERNMENT INSTITUTE OF MEDICAL SCIENCE &amp; RESEARCH, ALMORA, Near Vikas Bhawan Pandeykhola Almora, Uttarakhand, 263601</t>
  </si>
  <si>
    <t>Almora</t>
  </si>
  <si>
    <t>ssjgimsralmora.org</t>
  </si>
  <si>
    <t>C0359</t>
  </si>
  <si>
    <t>PJ_JHA</t>
  </si>
  <si>
    <t>Phulo Jhano Medical College , Dumka, PHULO JHANO MEDICAL COLLEGE DUMKA, Jharkhand, 814110</t>
  </si>
  <si>
    <t>Dumka</t>
  </si>
  <si>
    <t>dme.jharkhand.gov.in</t>
  </si>
  <si>
    <t>C0360</t>
  </si>
  <si>
    <t>MPKAP_JHA</t>
  </si>
  <si>
    <t>Medinirai Medical College (previously Known as Palamu Medical College), Palamu, Pokhraha Khurd, P.O- Rajwadih, P.S- Medininagar, Dist. Palamu, Jharkhand, 822118</t>
  </si>
  <si>
    <t>Medininagar (Palamu)</t>
  </si>
  <si>
    <t>C0361</t>
  </si>
  <si>
    <t>CHIKKABALLAPURA INSTITUTE OF MEDICAL SCIENCES, KARNATAKA, AROORU VILLAGE,PERESANDRA POST, CHIKKABALLAPUR KARANATAKA, Karnataka, 562104</t>
  </si>
  <si>
    <t>Chikkaballapur</t>
  </si>
  <si>
    <t>cims.karnataka.gov.in</t>
  </si>
  <si>
    <t>C0362</t>
  </si>
  <si>
    <t>SB_JHA</t>
  </si>
  <si>
    <t>SHEIKH BHIKHARI MEDICAL COLLEGE &amp; HOSPITAL, HAZARIBAG ( Formerly called as- Hazaribagh Medical College, Hazaribag), NEAR CENTRAL JAIL, HAZARIBAG, Jharkhand, 825301</t>
  </si>
  <si>
    <t>Hazaribag</t>
  </si>
  <si>
    <t>C0363</t>
  </si>
  <si>
    <t>Government Medical College, Sindhudurg, Dean Government Medical College Sindhudurg, Maharashtra, 416812</t>
  </si>
  <si>
    <t>Sindhudurg</t>
  </si>
  <si>
    <t>C0364</t>
  </si>
  <si>
    <t>L_ASS</t>
  </si>
  <si>
    <t>Lakhimpur Medical College, North Lakhimpur, Assam, Chowkham Saboti North Lakhimpur Lakhimpur, Assam, 787051</t>
  </si>
  <si>
    <t>North Lakhimpur</t>
  </si>
  <si>
    <t>lmcassam.org</t>
  </si>
  <si>
    <t>C0365</t>
  </si>
  <si>
    <t>JKT_BIH</t>
  </si>
  <si>
    <t>Jannayak Karpoori Thakur Medical college and Hospital, Madhepura, JAJHAT SABAILA SINGHESHWAR ROAD DISTRICT MADHEPURA, Bihar, 852128</t>
  </si>
  <si>
    <t>Madhepura</t>
  </si>
  <si>
    <t>jnktmchmadhepura.org</t>
  </si>
  <si>
    <t>C0366</t>
  </si>
  <si>
    <t>GM_ODI</t>
  </si>
  <si>
    <t>Government Medical College and Hospital, Keonjhar, AT-KABITRA, NEAR DD COLLEGE, KEONJHARGARH, PS- TOWN POLICE STATION, DIST-KEONJHAR, ODISHA, Odisha, 758001</t>
  </si>
  <si>
    <t>Keonjhar</t>
  </si>
  <si>
    <t>dmetodisha.gov.in</t>
  </si>
  <si>
    <t>C0367</t>
  </si>
  <si>
    <t>Government Medical College, Sundargarh, At-Chitabhanga,Po-Sankara,Dist-Sundargarh,Odisha,Pin-770001, Odisha, 770001</t>
  </si>
  <si>
    <t>Sundargarh</t>
  </si>
  <si>
    <t>C0368</t>
  </si>
  <si>
    <t>GM_MAN</t>
  </si>
  <si>
    <t>Government Medical College, Churachandpur, Hiangtam Lamka, I.B. Road, Churachandpur District, Manipur, 795128</t>
  </si>
  <si>
    <t>Churachandpur</t>
  </si>
  <si>
    <t>dme.manipur.gov.in</t>
  </si>
  <si>
    <t>C0369</t>
  </si>
  <si>
    <t>Govt Medical College, Idukki, Principal, Govt Medical College Idukki, Idukki colony P.O.,Idukki District, Kerala, 685602</t>
  </si>
  <si>
    <t>Idukki</t>
  </si>
  <si>
    <t>ceekeralakaushal.in</t>
  </si>
  <si>
    <t>C0370</t>
  </si>
  <si>
    <t>Government Medical College, Mahabubabad, Government Medical College, Mahabubabad, 551-1-P Mahabubabad Village Mahabubabad, Telangana, 506101</t>
  </si>
  <si>
    <t>Mahabubabad, Telangana</t>
  </si>
  <si>
    <t>knruhs.telangana.gov.in</t>
  </si>
  <si>
    <t>C0371</t>
  </si>
  <si>
    <t>Government Medical College, Nagarkurnool, Sy no. 237, Uyyalawada village, Nanagarkurnool, Telangana, 509209</t>
  </si>
  <si>
    <t>Nagarkurnool, Telangana</t>
  </si>
  <si>
    <t>C0372</t>
  </si>
  <si>
    <t>MC_CHA</t>
  </si>
  <si>
    <t>Government Medical College Mahasamund Chhattisgarh, In front of Sai temple raipur road village kharora Mahasamund, Chhattisgarh, 493445</t>
  </si>
  <si>
    <t>Mahasamund, Chhattisgarh</t>
  </si>
  <si>
    <t>C0373</t>
  </si>
  <si>
    <t>GOVERNMENT MEDICAL COLLEGE, SANGAREDDY, OPP. TOWN POLICE STATION, NETAJI NAGAR, SANGAREDDY DISTRICT, TELANGANA - 502001, Telangana, 502001</t>
  </si>
  <si>
    <t>Sangareddy, Telangana</t>
  </si>
  <si>
    <t>C0374</t>
  </si>
  <si>
    <t>Government Medical College, Bhadradri, Kothagudem, Besides Sammakka Saarakka temple, Opp KSM Petrol bunk, end of 6th Battalion Rd, Palvancha, Telangana, Telangana, 507118</t>
  </si>
  <si>
    <t>Kothagudem, Telangana</t>
  </si>
  <si>
    <t>C0375</t>
  </si>
  <si>
    <t>GOVT MEDICAL COLLEGE, WANAPARTHY , Marrikunta, Pebbair Road, Wanaparthy District, Telangana state., Telangana, 509103</t>
  </si>
  <si>
    <t>Wanaparthy, Telangana</t>
  </si>
  <si>
    <t>C0376</t>
  </si>
  <si>
    <t>YS_KAR</t>
  </si>
  <si>
    <t>YADGIRI INSTITUTE OF MEDICAL SCIENCES, YADGIRI, Chittapur Main Road, Yadgiri., Karnataka, 585202</t>
  </si>
  <si>
    <t>Yadgiri, Karnataka</t>
  </si>
  <si>
    <t>yims.karnataka.gov.in</t>
  </si>
  <si>
    <t>C0377</t>
  </si>
  <si>
    <t>Government Medical College, Korba(C.G.), Govt. Medical College, Village Jhagrha, Balco-urga Road, City Korba C.G., Chhattisgarh, 495683</t>
  </si>
  <si>
    <t>Korba, Chhattisgarh</t>
  </si>
  <si>
    <t>C0378</t>
  </si>
  <si>
    <t>Government Medical College, Dholpur, 411, OLD BARI ROAD, DHOLPUR, Rajasthan, 328001</t>
  </si>
  <si>
    <t>Dholpur, Rajasthan</t>
  </si>
  <si>
    <t>C0379</t>
  </si>
  <si>
    <t>T_WB</t>
  </si>
  <si>
    <t>Tamralipto Government Medical College &amp; Hospital, West Bengal, 227 Haldia Tamluk Mecheda Road, Tamluk, Purba Medinipur, West Bengal, 721636</t>
  </si>
  <si>
    <t>Tamluk, West Bengal</t>
  </si>
  <si>
    <t>wbhealth.gov.in</t>
  </si>
  <si>
    <t>C0380</t>
  </si>
  <si>
    <t>GM_WB</t>
  </si>
  <si>
    <t>Government Medical College &amp; Hospital, Jalpaiguri, Hospital Road, Jalpaiguri, West Bengal- 735101, West Bengal, 735101</t>
  </si>
  <si>
    <t>Jalpaiguri, West Bengal</t>
  </si>
  <si>
    <t>C0381</t>
  </si>
  <si>
    <t>C_RAJ</t>
  </si>
  <si>
    <t>Government Medical College Chittorgarh , Government Medical College Chittorgarh Bojunda - Udaipur Road Chittorgarh, Rajasthan, 312025</t>
  </si>
  <si>
    <t>Chittorgarh, Rajasthan</t>
  </si>
  <si>
    <t>C0382</t>
  </si>
  <si>
    <t>Chikkamagaluru Institute of Medical Sciences, DIRECTOR CHIKKAMAGALURU INSTITUTE OF MEDICAL SCIENCES ARALAGUPPE MALLEGOWDA DISTRICT HOSPITAL TEG, Karnataka, 577101</t>
  </si>
  <si>
    <t>Chikkamagaluru, Karnataka</t>
  </si>
  <si>
    <t>C0383</t>
  </si>
  <si>
    <t>Government Medical College, Jagtial, Government Medical College, Jagtial, Jagtial Village, Jagtial Tehsil, Jagtial Dist, Telangana, 505327</t>
  </si>
  <si>
    <t>Jagtial, Telangana</t>
  </si>
  <si>
    <t>C0384</t>
  </si>
  <si>
    <t>HS_KAR</t>
  </si>
  <si>
    <t>Haveri Institute of Medical Sciences, Karnataka, Devagiri-Yellapura, Haveri-581110, Karnataka, 581110</t>
  </si>
  <si>
    <t>Haveri, Karnataka</t>
  </si>
  <si>
    <t>hims.karnataka.gov.in</t>
  </si>
  <si>
    <t>C0385</t>
  </si>
  <si>
    <t>GOVERNMENT MEDICAL COLLEGE, SRIGANGANAGAR, RAJASTHAN, Government Medical college sriganganagar rajasthan, Rajasthan, 335001</t>
  </si>
  <si>
    <t>Sriganganagar, Rajasthan</t>
  </si>
  <si>
    <t>C0386</t>
  </si>
  <si>
    <t>CCM_CHA</t>
  </si>
  <si>
    <t>Chandulal Chandrakar Memorial Government Medical College, Durg, Chandulal Chandrakar Memorial Government Medical College, Kurud Road, Near Rungta College, Kachandur, Chhattisgarh, 490024</t>
  </si>
  <si>
    <t>Durg, Chhattisgarh</t>
  </si>
  <si>
    <t>C0387</t>
  </si>
  <si>
    <t>Barasat Government Medical College &amp; Hospital, West Bengal, 80 Jessore Road Banamalipur JL NO 80and Uttorhat JL no 78 Barasat North Twenty Four Parganas 700124, West Bengal, 700124</t>
  </si>
  <si>
    <t>Barasat, West Bengal</t>
  </si>
  <si>
    <t>C0388</t>
  </si>
  <si>
    <t>Govt. Medical College, Sirohi (rajasthan), SIROHI SHIVGANJ HIGHWAY,NEAR AMBESHWAR ,VILLAGE- KOLAR, TEHSIL- SIVGANJ,DIST- SIROHI, Rajasthan, 307030</t>
  </si>
  <si>
    <t>Sirohi, Rajasthan</t>
  </si>
  <si>
    <t>C0389</t>
  </si>
  <si>
    <t>SABV_HAR</t>
  </si>
  <si>
    <t>SHRI ATAL BIHARI VAJPAYEE GOVERNMENT MEDICAL COLLEGE, CHHAINSA, FARIDABAD, Shri Atal Bihari Vajpayee Government Medical College Chhainsa Faridabad, Haryana, 121004</t>
  </si>
  <si>
    <t>Faridabad, Haryana</t>
  </si>
  <si>
    <t>dmerharyana.org</t>
  </si>
  <si>
    <t>C0390</t>
  </si>
  <si>
    <t>Government Medical College, Ramagundam, SURVEY NUMBER 92 95 96 MALKAPUR VILLAGE RAMAGUNDAM, Telangana, 505209</t>
  </si>
  <si>
    <t>Ramagundam, Telangana</t>
  </si>
  <si>
    <t>C0391</t>
  </si>
  <si>
    <t>PCS_WB</t>
  </si>
  <si>
    <t>Prafulla Chandra Sen Government Medical College &amp; Hospital, Arambagh, Arambagh, Hooghly, West Bengal, 712601</t>
  </si>
  <si>
    <t>Arambagh, West Bengal</t>
  </si>
  <si>
    <t>C0392</t>
  </si>
  <si>
    <t>GM_J&amp;K</t>
  </si>
  <si>
    <t>Govt. Medical College, Jammu, GOVERNMENT MEDICAL COLLEGE, BAKSHI NAGAR, JAMMU 180001, Jammu And Kashmir, 180001</t>
  </si>
  <si>
    <t>Jammu, J&amp;K</t>
  </si>
  <si>
    <t>gmcjammu.nic.in</t>
  </si>
  <si>
    <t>C0393</t>
  </si>
  <si>
    <t>SCC_WB</t>
  </si>
  <si>
    <t>Sarat Chandra Chattopadhyay Govt. Medical College &amp; Hospital, Uluberia, ULUBERIA, DIST-HOWRAH, West Bengal, 711315</t>
  </si>
  <si>
    <t>Uluberia, WB</t>
  </si>
  <si>
    <t>C0394</t>
  </si>
  <si>
    <t>S_J&amp;K</t>
  </si>
  <si>
    <t>SKIMS Medical College, Bemina, Srinagar, SKIMS MC BEMINA , SRINAGAR, JAMMU KASHMIR, Jammu And Kashmir, 190018</t>
  </si>
  <si>
    <t>Srinagar, J&amp;K</t>
  </si>
  <si>
    <t>skims.ac.in</t>
  </si>
  <si>
    <t>C0395</t>
  </si>
  <si>
    <t>Government Medical College, Konni , GOVERNMENT MEDICAL COLLEGE KONNI KUMMANNOOR PO KONNI PATHANAMTHITTA 689691, Kerala, 689691</t>
  </si>
  <si>
    <t>Pathanamthitta, Kerala</t>
  </si>
  <si>
    <t>cee.kerala.gov.in</t>
  </si>
  <si>
    <t>C0396</t>
  </si>
  <si>
    <t>Govt. Medical College, Srinagar, Administrative Block Government Medical College Karan Nagar Srinagar, Jammu And Kashmir, 190010</t>
  </si>
  <si>
    <t>gmcs.edu.in</t>
  </si>
  <si>
    <t>C0397</t>
  </si>
  <si>
    <t>Government Medical College, Kathua, Chak Sajjan Kathua, Jammu And Kashmir, 184101</t>
  </si>
  <si>
    <t>Kathua, J&amp;K</t>
  </si>
  <si>
    <t>gmckathua.in</t>
  </si>
  <si>
    <t>C0398</t>
  </si>
  <si>
    <t>Government Medical College, Anantnag, verinag Road Dialgam Anantnag 192210, Jammu And Kashmir, 192210</t>
  </si>
  <si>
    <t>Anantnag, J&amp;K</t>
  </si>
  <si>
    <t>gmcanantnag.net</t>
  </si>
  <si>
    <t>C0399</t>
  </si>
  <si>
    <t>G_GUJ</t>
  </si>
  <si>
    <t>GMERS Medical College, Rajpipla, GMERS Medical College, Rajpipla Near Jakat Naka, Vadia Palace, Rajpipla Dist Narmada, GUJARAT., Gujarat, 393145</t>
  </si>
  <si>
    <t>Rajpipla, Gujarat</t>
  </si>
  <si>
    <t>gmersmcrjpl.org</t>
  </si>
  <si>
    <t>C0400</t>
  </si>
  <si>
    <t>GMERS Medical College, Navsari, Adarsh Nivasi Shala Campus, At- Khambhlav, Po- Sultanpur, Via- Abrama, Ta - Jalalpore, Dist - Navsar, Gujarat, 396406</t>
  </si>
  <si>
    <t>Navsari, Gujarat</t>
  </si>
  <si>
    <t>gmersnavsari.org</t>
  </si>
  <si>
    <t>C0401</t>
  </si>
  <si>
    <t>Government Medical College, Baramulla , Kanth Bagh Baramulla, Jammu and Kashmir, Jammu And Kashmir, 193101</t>
  </si>
  <si>
    <t>Baramulla, J&amp;K</t>
  </si>
  <si>
    <t>gmcbaramulla.com</t>
  </si>
  <si>
    <t>C0402</t>
  </si>
  <si>
    <t>GMERS Medical College, Morbi, Gibson middle school, Opp railway station, Morbi, Gujarat, 363641</t>
  </si>
  <si>
    <t>Morbi, Gujarat</t>
  </si>
  <si>
    <t>gmersmc-morbi.org</t>
  </si>
  <si>
    <t>C0403</t>
  </si>
  <si>
    <t>GMERS Medical College, Porbandar, Behind ITI and Navoday Vidyalay, Dharampur, Porbandar, Gujarat, 360578</t>
  </si>
  <si>
    <t>Porbandar, Gujarat</t>
  </si>
  <si>
    <t>gmersporbandar.org</t>
  </si>
  <si>
    <t>C0404</t>
  </si>
  <si>
    <t>GMERS Medical College, Panchmahal Godhra, Government Engineering College Campus, Godhra Lunawada Road, Chabanpur, Godhra, Gujarat, 389001</t>
  </si>
  <si>
    <t>Godhra, Gujarat</t>
  </si>
  <si>
    <t>gmersgodhra.org</t>
  </si>
  <si>
    <t>C0405</t>
  </si>
  <si>
    <t>GOVERNMENT MEDICAL COLLEGE, OSMANABAD, New Building, Civil Hospital Compound, Marwad Galli, Osmanabad, Maharashtra, 413501</t>
  </si>
  <si>
    <t>Osmanabad, Maharashtra</t>
  </si>
  <si>
    <t>dmer.org</t>
  </si>
  <si>
    <t>C0406</t>
  </si>
  <si>
    <t>Government Medical College, Doda, Government Medical College &amp; Hospital Ghat Doda, Jammu And Kashmir, 182202</t>
  </si>
  <si>
    <t>Doda, J&amp;K</t>
  </si>
  <si>
    <t>gmcdoda.in</t>
  </si>
  <si>
    <t>C0407</t>
  </si>
  <si>
    <t>GOVERNMENT MEDICAL COLLEGE, RAJOURI, Government Medical College, Kheora, Mehra, Rajouri, Jammu and Kashmir., Jammu And Kashmir, 185132</t>
  </si>
  <si>
    <t>Rajouri, J&amp;K</t>
  </si>
  <si>
    <t>gmcr.org.in</t>
  </si>
  <si>
    <t>C0408</t>
  </si>
  <si>
    <t>J_WB</t>
  </si>
  <si>
    <t>Jhargram Government Medical College and Hospital, West Bengal, Jhargram Government Medical College and Hospital, Vidyasagarpally, Jhargram, West Bengal., West Bengal, 721507</t>
  </si>
  <si>
    <t>Jhargram, West Bengal</t>
  </si>
  <si>
    <t>C0409</t>
  </si>
  <si>
    <t>Dhubri Medical College, Assam, P.O. Jhagrarpar SPO, Dhubri, Assam, PIN - 783325, Assam, 783325</t>
  </si>
  <si>
    <t>Dhubri, Assam</t>
  </si>
  <si>
    <t>dme.assam.gov.in</t>
  </si>
  <si>
    <t>C0410</t>
  </si>
  <si>
    <t>Government Medical College, Mancherial, Government Medical College 708 Garmilla Village , Mancherial Tehsil Mancherial., Telangana, 504208</t>
  </si>
  <si>
    <t>Mancherial, Telangana</t>
  </si>
  <si>
    <t>C0411</t>
  </si>
  <si>
    <t>Govt. Medical College, Kumuram Bheem Asifabad , Government Medical College Ankushapur District Kumuram Bheem Asifabad Telangana, Telangana, 504293</t>
  </si>
  <si>
    <t>Asifabad, Telangana</t>
  </si>
  <si>
    <t>C0412</t>
  </si>
  <si>
    <t>V_TEL</t>
  </si>
  <si>
    <t>Govt Medical College Vikarabad , ANANTHAGIRI HILLS VIKARABAD VIKARABAD DISTRICT TELANGANA 501101, Telangana, 501101</t>
  </si>
  <si>
    <t>Vikarabad, Telangana</t>
  </si>
  <si>
    <t>C0413</t>
  </si>
  <si>
    <t>N_ASS</t>
  </si>
  <si>
    <t>Nagaon Medical college, Dipholu, Mohkhuli Chariali, Laokhua Road, Nagaon, Assam, 782003</t>
  </si>
  <si>
    <t>Asssam</t>
  </si>
  <si>
    <t>Nagaon, Assam</t>
  </si>
  <si>
    <t>C0414</t>
  </si>
  <si>
    <t>KT_TEL</t>
  </si>
  <si>
    <t>GOVERNMENT MEDICAL COLLEGE Karimnagar Telangana, The Principal, Government Medical College Karimnagar, Jagtial NH 563, Kothapalli, Karimnagar, Telangana, 505451</t>
  </si>
  <si>
    <t>Karimnagar, Telangana</t>
  </si>
  <si>
    <t>C0415</t>
  </si>
  <si>
    <t>GK_TEL</t>
  </si>
  <si>
    <t>GMC Kamareddy, Office of the Principal, Government Medical College Devanpally, Kamareddy, Telangana, Telangana, 503111</t>
  </si>
  <si>
    <t>Kamareddy, Telangana</t>
  </si>
  <si>
    <t>C0416</t>
  </si>
  <si>
    <t>KR_ASS</t>
  </si>
  <si>
    <t>Kokrajhar Medical College &amp; Hospital Rangalikhata, Rangalikhata Pt.-1, Kokrajhar, Assam, 783370</t>
  </si>
  <si>
    <t>Kokrajhar, Assam</t>
  </si>
  <si>
    <t>C0417</t>
  </si>
  <si>
    <t>Government Medical College Nirmal, BESIDE DIVYA GARDEN , DIVYA NAGAR NIRMAL, Telangana, 504106</t>
  </si>
  <si>
    <t>Nirmal, Telangana</t>
  </si>
  <si>
    <t>C0418</t>
  </si>
  <si>
    <t>RS_TEL</t>
  </si>
  <si>
    <t>Govt. Medical College Rajanna Sircilla, GOVERNMENT MEDICAL COLLEGE NEAR KASTURBA GIRLS SCHOOL PEDDUR SIRCILLA DISTRICT RAJANNA SIRCILLA, Telangana, 505301</t>
  </si>
  <si>
    <t>Rajanna Sircilla, Telangana</t>
  </si>
  <si>
    <t>kalojiuniversity.ac.in</t>
  </si>
  <si>
    <t>C0419</t>
  </si>
  <si>
    <t>Government Medical College Satna , Near Kendriya Vidyalaya No. 2, Kripalpur Satna, Madhya Pradesh, 485001</t>
  </si>
  <si>
    <t>Satna, Madhya Pradesh</t>
  </si>
  <si>
    <t>mponline.gov.in</t>
  </si>
  <si>
    <t>C0420</t>
  </si>
  <si>
    <t>ND_ASS</t>
  </si>
  <si>
    <t>Nalbari Medical College &amp; Hospital Dakhingaon, Nalbari, PO Dakhingaon Dist Nalbari PS Ghograpar, Assam, 781350</t>
  </si>
  <si>
    <t>Nalbari, Assam</t>
  </si>
  <si>
    <t>C0421</t>
  </si>
  <si>
    <t>JB_TEL</t>
  </si>
  <si>
    <t>Govt. Medical College Jayashankar Bhupalpally, Manzoor Nagar Road, Besides thousand quarters, Jayashankar, Bhupalpally, Telangana, 506169</t>
  </si>
  <si>
    <t>Bhupalpally, Telangana</t>
  </si>
  <si>
    <t>C0422</t>
  </si>
  <si>
    <t>GJ_TEL</t>
  </si>
  <si>
    <t>GMC Jangaon, gmc.jangaon@gmail.com, Telangana, 506167</t>
  </si>
  <si>
    <t>Jangaon, Telangana</t>
  </si>
  <si>
    <t>C0423</t>
  </si>
  <si>
    <t>Government Medical College, Khammam, Wyra Road, Khammam, Telangana, 507002</t>
  </si>
  <si>
    <t>Khammam, Telangana</t>
  </si>
  <si>
    <t>C0424</t>
  </si>
  <si>
    <t>G_AP</t>
  </si>
  <si>
    <t>GMC, Rajamahendravaram, Government Medical College,D.No.55-4-1,Central Jail Road ,Near CTRI, Rajamahendravaram., Andhra Pradesh, 533105</t>
  </si>
  <si>
    <t>AP</t>
  </si>
  <si>
    <t>Rajamahendravaram, Andhra Pradesh</t>
  </si>
  <si>
    <t>dme.ap.nic.in</t>
  </si>
  <si>
    <t>C0425</t>
  </si>
  <si>
    <t>GDR_RAJ</t>
  </si>
  <si>
    <t>GMC DAUSA RAJASTHAN, GMC DAUSA MITRAPURA BHANDAREJ MOD DAUSA, Rajasthan, 303303</t>
  </si>
  <si>
    <t>Dausa, Rajasthan</t>
  </si>
  <si>
    <t>rajswasthya.nic.in</t>
  </si>
  <si>
    <t>C0426</t>
  </si>
  <si>
    <t>DG_MAH</t>
  </si>
  <si>
    <t>Government Medical College and District General Hospital,Ratnagiri, Hodekar Road, Udyamnagar, Patwardhanwadi, Ratnagiri, Maharashtra-415612, Maharashtra, 415612</t>
  </si>
  <si>
    <t>Ratnagiri, Maharashtra</t>
  </si>
  <si>
    <t>C0427</t>
  </si>
  <si>
    <t>Government Medical College, Hanumangarh, Ganganagar-sangria Bypass Road Hanumangarh Junction, Rajasthan, 335512</t>
  </si>
  <si>
    <t>Hanumangarh, Rajasthan</t>
  </si>
  <si>
    <t>C0428</t>
  </si>
  <si>
    <t>GK_RAJ</t>
  </si>
  <si>
    <t>GMC KARAULI, mandrayal road karauli, Rajasthan, 322241</t>
  </si>
  <si>
    <t>Karauli, Rajasthan</t>
  </si>
  <si>
    <t>C0429</t>
  </si>
  <si>
    <t>V_AND</t>
  </si>
  <si>
    <t>GOVT MEDICAL COLLEGE VIZIANAGARAM, Opposite Central Tribal University , Near JNTU Gajularega, Vizianagaram, Andhra Pradesh, 535003, Andhra Pradesh, 535003</t>
  </si>
  <si>
    <t>Vizianagaram, Andhra Pradesh</t>
  </si>
  <si>
    <t>C0430</t>
  </si>
  <si>
    <t>College Government Medical College Alwar, Government Medical College Alwar Jail Circle alwar, Rajasthan, 301001</t>
  </si>
  <si>
    <t>Alwar, Rajasthan</t>
  </si>
  <si>
    <t>C0431</t>
  </si>
  <si>
    <t>Government Medical College, Eluru, SURVEY NO 60, BEHIND OLD BUS STAND, ELURU, Andhra Pradesh, 534005</t>
  </si>
  <si>
    <t>Eluru, Andhra Pradesh</t>
  </si>
  <si>
    <t>C0432</t>
  </si>
  <si>
    <t>M_AND</t>
  </si>
  <si>
    <t>GOVERNMENT MEDICAL COLLEGE MACHILIPATNAM , KARA AGRAHARAM NEAR RADAR STATION MACHILIPATNAM, KRISHNA DISTRICT, ANDHRA PRADESH -521002, Andhra Pradesh, 521002</t>
  </si>
  <si>
    <t>Machilipatnam, Andhra Pradesh</t>
  </si>
  <si>
    <t>C0433</t>
  </si>
  <si>
    <t>N_AND</t>
  </si>
  <si>
    <t>GOVERNMENT MEDICAL COLLEGE NANDYAL, principalgmcnandyala@gmail.com, Andhra Pradesh, 518501</t>
  </si>
  <si>
    <t>Nandyal, Andhra Pradesh</t>
  </si>
  <si>
    <t>C0434</t>
  </si>
  <si>
    <t>SRM_ODI</t>
  </si>
  <si>
    <t>Saheed Rendo Majhi Medical College &amp; Hospital, Bhawanipatna, Kalahandi,Odisha, At - Bhangabari, P.O. - Uditnarayanpur, Bhawanipatna, Dist - Kalahandi, Odisha, 766002</t>
  </si>
  <si>
    <t>Bhawanipatna, Odisha</t>
  </si>
  <si>
    <t>C0435</t>
  </si>
  <si>
    <t>GOVERNMENT MEDICAL COLLEGE PURNEA, govt.mcpurnea@gmail.com, Bihar, 854301</t>
  </si>
  <si>
    <t>BIHAR</t>
  </si>
  <si>
    <t>Purnea, Bihar</t>
  </si>
  <si>
    <t>mededu.bihar.gov.in</t>
  </si>
  <si>
    <t>C0436</t>
  </si>
  <si>
    <t>Government Medical College, Parbhani, ITI CAMPUS, BEHIND DSM COLLEGE, JINTUR ROAD, PARBHANI - 431401, Maharashtra, 431401</t>
  </si>
  <si>
    <t>Parbhani, Maharashtra</t>
  </si>
  <si>
    <t>C0437</t>
  </si>
  <si>
    <t>NSP_NAG</t>
  </si>
  <si>
    <t>NAGALAND INSTITUTE OF MEDICAL SCIENCE AND RESEARCH PHIREBAGIE, KOHIMA - 797001, Phreibagei, Kohima, Nagaland, 797001</t>
  </si>
  <si>
    <t>Nagaland</t>
  </si>
  <si>
    <t>Kohima, Nagaland</t>
  </si>
  <si>
    <t>dmernagaland.org.in</t>
  </si>
  <si>
    <t>C0438</t>
  </si>
  <si>
    <t>GOVERNMENT MEDICAL COLLEGE, HANDWARA, MAIDAN CHOGAL, HANDWARA, KUPWARA, Jammu And Kashmir, 193221</t>
  </si>
  <si>
    <t>Kupwara, J&amp;K</t>
  </si>
  <si>
    <t>C0439</t>
  </si>
  <si>
    <t>C_KAR</t>
  </si>
  <si>
    <t>Chitradurga Medical College and Research Institute, P B Road Chitradurga, Karnataka, 577501</t>
  </si>
  <si>
    <t>Chitradurga, Karnataka</t>
  </si>
  <si>
    <t>kea.kar.nic.in</t>
  </si>
  <si>
    <t>C0440</t>
  </si>
  <si>
    <t>GOVERNMENT MEDICAL COLLEGE, ANANTNAG J&amp;K, VERINAG ROAD DIALGAM ANANTNAG, Jammu And Kashmir, 192210</t>
  </si>
  <si>
    <t>C0441</t>
  </si>
  <si>
    <t>Govt. Medical College, Udhampur, Dhar Road near Sallain Tallab opp Head Post Office Udhampur, Jammu And Kashmir, 182101</t>
  </si>
  <si>
    <t>Udhampur, J&amp;K</t>
  </si>
  <si>
    <t>jknhm.in</t>
  </si>
  <si>
    <t>C0442</t>
  </si>
  <si>
    <t>GOVERNMENT MEDICAL COLLEGE, BUNDI, GOVT MEDICAL COLLEGE BUNDI, Rajasthan, 323001</t>
  </si>
  <si>
    <t>Bundi, Rajasthan</t>
  </si>
  <si>
    <t>C0443</t>
  </si>
  <si>
    <t>Tinsukia Medical College &amp; Hospital, Tinsukia, Lohari Bangali Gaon, Tinsukia, Assam, 786146</t>
  </si>
  <si>
    <t>Tinsukia, Assam</t>
  </si>
  <si>
    <t>C0444</t>
  </si>
  <si>
    <t>Government Medical College and Hospital, Jajpur, Odisha (Renamed as Jajati Keshari Medical College and Hospital, Jajpur), Dean and Principal, Government Medical College and Hospital, Jajpur, Renamed as Maharaja Jajati Kesh, Odisha, 755001</t>
  </si>
  <si>
    <t>Jajpur, Odisha</t>
  </si>
  <si>
    <t>C0445</t>
  </si>
  <si>
    <t>Autonomous State Medical College, Pilibhit, Uttar Pradesh, SH26 Bithaura Kalan Puranpur Road Pilibhit, Uttar Pradesh, 262001</t>
  </si>
  <si>
    <t>Pilibhit, UP</t>
  </si>
  <si>
    <t>C0446</t>
  </si>
  <si>
    <t>MVAS_UP</t>
  </si>
  <si>
    <t>Mahatma Vidur Autonomous State Medical College,Bijnor Uttar Pradesh, Mahatma Vidur Autonomous State Medical College, Village Madhusudanpur Devidas, Post Kiratpur, Naziba, Uttar Pradesh, 246731</t>
  </si>
  <si>
    <t>Bijnor, UP</t>
  </si>
  <si>
    <t>C0447</t>
  </si>
  <si>
    <t>KS_UP</t>
  </si>
  <si>
    <t>Kalyan Singh Government Medical College, Bulandshahr , Uttar Prades, 339, CHANDPUR ROAD, NEAR SADAR TEHSIL, BULANDSHAHR, Uttar Pradesh, 203001</t>
  </si>
  <si>
    <t>Bulandshahr, UP</t>
  </si>
  <si>
    <t>C0448</t>
  </si>
  <si>
    <t>Autonomous State Medical College, Kanpur Dehat, Uttar Pradesh, Kumbhi, Akabarpur, Kanpur Dehat U.P., Uttar Pradesh, 209101</t>
  </si>
  <si>
    <t>Kanpur Dehat, UP</t>
  </si>
  <si>
    <t>C0449</t>
  </si>
  <si>
    <t>Government Medical College Narsampet, Telangana, Sarwapuram, Pakhal road, Land mark- Bharath petrol pump, Narsamapet, Telangana, 506132</t>
  </si>
  <si>
    <t>Narsampet, Telangana</t>
  </si>
  <si>
    <t>C0450</t>
  </si>
  <si>
    <t>Govt Medical College, Jogulamba, Gadwal, GMC Jogulamba Gadwal, Near Doulath peer Dargah, Doudharpally, Ring Road, Sangala Cheruvu, Gadwal Tow, Telangana, 509125</t>
  </si>
  <si>
    <t>Gadwal, Telangana</t>
  </si>
  <si>
    <t>C0451</t>
  </si>
  <si>
    <t>Govt Medical College, Mulugu, Telangana, gmc.mulugu@gmail.com, Telangana, 506343</t>
  </si>
  <si>
    <t>Mulugu, Telangana</t>
  </si>
  <si>
    <t>C0452</t>
  </si>
  <si>
    <t>Government Medical College, Jhunjhunu, Rajasthan, jjnmedicalcollege@gmail.com, Rajasthan, 333001</t>
  </si>
  <si>
    <t>Jhunjhunu, Rajasthan</t>
  </si>
  <si>
    <t>C0453</t>
  </si>
  <si>
    <t>Government Medical College, Narayanpet, Telangana, Government Medical College Narayanpet Jajapur Narayanpet District Telangana Pincode 509210, Telangana, 509210</t>
  </si>
  <si>
    <t>Narayanpet, Telangana</t>
  </si>
  <si>
    <t>C0454</t>
  </si>
  <si>
    <t>ASC_UP</t>
  </si>
  <si>
    <t>Autonomous State Medical Collage, Kushinagar, Uttar Pradesh, Autonomous State Medical Collage, Kubersthan Road, Harka, Kushinagar, Uttar Pradesh, 274304</t>
  </si>
  <si>
    <t>Kushinagar, UP</t>
  </si>
  <si>
    <t>C0455</t>
  </si>
  <si>
    <t>Autonomous State Medical College, Sultanpur, Uttar Pradesh, Autonomous State Medical College Dubepur Sultanpur, Uttar Pradesh, 227808</t>
  </si>
  <si>
    <t>Sultanpur, UP</t>
  </si>
  <si>
    <t>C0456</t>
  </si>
  <si>
    <t>Autonomous State Medical College, Lalitpur, U.P, Amarpur Galla Mandi Jhansi Road Lalitpur, Uttar Pradesh, 284403</t>
  </si>
  <si>
    <t>Lalitpur, UP</t>
  </si>
  <si>
    <t>C0457</t>
  </si>
  <si>
    <t>Government Medical College, Seoni, Madhya Pradesh, Government Medical College, Kandipaar Village, Seoni, Madhya Pradesh, 480661</t>
  </si>
  <si>
    <t>Seoni, MP</t>
  </si>
  <si>
    <t>medicaleducation.mp.gov.in</t>
  </si>
  <si>
    <t>C0458</t>
  </si>
  <si>
    <t>SPM_MP</t>
  </si>
  <si>
    <t>Sundarlal patwa Govt medical College mandsaur, Dean Office, Sunderlal Patwa Government Medical College, Mhow Neemuch Bypass, Mandsaur M.P., Madhya Pradesh, 458001</t>
  </si>
  <si>
    <t>Mandsaur, MP</t>
  </si>
  <si>
    <t>C0459</t>
  </si>
  <si>
    <t>VKS_MP</t>
  </si>
  <si>
    <t>Virendra Kumar Sakhlecha Government Medical College, Neemuch, Madhya Pradesh, Kanawati, Mhow-Naseerabad Road, Neemuch, Madhya Pradesh, 458441</t>
  </si>
  <si>
    <t>Neemuch, MP</t>
  </si>
  <si>
    <t>C0460</t>
  </si>
  <si>
    <t>Government Medical College, Mumbai, Maharashtra, Gokuldas Tejpal Hospital Premises L T Marg Near L T Marg Police Station Near Crawford Market Mumbai, Maharashtra, 400001</t>
  </si>
  <si>
    <t>Mumbai, Maharashtra</t>
  </si>
  <si>
    <t>ggsmch.in</t>
  </si>
  <si>
    <t>C0461</t>
  </si>
  <si>
    <t>Government Medical College, Nashik, Hindu Hruday Samrat Vandaniya Balasaheb Thakare Hospital and Bytco Hospital Near Durga mata mandir M, Maharashtra, 422214</t>
  </si>
  <si>
    <t>Nashik, Maharashtra</t>
  </si>
  <si>
    <t>C0462</t>
  </si>
  <si>
    <t>Government medical College, Thalarasingi village, Paderu, TALARASINGI VILLAGE,PADERU, ASR DISTRICT, Andhra Pradesh, 531024</t>
  </si>
  <si>
    <t>Paderu, Andhra Pradesh</t>
  </si>
  <si>
    <t>C0463</t>
  </si>
  <si>
    <t>Autonomous state Medical College, Kaushambi, Kadipur Manjhanpur Kaushambi District, Uttar Pradesh, 212207</t>
  </si>
  <si>
    <t>Kaushambi, UP</t>
  </si>
  <si>
    <t>C0464</t>
  </si>
  <si>
    <t>Autonomous state Medical College, Sehud , Auraiya, Sehud Auraiya, Uttar Pradesh, 206122</t>
  </si>
  <si>
    <t>Auraiya, UP</t>
  </si>
  <si>
    <t>C0465</t>
  </si>
  <si>
    <t>Autonomous State Medical College, Gonda, Chhavanni Sarkar Infront of Circuit House Gonda, Uttar Pradesh, 271001</t>
  </si>
  <si>
    <t>Gonda, UP</t>
  </si>
  <si>
    <t>C0466</t>
  </si>
  <si>
    <t>Autonomous State Medical College, Lakhimpur Kheri, Uttar Pradesh, Near Deokali Temple, Saidapur Bhau, Uttar Pradesh, 262701</t>
  </si>
  <si>
    <t>Lakhimpur Kheri, UP</t>
  </si>
  <si>
    <t>C0467</t>
  </si>
  <si>
    <t>BKAS_UP</t>
  </si>
  <si>
    <t>Baba Kinaram Autonomous State Medical College, Chandauli, Baba kinaram autonomous state Medical college , Naubatpur ,Chandauli, Uttar Pradesh, 232110</t>
  </si>
  <si>
    <t>Chandauli, UP</t>
  </si>
  <si>
    <t>C0468</t>
  </si>
  <si>
    <t>Govt Medical College, Nagaur Bikaner Road, Nagaur, gmcnagaur@gmail.com, Rajasthan, 341001</t>
  </si>
  <si>
    <t>Nagaur, Rajasthan</t>
  </si>
  <si>
    <t>C0469</t>
  </si>
  <si>
    <t>Government Medical College, Sawai Madhopur, Government Medical College, Sawai Madhopur Village Thingla, Sawai Madhopur, Rajasthan, Rajasthan, 322001</t>
  </si>
  <si>
    <t>Sawai Madhopur, Rajasthan</t>
  </si>
  <si>
    <t>C0470</t>
  </si>
  <si>
    <t>Government Medical College, Banswara, Rajasthan, MADARESHWAR, RATLAM ROAD BANSWARA, Rajasthan, 327001</t>
  </si>
  <si>
    <t>Banswara, Rajasthan</t>
  </si>
  <si>
    <t>C0471</t>
  </si>
  <si>
    <t>GOVERNMENT MEDICAL COLLEGE, BARAN, RAJASTHAN, Melkhedi, Chhapar Melkhedi Road Baran, Rajasthan, 325205</t>
  </si>
  <si>
    <t>Baran, Rajasthan</t>
  </si>
  <si>
    <t>C0472</t>
  </si>
  <si>
    <t>Government Medical College, Maheshwaram, Telangana, BIET COLLEGE CAMPUS, MANGALPALLY VILLAGE, IBRAHIMPATNAM, RANGAREDDY DISTRICT, Telangana, 501510</t>
  </si>
  <si>
    <t>Ranga Reddy, Telangana</t>
  </si>
  <si>
    <t>C0473</t>
  </si>
  <si>
    <t>GOVERNMENT MEDICAL COLLEGE ,MEDAK, PILLIKOTYAL, MEDAK MANDAL, MEDAK DISTRICT, Telangana, 502110</t>
  </si>
  <si>
    <t>Medak, Telangana</t>
  </si>
  <si>
    <t>C0474</t>
  </si>
  <si>
    <t>Government Medical College, Quthbullapur, Government Medical College Quthbullapur, Plot A2-2B ECIL cross roads Kushaiguda Hyderabad Medch, Telangana, 500062</t>
  </si>
  <si>
    <t>Hyderabad, Telangana</t>
  </si>
  <si>
    <t>C0475</t>
  </si>
  <si>
    <t>Government Medical College ,Yadadri, PAGADIPALLY BHONGIR YADADRI BHUVANAGIRI, Telangana, 508116</t>
  </si>
  <si>
    <t>Yadadri, Telangana</t>
  </si>
  <si>
    <t>C0476</t>
  </si>
  <si>
    <t>Government Medical College, BULDHANA, , DISTRICT WOMEN HOSPITAL, T.B. HOSPITAL CAMPUS, DHAD ROAD, BULDHANA., Maharashtra, 443001</t>
  </si>
  <si>
    <t>Buldhana, Maharashtra</t>
  </si>
  <si>
    <t>C0477</t>
  </si>
  <si>
    <t>Government Medical college, Ambernath, Survey No.128, Jambhulgaon Road, Ambernath West, District Thane, Maharashtra, 421505</t>
  </si>
  <si>
    <t>Ambernath, Maharashtra</t>
  </si>
  <si>
    <t>C0478</t>
  </si>
  <si>
    <t>Government Medical College, Hingoli, Government Medical College, Washim Road, Balsond, Hingoli, Maharashtra, 431513</t>
  </si>
  <si>
    <t>Hingoli, Maharashtra</t>
  </si>
  <si>
    <t>C0479</t>
  </si>
  <si>
    <t>Government Medical College, Bhandara, District Hospital Campus, Sant Kabir Ward, Bhandara, Maharashtra, 441904</t>
  </si>
  <si>
    <t>Bhandara, Maharashtra</t>
  </si>
  <si>
    <t>C0480</t>
  </si>
  <si>
    <t>Government Medical College, Amravati , Government Medical College District Women Hospital Campus Daffrin Shrikrishna Peth Amravati, Maharashtra, 444601</t>
  </si>
  <si>
    <t>Amravati, Maharashtra</t>
  </si>
  <si>
    <t>C0481</t>
  </si>
  <si>
    <t>Government Medical College, Washim, Government Medical College, Washim District womens Hospital building, Nalanda Nagar, Chikhali Road, Maharashtra, 444505</t>
  </si>
  <si>
    <t>Washim, Maharashtra</t>
  </si>
  <si>
    <t>C0482</t>
  </si>
  <si>
    <t>Autonomous State Medical College, Sonebhadra, Rounp Rd, Churk,Robertsganj, Sonebhadra, Uttar Pradesh, 231216</t>
  </si>
  <si>
    <t>Sonebhadra, UP</t>
  </si>
  <si>
    <t>C0483</t>
  </si>
  <si>
    <t>Goverment Medical College, Gadchiroli, Government Medical College, Mul road complex, Gadchiroli, Maharashtra, 442605</t>
  </si>
  <si>
    <t>Gadchiroli, Maharashtra</t>
  </si>
  <si>
    <t>C0484</t>
  </si>
  <si>
    <t>Government Medical College, Jalna, Government Medical College, Global Gurukul School, in front of Sushiladevi Lawns, Ambad-Mantha Bypas, Maharashtra, 431213</t>
  </si>
  <si>
    <t>Jalna, Maharashtra</t>
  </si>
  <si>
    <t>C0485</t>
  </si>
  <si>
    <t>GM_UTT</t>
  </si>
  <si>
    <t>Government Medical college, Haridwar, Jagjeetpur Laksar road Haridwar, Uttarakhand, 249408</t>
  </si>
  <si>
    <t>Haridwar, Uttarakhand</t>
  </si>
  <si>
    <t>hnbumu.ac.in</t>
  </si>
  <si>
    <t>College Name</t>
  </si>
  <si>
    <t>State</t>
  </si>
  <si>
    <t>Course</t>
  </si>
  <si>
    <t>Quota</t>
  </si>
  <si>
    <t>Year</t>
  </si>
  <si>
    <t>OP NO</t>
  </si>
  <si>
    <t>OP PH</t>
  </si>
  <si>
    <t>EW NO</t>
  </si>
  <si>
    <t>EW PH</t>
  </si>
  <si>
    <t>BC NO</t>
  </si>
  <si>
    <t>BC PH</t>
  </si>
  <si>
    <t>SC NO</t>
  </si>
  <si>
    <t>SC PH</t>
  </si>
  <si>
    <t>ST NO</t>
  </si>
  <si>
    <t>ST PH</t>
  </si>
  <si>
    <t>TotalSeats</t>
  </si>
  <si>
    <t>Field</t>
  </si>
  <si>
    <t>Old Value</t>
  </si>
  <si>
    <t>New Value</t>
  </si>
  <si>
    <t>Atal Bihari Vajpayee Institute of Medical Sciences &amp; DR RML HOSPITAL, NEW DELHI, ABVIMS, Dr. RML Hospital, B.K.S. Marg, New Delhi (200498)</t>
  </si>
  <si>
    <t>Delhi NCR Children/Widows of Personnel of the Armed Forces (CW) IP Quota</t>
  </si>
  <si>
    <t>ROW_ADDED</t>
  </si>
  <si>
    <t>IP University Quota</t>
  </si>
  <si>
    <t>Dr. Ziauddin Ahmed Dental College and Hospital,ALIGARH, ALIGARH MUSLIM UNIVERSITY, ALIGARH (200403)</t>
  </si>
  <si>
    <t>Aligarh Muslim University (AMU) Quota</t>
  </si>
  <si>
    <t>Non-Resident Indian(AMU)Quota</t>
  </si>
  <si>
    <t>Open Seat Quota</t>
  </si>
  <si>
    <t>ESIC Dental College and Hospital, ESIC Hospital, Sector 15, Rohini (200496)</t>
  </si>
  <si>
    <t>Faculty of Dentistry, Jamia Millia Islamia, New Delhi, Faculty of Dentistry Jamia Millia Islamia A Central University Maulana Mohammad Ali Jauhar Marg (200325)</t>
  </si>
  <si>
    <t>Jamia Internal Quota</t>
  </si>
  <si>
    <t>Muslim OBC Quota</t>
  </si>
  <si>
    <t>Muslim Quota</t>
  </si>
  <si>
    <t>Muslim ST Quota</t>
  </si>
  <si>
    <t>Muslim Women Quota</t>
  </si>
  <si>
    <t>Non-Resident Indian(Jamia)Quota</t>
  </si>
  <si>
    <t>IMS BHU Dental, Varanasi, Institute of Medical Sciences, Banaras Hindu University (200404)</t>
  </si>
  <si>
    <t>INST.OF MED.SCIENCES, BHU,VARANASI, Institute of Medical Sciences, Banaras Hindu University (200405)</t>
  </si>
  <si>
    <t>Institute</t>
  </si>
  <si>
    <t>Jawaharlal Nehru Medical College, AMU,ALIGARH, ALIGARH MUSLIM UNIVERSITY, ALIGARH (200406)</t>
  </si>
  <si>
    <t>Lady Hardinge Medical College, New Delhi, Lady Hardinge Medical College, Shaheed Bhagat Singh Marg, New Delhi (200448)</t>
  </si>
  <si>
    <t>Delhi NCR Children/Widows of Personnel of the Armed Forces (CW) DU Quota</t>
  </si>
  <si>
    <t>Delhi University Quota</t>
  </si>
  <si>
    <t>Maulana Azad Institute of Dental Sciences, New Delhi, MAMC Complex, B.S. Zafar Marg, New Delhi (200451)</t>
  </si>
  <si>
    <t>Maulana Azad Medical College, New Delhi, 2 Bahadur Shah Zafar Marg New Delhi (200449)</t>
  </si>
  <si>
    <t>University College of Medical Sciences, New Delhi, Dilshad Garden (200450)</t>
  </si>
  <si>
    <t>Vardhman Mahavir Medical College and Safdarjung Hospital New Delhi, VMMC, Vardhman Mahavir Medical College And Safdarjung Hospital, New Delhi (200495)</t>
  </si>
  <si>
    <t>Central Institutions/Universities</t>
  </si>
  <si>
    <t>Deemed/Paid Seats Quota</t>
  </si>
  <si>
    <t>All India Quota</t>
  </si>
  <si>
    <t>check</t>
  </si>
  <si>
    <t>count</t>
  </si>
  <si>
    <t>duplicate_composite_key_rows</t>
  </si>
  <si>
    <t>seat_sum_mismatch_rows</t>
  </si>
  <si>
    <t>Round</t>
  </si>
  <si>
    <t>Category</t>
  </si>
  <si>
    <t>PwD (Y/N)</t>
  </si>
  <si>
    <t>ClosingRank</t>
  </si>
  <si>
    <t>Source</t>
  </si>
  <si>
    <t>Notes</t>
  </si>
  <si>
    <t>BDS</t>
  </si>
  <si>
    <t>2025_R1</t>
  </si>
  <si>
    <t>BC</t>
  </si>
  <si>
    <t>N</t>
  </si>
  <si>
    <t>EWS</t>
  </si>
  <si>
    <t>OP</t>
  </si>
  <si>
    <t>SC</t>
  </si>
  <si>
    <t>ST</t>
  </si>
  <si>
    <t>Y</t>
  </si>
  <si>
    <t>total_cutoff_rows</t>
  </si>
  <si>
    <t>duplicate_cutoff_keys</t>
  </si>
  <si>
    <t>cutoffs_for_zero_seat_categories</t>
  </si>
  <si>
    <t>Final</t>
  </si>
  <si>
    <t>R3 + Stray PDFs</t>
  </si>
  <si>
    <t>C0486</t>
  </si>
  <si>
    <t>C0487</t>
  </si>
  <si>
    <t>C0488</t>
  </si>
  <si>
    <t>C0490</t>
  </si>
  <si>
    <t>C0491</t>
  </si>
  <si>
    <t>C0494</t>
  </si>
  <si>
    <t>C0495</t>
  </si>
  <si>
    <t>counselling_authority</t>
  </si>
  <si>
    <t>Domicile_required</t>
  </si>
  <si>
    <t>CMC_TN</t>
  </si>
  <si>
    <t>Adesh Institute of Medical Sciences &amp;
Research, Bathinda</t>
  </si>
  <si>
    <t>Christian Medical College, Ludhiana</t>
  </si>
  <si>
    <t>Dayanand Medical College and Hospital
Ludhiana</t>
  </si>
  <si>
    <t>Gian Sagar Medical College &amp; Hospital,
Banur</t>
  </si>
  <si>
    <t>Government Medical College, Amritsar</t>
  </si>
  <si>
    <t>Government Medical College, Patiala</t>
  </si>
  <si>
    <t>Guru Gobind Singh Medical College
Faridkot</t>
  </si>
  <si>
    <t>Punjab Institute of Medical Sciences,
Jalandhar</t>
  </si>
  <si>
    <t>RIMT Medical College and Hospital,Mandi
Gobindgarh</t>
  </si>
  <si>
    <t>AIMSR_PUN</t>
  </si>
  <si>
    <t>CMC_PUN</t>
  </si>
  <si>
    <t>DMC_PUN</t>
  </si>
  <si>
    <t>GSMC_PUN</t>
  </si>
  <si>
    <t>GMC_PUN</t>
  </si>
  <si>
    <t>PIMS_PUN</t>
  </si>
  <si>
    <t>RMIT_PUN</t>
  </si>
  <si>
    <t>Bathinda</t>
  </si>
  <si>
    <t>Ludhiana</t>
  </si>
  <si>
    <t>Banur</t>
  </si>
  <si>
    <t>Amritsir</t>
  </si>
  <si>
    <t>Jalandhar</t>
  </si>
  <si>
    <t>Gobindgarh</t>
  </si>
  <si>
    <t>Institute of Medical Sciences, Banaras Hindu University (BHU), Uttar Pradesh</t>
  </si>
  <si>
    <t>Aligarh Muslim University (AMU),Aligarh,  Uttar Pradesh</t>
  </si>
  <si>
    <t>Lady Hardinge Medical College, New Delhi</t>
  </si>
  <si>
    <t>Maulana Azad Medical College (MAMC), New Delhi</t>
  </si>
  <si>
    <t>University College of Medical Sciences (UCMS), New Delhi</t>
  </si>
  <si>
    <t>Vardhman Mahavir Medical College and Safdarjung Hospital (VMMC) , New Delhi</t>
  </si>
  <si>
    <t>Atal Bihari Vajpayee Institute of Medical Sciences &amp; Dr. RML Hospital, New Delhi</t>
  </si>
  <si>
    <t>Gitam Institue of Med. Sce. and Res., Visakhapatnam, Visakhapatnam, Andhra Pradesh</t>
  </si>
  <si>
    <t>SBKS Med. Inst. and Res. Centre, Sumandeep Vidyapeeth Deemed to be University Campus, Vadodara, Gujarat</t>
  </si>
  <si>
    <t>M.M. Institute of Medical Sciences and research, Mullana, Ambala ,  Haryana</t>
  </si>
  <si>
    <t>B.L.D.E University, Bijapur,  Karnataka</t>
  </si>
  <si>
    <t>JSS Medical College, Mysuru, Karnataka, 570015</t>
  </si>
  <si>
    <t>K.S Hegde Medical Academy, Mangaluru, Karnataka</t>
  </si>
  <si>
    <t>Kasturba Medical College, Manipal, Mangalore,  Karnataka</t>
  </si>
  <si>
    <t>Kasturba Medical College, Manipal, Karnataka</t>
  </si>
  <si>
    <t>SDU Medical College, Kolar, Karnataka</t>
  </si>
  <si>
    <t>Sri Siddhartha Medical College DU, Tumkur,  Karnataka</t>
  </si>
  <si>
    <t>Yenepoya Medical College,  Mangaluru, Karnataka</t>
  </si>
  <si>
    <t>Amrita Institute of Medical Science, Kochi, Kerala</t>
  </si>
  <si>
    <t>BV Deemed Uni. Med. College and Hos., Sangli, Maharashtra</t>
  </si>
  <si>
    <t>Bharati Vidyapeeth DU Medical College,  Pune, Maharashtra</t>
  </si>
  <si>
    <t>Dr. DY Patil Medical College and Hospt., Pune, Maharashtra</t>
  </si>
  <si>
    <t>Dr. DY Patil Medical College, Navi Mumbai, Maharashtra</t>
  </si>
  <si>
    <t>Dr. DYP Edu. Soc. Deemed Uni., Kolhapur,  Maharashtra</t>
  </si>
  <si>
    <t>JLN Medical College, Datta Meghe, Wardha, Maharashtra</t>
  </si>
  <si>
    <t>Krishna Inst. of Med. Scie., Karad,  Satara,  Maharashtra</t>
  </si>
  <si>
    <t>MGM Medical College, Aurangabad, Maharashtra</t>
  </si>
  <si>
    <t>MGM Medical College, Navi Mumbai, Maharashtra</t>
  </si>
  <si>
    <t>Rural Medical College and PIMS, Dr Balasheb Vikhe Patil Rural Medical College, Loni, Ahilyanagar Mahara, Maharashtra</t>
  </si>
  <si>
    <t>Institute of Medical Sciences and SUM Host., Bhubaneswar, Odisha</t>
  </si>
  <si>
    <t>Kalinga Institute of Medical Sciences, Bhubaneswar, Odisha</t>
  </si>
  <si>
    <t>Aarupadai Veedu Medical College And Hospt. ,  Puducherry</t>
  </si>
  <si>
    <t>Mahatma Gandhi Medical College ,  Pondicherry</t>
  </si>
  <si>
    <t>Sri Lakshmi Narayana Inst. Of Med. Scien. ,  Puducherry</t>
  </si>
  <si>
    <t>Vinayaka Missions Medical College And Hospital ,  Karaikal</t>
  </si>
  <si>
    <t>Acs Medical College And Hospital ,  Chennai</t>
  </si>
  <si>
    <t>Chettinad Hos. And Res. Inst. ,  Kancheepuram</t>
  </si>
  <si>
    <t>Meenakshi Medical College Hospital And Research Institute ,  Kanchipuram</t>
  </si>
  <si>
    <t>Saveetha Medical College ,  Chennai</t>
  </si>
  <si>
    <t>Shri Sathya Sai Medical College And Research Institute ,  Chennai</t>
  </si>
  <si>
    <t>Sree Balaji Medical College And Hospital ,  Chennai</t>
  </si>
  <si>
    <t>Sri Ramachandra Med. College And Res. Inst. ,  Chennai</t>
  </si>
  <si>
    <t>Srm Medical College And Hospital ,  Chennai</t>
  </si>
  <si>
    <t>Vmkv Medical College And Hospital ,  Salem</t>
  </si>
  <si>
    <t>Santosh Medical College And Hospital ,  Ghaziabad</t>
  </si>
  <si>
    <t>Raja Rajeswari Medical College  , Bengaluru</t>
  </si>
  <si>
    <t xml:space="preserve"> Sri Siddhartha Institute Of Medical Sciences And Research Centre  , Bengaluru</t>
  </si>
  <si>
    <t xml:space="preserve">Datta Meghe Medical College Wanadongri Hingna Nagpur , Nagpur </t>
  </si>
  <si>
    <t>Manipal Tata Medical College ,  Jamshedpur</t>
  </si>
  <si>
    <t>Bhaarath Medical College And Hospital ,  Chennai</t>
  </si>
  <si>
    <t>Jagadguru Gangadhar Mahaswamigalu Moorusavirmath Medical College ,  Hubballi</t>
  </si>
  <si>
    <t>Vels Medical College &amp; Hospital ,  Tiruvallur Dist.</t>
  </si>
  <si>
    <t>Sri Lalithambigai Medical College &amp; Hospital ,  Ada</t>
  </si>
  <si>
    <t>Amrita School Of Medicine Faridabad ,  Faridabad</t>
  </si>
  <si>
    <t>Mahatma Gandhi Mission Medical College ,  Navi Mumbai</t>
  </si>
  <si>
    <t>J R Medical College And Hospital ,  Chennai</t>
  </si>
  <si>
    <t>Institute Of Medical Sciences &amp; Sum Hospital ,  Bhubaneswar</t>
  </si>
  <si>
    <t>Mahatma Gandhi Mission Medical College , Navi Mumbai</t>
  </si>
  <si>
    <t>Graphic Era Institute Of Medical Science , Dehradun</t>
  </si>
  <si>
    <t xml:space="preserve">Malla Reddy Institute Of Medical Sciences ,  Hyderabad </t>
  </si>
  <si>
    <t>AIIMS ,  New Delhi</t>
  </si>
  <si>
    <t xml:space="preserve">AIIMS, Bhopal  </t>
  </si>
  <si>
    <t>AIIMS ,  Bhubaneswar</t>
  </si>
  <si>
    <t>AIIMS ,  Jodhpur</t>
  </si>
  <si>
    <t>AIIMS ,  Raipur</t>
  </si>
  <si>
    <t xml:space="preserve">AIIMS ,  Rishikesh </t>
  </si>
  <si>
    <t>AIIMS ,  Patna</t>
  </si>
  <si>
    <t>AIIMS ,  Nagpur</t>
  </si>
  <si>
    <t xml:space="preserve">AIIMS Mangalagiri  </t>
  </si>
  <si>
    <t xml:space="preserve">AIIMS Bathinda  </t>
  </si>
  <si>
    <t xml:space="preserve">AIIMS ,  Deogarh </t>
  </si>
  <si>
    <t xml:space="preserve">AIIMS ,  Gorakhpur </t>
  </si>
  <si>
    <t>AIIMS ,  Kalyani</t>
  </si>
  <si>
    <t xml:space="preserve">AIIMS ,  Rai Bareli </t>
  </si>
  <si>
    <t>AIIMS, Hyderabad</t>
  </si>
  <si>
    <t>AIIMS Jammu</t>
  </si>
  <si>
    <t xml:space="preserve">AIIMS Guwahati </t>
  </si>
  <si>
    <t xml:space="preserve">AIIMS Rajkot </t>
  </si>
  <si>
    <t xml:space="preserve">AIIMS Bilaspur </t>
  </si>
  <si>
    <t>AIIMS ,  Madurai</t>
  </si>
  <si>
    <t xml:space="preserve">JIPMER Puducherry </t>
  </si>
  <si>
    <t xml:space="preserve">JIPMER, Karaikal </t>
  </si>
  <si>
    <t>ESI-Mc&amp;Pgims&amp;R ,  Banglore</t>
  </si>
  <si>
    <t>Government Medical College And Esic Hospital ,  Coimbatore</t>
  </si>
  <si>
    <t>ESIC Pgimsr ,  Joka</t>
  </si>
  <si>
    <t>ESIC Medical College ,  Faridabad</t>
  </si>
  <si>
    <t>SLBS Govt. Medical College ,  Mandi</t>
  </si>
  <si>
    <t>ESIC Medical College ,  Gulbarga</t>
  </si>
  <si>
    <t>Government Medical College ,  Kollam</t>
  </si>
  <si>
    <t>Esic Medical College And Pgimsr ,  Chennai</t>
  </si>
  <si>
    <t>Esic Medical College ,  Hyderbad</t>
  </si>
  <si>
    <t>Employees State Insurance Corporation Medical College ,  Alwar</t>
  </si>
  <si>
    <t>Andaman And Nicobar Islands Institute Of Medical S ,  Andaman And Nicobar Islands</t>
  </si>
  <si>
    <t>Assam Medical College ,  Dibrugarh</t>
  </si>
  <si>
    <t>Fakhruddin Ali Ahmed Medical College ,  Barpeta</t>
  </si>
  <si>
    <t>Guwahati Medical College ,  Guwahati</t>
  </si>
  <si>
    <t>Jorhat Medical College And Hospital ,  Jorhat</t>
  </si>
  <si>
    <t>Silchar Medical College ,  Silchar</t>
  </si>
  <si>
    <t>Tezpur Medical College ,  Tezpur</t>
  </si>
  <si>
    <t>Anugrah Narayan Magadh Medical College ,  Gaya</t>
  </si>
  <si>
    <t>Darbhanga Medical College ,  Darbhanga</t>
  </si>
  <si>
    <t>Goverment Medical College ,  Bettiah</t>
  </si>
  <si>
    <t>Indira Gandhi Institute Of Medical Sciences ,  Patna</t>
  </si>
  <si>
    <t>Jawaharlal Nehru Medical College ,  Bhagalpur</t>
  </si>
  <si>
    <t>Nalanda Medical College ,  Patna</t>
  </si>
  <si>
    <t>Patna Medical College ,  Patna</t>
  </si>
  <si>
    <t>Sri Krishna Medical College ,  Muzaffarpur</t>
  </si>
  <si>
    <t>Vardhman Institute Of Medical Sciences ,  Nalanda</t>
  </si>
  <si>
    <t>Government Medical College And Hospital ,  Chandigarh</t>
  </si>
  <si>
    <t>Chhattisgarh Institute Of Medical Sciences ,  Bilaspur</t>
  </si>
  <si>
    <t>Rajmata Shrimati Devendra Kumari Singhdeo Government Medical College ,  Surguja</t>
  </si>
  <si>
    <t>Government Medical College ,  Rajnandgaon</t>
  </si>
  <si>
    <t>Lt. B R K Government Medical College ,  Jagdalpur</t>
  </si>
  <si>
    <t>Lt. L A M Govt. Medical College ,  Raigarh</t>
  </si>
  <si>
    <t>Pt. J N M Medical College ,  Raipur</t>
  </si>
  <si>
    <t>Dr. B.S.A. Medical College ,  Delhi</t>
  </si>
  <si>
    <t>Ndmc Medical College ,  Delhi</t>
  </si>
  <si>
    <t>Goa Medical College ,  Panaji</t>
  </si>
  <si>
    <t>B.J. Medical College ,  Ahmedabad</t>
  </si>
  <si>
    <t>Government Medical College ,  Surat</t>
  </si>
  <si>
    <t>M.P. Shah Medical College ,  Jamnagar</t>
  </si>
  <si>
    <t>Medical College ,  Baroda</t>
  </si>
  <si>
    <t>Medical College ,  Bhavnagar</t>
  </si>
  <si>
    <t>Pt. D.D.U Medical College ,  Rajkot</t>
  </si>
  <si>
    <t>Bps Govt. Med. College ,  Sonepat</t>
  </si>
  <si>
    <t>Kalpana Chawla Govt. Medical College ,  Karnal</t>
  </si>
  <si>
    <t>Pt. B.D. Sharma Pgims ,  Rohtak</t>
  </si>
  <si>
    <t>Shkm Gmc ,  Nalhar</t>
  </si>
  <si>
    <t>Dr. Ys Parmar Govt. Medical College ,  Nahan</t>
  </si>
  <si>
    <t>Dr.Rajendra Prasad Mc ,  Tanda</t>
  </si>
  <si>
    <t>Indira Gandhi Medical Coll. ,  Shimla</t>
  </si>
  <si>
    <t>Pt. Jawahar Lal Nehru Govt. Med. College ,  Chamba</t>
  </si>
  <si>
    <t>M.G.M. Medical College , Jamshedpur</t>
  </si>
  <si>
    <t>Shaheed Nirmal Mahto Medical College &amp; Hospital ,  Dhanbad</t>
  </si>
  <si>
    <t>Rajendra Inst. Of Med. Sci. ,  Ranchi</t>
  </si>
  <si>
    <t>Bangalore Medical College And Research Institute ,  K R Road Fort Bengaluru</t>
  </si>
  <si>
    <t>Belgaum Inst. Of Medical Sci. ,  Belgaum</t>
  </si>
  <si>
    <t>Bidar Institute Of Medical Sci. ,  Bidar</t>
  </si>
  <si>
    <t>C. Institute Of Medical Sciences ,  Chamarajanagara Taluk And District</t>
  </si>
  <si>
    <t>Gadag Institute Of Medical Sciences , Gadag</t>
  </si>
  <si>
    <t>Gulbarga Institute Of Medical Sciences ,  Gulbarga</t>
  </si>
  <si>
    <t>Hassan Inst. Medical Sciences ,  Hassan</t>
  </si>
  <si>
    <t>Karnatak Inst. Of Medical Sc. , Hubli</t>
  </si>
  <si>
    <t>Karwar Institute Of Medical Sciences ,  Karwar</t>
  </si>
  <si>
    <t>Kodagu Institute Of Medical Sciences ,  Kodagu</t>
  </si>
  <si>
    <t>Koppal Institute Of Medical Sciences , Koppal</t>
  </si>
  <si>
    <t>Mandya Inst. Of Medical Sci. ,  Mandya</t>
  </si>
  <si>
    <t>Mysore Med.&amp; Research Inst. Mysore ,  Mysore</t>
  </si>
  <si>
    <t>Raichur Inst. Of Medical Sci. ,  Raichur</t>
  </si>
  <si>
    <t>Shimoga Inst. Of Medical Sci. ,  Shimoga</t>
  </si>
  <si>
    <t>Vijaynagar Inst Of Med. Sc , Bellary</t>
  </si>
  <si>
    <t>Gmc ,  Manjeri</t>
  </si>
  <si>
    <t>Govt Medical College ,  Ernakulam</t>
  </si>
  <si>
    <t>Govt Medical College ,  Palakkad</t>
  </si>
  <si>
    <t>Govt. Medical College ,  Kottayam</t>
  </si>
  <si>
    <t>Govt. Medical College ,  Kozhikode</t>
  </si>
  <si>
    <t>Govt.Medical College ,  Thrissur</t>
  </si>
  <si>
    <t>Govt.Medical College , Thiruvananthapuram</t>
  </si>
  <si>
    <t>T.D. Medical College ,  Allappuzha</t>
  </si>
  <si>
    <t>Bundelkhand Medical College ,  Sagar</t>
  </si>
  <si>
    <t>Gajra Raja Medical College ,  Gwalior</t>
  </si>
  <si>
    <t>Gandhi Medical College ,  Bhopal</t>
  </si>
  <si>
    <t>M.G.M. Medical College ,  Indore</t>
  </si>
  <si>
    <t>Netaji Subhash Chandra Bose Mc , Jabalpur</t>
  </si>
  <si>
    <t>S.S. Medical College ,  Rewa</t>
  </si>
  <si>
    <t>B.J. Government Medical College ,  Pune</t>
  </si>
  <si>
    <t>Hinduhridayasamrat Balasaheb Thackeray Medical College And Dr. R. N. Cooper Municipal General Hospital , Mumbai</t>
  </si>
  <si>
    <t>Dr. Vaishampayam Memorial M.C. , Sholapur</t>
  </si>
  <si>
    <t>Dr.S.C.Govt Medical College , Nanded</t>
  </si>
  <si>
    <t>Government Medcial College ,  Gondia</t>
  </si>
  <si>
    <t>Government Medical College ,  Akola</t>
  </si>
  <si>
    <t>Government Medical College ,  Latur</t>
  </si>
  <si>
    <t>Government Medical College ,  Miraj</t>
  </si>
  <si>
    <t>Govt. Medical College And Hospital ,  Chandrapur</t>
  </si>
  <si>
    <t>Govt. Medical College ,  Nagpur</t>
  </si>
  <si>
    <t>Govt. Medical College , Aurangabad</t>
  </si>
  <si>
    <t>Grant Medical Coll &amp; Sir J.J.Hosp , Mumbai</t>
  </si>
  <si>
    <t>Indira Gandhi Govt.Medical Coll. ,  Nagpur</t>
  </si>
  <si>
    <t>Lokmanya Tilak Municipal M C , Mumbai</t>
  </si>
  <si>
    <t>Rajiv Gandhi Medical College ,  Thane</t>
  </si>
  <si>
    <t>Rajarshee Chhatrapati Shahu Maharaj Government Medical College Kolhapur , Kol</t>
  </si>
  <si>
    <t>Seth G.S. Medical College ,  Mumbai</t>
  </si>
  <si>
    <t>Sh Vasant Rao Naik Govt.M.C. , Yavatmal</t>
  </si>
  <si>
    <t>Shri Bhausaheb Hire Govt. M.C. ,  Dhule</t>
  </si>
  <si>
    <t>Swami Ramanand Tirth Rural M.C , Ambajogai Dist Beed</t>
  </si>
  <si>
    <t>Topiwala National Medical College , Mumbai</t>
  </si>
  <si>
    <t>Jln Ims ,  Imphal</t>
  </si>
  <si>
    <t>Regional Inst Of Medical Sci ,  Imphal</t>
  </si>
  <si>
    <t>Neigrihms ,  Shillong</t>
  </si>
  <si>
    <t>Maharaja K.C. Gajapati M.C. ,  Ganjam</t>
  </si>
  <si>
    <t>Pt. Raghunath Murmu Med. College ,  Baripada</t>
  </si>
  <si>
    <t>S.C.B. Medical College ,  Cuttack</t>
  </si>
  <si>
    <t>Saheed Laxman Nayak Med. College And Hos. ,  Koraput</t>
  </si>
  <si>
    <t>V.S.S. Medical College ,  Burla</t>
  </si>
  <si>
    <t>Indira Gandhi Medical College &amp; Ri ,  Puducherry</t>
  </si>
  <si>
    <t>Govt. Medical College , Patiala</t>
  </si>
  <si>
    <t>Coimbatore Medical College , Coimbatore</t>
  </si>
  <si>
    <t>Guru Govind Singh Med Coll , Faridkot</t>
  </si>
  <si>
    <t>Dr.S.N. Medical College ,  Jodhpur</t>
  </si>
  <si>
    <t>Govt.Medical College ,  Kota</t>
  </si>
  <si>
    <t>Jawahar Lal Nehru Medical ,  Ajmer</t>
  </si>
  <si>
    <t xml:space="preserve">Jhalawar Medical College ,  Jhalawar </t>
  </si>
  <si>
    <t>R.N.T. Medical College ,  Udaipur</t>
  </si>
  <si>
    <t>Ruhs College Of Medical Sciences ,  Jaipur</t>
  </si>
  <si>
    <t>S.M.S. Medical College ,  Jaipur</t>
  </si>
  <si>
    <t>Sardar Patel Medical College ,  Bikaner</t>
  </si>
  <si>
    <t>Chengalpattu Medical Coll , Chengalpattu</t>
  </si>
  <si>
    <t>Government Medical College ,  Omandurar</t>
  </si>
  <si>
    <t>Govt. Dharamapuri Med Coll , Dharmapuri</t>
  </si>
  <si>
    <t>Govt. Kilpauk Medical College , Chennai</t>
  </si>
  <si>
    <t>Govt. Medical College , Tirunelveli</t>
  </si>
  <si>
    <t>Govt. Mohan Kumaramangalam M.C. , Salem</t>
  </si>
  <si>
    <t>Govt. Pudukkottai Medical College Hopt. ,  Pudukkott</t>
  </si>
  <si>
    <t>Govt. Sivgangai M. C. Sivagangai ,  Manamadurai Main Road</t>
  </si>
  <si>
    <t>Govt. Vellore Medical College ,  Vellore</t>
  </si>
  <si>
    <t>Gtmc ,  Thiruvarur</t>
  </si>
  <si>
    <t>Gvmc ,  Villupuram</t>
  </si>
  <si>
    <t>Irt Perundurai Medical College ,  Perundurai</t>
  </si>
  <si>
    <t>K.A.P. Viswanatham Govt Medical College , Tiruchirapalli</t>
  </si>
  <si>
    <t>Kanyakumari Govt. Med. Coll. , Asaripallam</t>
  </si>
  <si>
    <t>Madras Medical College ,  Chennai</t>
  </si>
  <si>
    <t>Madurai Medical College ,  Madurai</t>
  </si>
  <si>
    <t>Rajah Muthiah Medical College ,  Cuddalore District</t>
  </si>
  <si>
    <t>Stanley Medical College ,  Chennai</t>
  </si>
  <si>
    <t>Thanjavur Medical Coll. , Thanjavur</t>
  </si>
  <si>
    <t>Theni Govt. Medical College ,  Theni</t>
  </si>
  <si>
    <t>Thiruvannamalai Mc ,  Thiruvannamalai</t>
  </si>
  <si>
    <t>Thoothukudi Medical College , Thoothukudi</t>
  </si>
  <si>
    <t>Agartala Govt. Medical College , Agartala</t>
  </si>
  <si>
    <t>B.R.D. Medical College ,  Gorakhpur</t>
  </si>
  <si>
    <t>Dr Ram Manohar Lohia Inst. Of Med. Sce. ,  Lucknow</t>
  </si>
  <si>
    <t>G.S.V.M. Medical College ,  Kanpur</t>
  </si>
  <si>
    <t>Gmc ,  Azamgarh</t>
  </si>
  <si>
    <t>Rajkiya Medical College ,  Jalaun</t>
  </si>
  <si>
    <t>Rani Durgavati Medical College ,  Banda</t>
  </si>
  <si>
    <t>Govt. Medical College ,  Kannauj</t>
  </si>
  <si>
    <t>Kgmc ,  Lucknow</t>
  </si>
  <si>
    <t>L.L.R.M. Medical College ,  Meerut</t>
  </si>
  <si>
    <t>Maharani Laxmi Bai Medical Coll , Jhansi</t>
  </si>
  <si>
    <t>Moti Lal Nehru Medical Coll ,  Allahabad</t>
  </si>
  <si>
    <t>Mra Medical College Ambedkar Nagar ,  Up</t>
  </si>
  <si>
    <t>Uttar Pradesh University Of Medical Sciences ,  Saifai</t>
  </si>
  <si>
    <t>S.N. Medical College ,  Agra</t>
  </si>
  <si>
    <t>Suh Maulana Mahmood Hasan Medical College ,  Saharanpur</t>
  </si>
  <si>
    <t>Veer Chandra Singh Garhwali Govt. Institute Of Medical Science &amp; Research ,  Badrinath Marg</t>
  </si>
  <si>
    <t>Government Doon Medcial College ,  Dehradun</t>
  </si>
  <si>
    <t>Uttaranchal F Hosp Trust Mc , Haldwani</t>
  </si>
  <si>
    <t>Bankura Sammilani Med Coll , Bankura</t>
  </si>
  <si>
    <t>Burdwan Medical College , Burdwan</t>
  </si>
  <si>
    <t>Calcutta National Med Coll , Kolkata</t>
  </si>
  <si>
    <t>College Of Medicine And Jnm Hospital ,  Kalyani</t>
  </si>
  <si>
    <t>Inst Of Pg Med Edu &amp; Research , Kolkata</t>
  </si>
  <si>
    <t>Malda Med. College ,  Malda</t>
  </si>
  <si>
    <t>Medical College ,  Kolkata</t>
  </si>
  <si>
    <t>Midnapore Medical College ,  Midnapur</t>
  </si>
  <si>
    <t>Mursidabad M C &amp; Hospital ,  Mursidabad</t>
  </si>
  <si>
    <t>Nilratan Sirkar Medical College ,  Kolkata</t>
  </si>
  <si>
    <t>North Bengal Med.Coll , Darjeeling</t>
  </si>
  <si>
    <t>R.G. Kar Medical College , Kolkata</t>
  </si>
  <si>
    <t>Sagar Dutta Medical College &amp; Hospital ,  Kolkata</t>
  </si>
  <si>
    <t>Mg Inst. Of Medical Sciences ,  Sevagram Wardha</t>
  </si>
  <si>
    <t>Rangaraya Medical College ,  Kakinada</t>
  </si>
  <si>
    <t>Andhra Medical College ,  Visakhapatnam</t>
  </si>
  <si>
    <t>Guntur Medical College ,  Guntur</t>
  </si>
  <si>
    <t>Kurnool Medical College ,  Kurnool</t>
  </si>
  <si>
    <t>Sri Venkateswara Medical College ,  Tirupati</t>
  </si>
  <si>
    <t>Zoram Medical College Falkawn ,  Aizawl District</t>
  </si>
  <si>
    <t>Bhima Bhoi Medical College And Hospital  ,  Balangir</t>
  </si>
  <si>
    <t>Govt Medical College ,  Dungarpur</t>
  </si>
  <si>
    <t>Govt Medical College ,  Churu</t>
  </si>
  <si>
    <t>Goverment Medical College ,  Datia</t>
  </si>
  <si>
    <t>Sjp Medical College ,  Bharatpur</t>
  </si>
  <si>
    <t>Government Medical College ,  Bhilwara</t>
  </si>
  <si>
    <t>Svims - Sri Padmavathi Medical College For Women ,  Tirupati</t>
  </si>
  <si>
    <t>Government Medical College ,  Pali</t>
  </si>
  <si>
    <t>Government Of Medical College And Hospital ,  Balasore</t>
  </si>
  <si>
    <t xml:space="preserve">Tomo Riba Institute Health And Medical Sciences ,  Naharlagun </t>
  </si>
  <si>
    <t>Goverment Medical College And Hospital Jalgaon ,  Jalgaon</t>
  </si>
  <si>
    <t>Rajiv Gandhi Institute Of Medical Sciences ,  Kadapa</t>
  </si>
  <si>
    <t>Siddartha Medical College ,  Vijayawada</t>
  </si>
  <si>
    <t>Rims ,  Ongole</t>
  </si>
  <si>
    <t>Rims Srikakulam ,  Balaga Srikakulam</t>
  </si>
  <si>
    <t>Gandhi Medical College Musheerabad Secunderabad ,  Secunderabad</t>
  </si>
  <si>
    <t>Acsr Govt Medical College ,  Nellore</t>
  </si>
  <si>
    <t>Kakatiya Medical College Warangal ,  Warangal</t>
  </si>
  <si>
    <t>Osmania Medical College Koti  ,  Hyderabad</t>
  </si>
  <si>
    <t xml:space="preserve">Rajiv Gandhi Institute Medical Sce Of Adilabad , Adilabad </t>
  </si>
  <si>
    <t>Government Medical College ,  Khaleelwadi Nizamabad</t>
  </si>
  <si>
    <t>Government Medical College ,  Mahabubangar</t>
  </si>
  <si>
    <t>Government Medical College Siddipet ,  Siddipet</t>
  </si>
  <si>
    <t>Government Medical College ,  Ananthapuram</t>
  </si>
  <si>
    <t>Dr.Radhakrishnan Government Medical College ,  Hamirpur</t>
  </si>
  <si>
    <t>Maharaja Jitendra Narayan Medical College And Hospital Coochbehar ,  Coochbehar</t>
  </si>
  <si>
    <t>Chhindwara Institute Of Medical Sciences ,  Chhindwara</t>
  </si>
  <si>
    <t>Namo Medical Education &amp; Research Institute ,  Silvassa.</t>
  </si>
  <si>
    <t xml:space="preserve">Govt Medical College ,  Shahdol </t>
  </si>
  <si>
    <t xml:space="preserve">Govt Medical College Firozabad , </t>
  </si>
  <si>
    <t>Diamond Harbour Govt Medical College ,  Post-Diamond Harbour, Parganas</t>
  </si>
  <si>
    <t>Raiganj Government Medical College ,  District- Uttar Dinajpur</t>
  </si>
  <si>
    <t>Shri Atal Bihari Vajpayee Medical College &amp; Research Institute ,  Bengaluru</t>
  </si>
  <si>
    <t>Rampurhat Govt Medical College Rampurhat  , Dist Birbhum</t>
  </si>
  <si>
    <t>Govt Medical College Barmer Rajasthan ,  Barmer</t>
  </si>
  <si>
    <t xml:space="preserve">Govt Medical College Ratlam , </t>
  </si>
  <si>
    <t>Govt. Medical College ,  Khandwa</t>
  </si>
  <si>
    <t xml:space="preserve">Government Medical College Suryapet , </t>
  </si>
  <si>
    <t xml:space="preserve">Govt Medical College Nalgonda , </t>
  </si>
  <si>
    <t>Atal Bihari Vajpayee Government Medical College ,  Vidisha</t>
  </si>
  <si>
    <t xml:space="preserve">Govt Medical College Kannur , </t>
  </si>
  <si>
    <t>Govt Institute Of Medcial Sciences ,  Greater Noida</t>
  </si>
  <si>
    <t xml:space="preserve">Govt Medical College Shivpuri , </t>
  </si>
  <si>
    <t xml:space="preserve">Govt Medical College Faizabad  , </t>
  </si>
  <si>
    <t xml:space="preserve">Govt Medical College Basti ,  Rampur </t>
  </si>
  <si>
    <t>Gmc ,  Shahjhanpur</t>
  </si>
  <si>
    <t>Gmc ,  Bahraich</t>
  </si>
  <si>
    <t xml:space="preserve">Govt Medical College Badaun , </t>
  </si>
  <si>
    <t>Govt Medical College Baramati , Pune</t>
  </si>
  <si>
    <t xml:space="preserve">Govt. Medical College Karur , </t>
  </si>
  <si>
    <t>Shri Kalyan Govt Medical College Sikar , Sikar</t>
  </si>
  <si>
    <t xml:space="preserve">Goverment Medical College Nandurbar Mahararastra , </t>
  </si>
  <si>
    <t>Deben Mahata Government Medical College &amp; Hospital , Purulia</t>
  </si>
  <si>
    <t>Maharshi Devraha Baba Autonomous State. Medical College ,  Deoria</t>
  </si>
  <si>
    <t>Uns Autonomous State Medical Colleges ,  Jaunpur</t>
  </si>
  <si>
    <t>Autonomous State Medical College  , Etah</t>
  </si>
  <si>
    <t>Autonomous State Medical College ,  Siddharthnagar</t>
  </si>
  <si>
    <t>Autonomous State Medical College ,  Pratapgarh</t>
  </si>
  <si>
    <t>Government Medical College ,  Virudhunagar</t>
  </si>
  <si>
    <t>Autonomous State Medical College ,  Ghazipur</t>
  </si>
  <si>
    <t>Government Medical College ,  Namakkal</t>
  </si>
  <si>
    <t xml:space="preserve">Government Medical College ,  Kallakurichi </t>
  </si>
  <si>
    <t>Government Medical College ,  Thiruvallur</t>
  </si>
  <si>
    <t>Government Medical College ,  Nilgiris District</t>
  </si>
  <si>
    <t>Government Medical College ,  Tiruppur</t>
  </si>
  <si>
    <t>Government Medical College ,  Krishnagiri</t>
  </si>
  <si>
    <t>Autonomous State Medical College  ,  Fatehpur</t>
  </si>
  <si>
    <t xml:space="preserve">Government Medical College ,  Ariyalur </t>
  </si>
  <si>
    <t>Sri Jagannath Medical College &amp; Hospital ,  Puri</t>
  </si>
  <si>
    <t>Government Medical College ,  Dindigul</t>
  </si>
  <si>
    <t>Government Medical College ,  Ramanathapuram</t>
  </si>
  <si>
    <t>Autonomous State Medical College Society Hardoi ,  Gaura Danda</t>
  </si>
  <si>
    <t>Government Medical College ,  Nagapattinam</t>
  </si>
  <si>
    <t>Dr. B.R. Ambedkar State Institute Of Medical Sciences  ,  Sector 56 Mohali</t>
  </si>
  <si>
    <t>Autonomous State Medical College Society  ,  Mirzapur</t>
  </si>
  <si>
    <t>Government Medical College And General Hospital ,  Satara</t>
  </si>
  <si>
    <t>Government Medical College ,  Kanker</t>
  </si>
  <si>
    <t>Diphu Medical College &amp; Hospital , Diphu</t>
  </si>
  <si>
    <t>Government Medical College &amp; Hospital ,  Alibag-Raigad</t>
  </si>
  <si>
    <t>Soban Singh Jeena Government Institute Of Medical Science &amp; Research ,  Almora</t>
  </si>
  <si>
    <t>Phulo Jhano Medical College  ,  Dumka</t>
  </si>
  <si>
    <t>Medinirai Medical College (Previously Known As Palamu Medical College) ,  Palamu</t>
  </si>
  <si>
    <t>Chikkaballapura Institute Of Medical Sciences ,  Chikkaballapur</t>
  </si>
  <si>
    <t>Sheikh Bhikhari Medical College &amp; Hospital ,  Hazaribag ( Formerly Called As- Hazaribagh Medical College</t>
  </si>
  <si>
    <t>Government Medical College ,  Sindhudurg</t>
  </si>
  <si>
    <t>Lakhimpur Medical College ,  Lakhimpur</t>
  </si>
  <si>
    <t>Jannayak Karpoori Thakur Medical College And Hospital ,  Madhepura</t>
  </si>
  <si>
    <t>Government Medical College And Hospital ,  Keonjhar</t>
  </si>
  <si>
    <t>Government Medical College ,  Sundargarh</t>
  </si>
  <si>
    <t>Government Medical College ,  Churachandpur</t>
  </si>
  <si>
    <t>Govt Medical College ,  Idukki</t>
  </si>
  <si>
    <t>Government Medical College ,  Mahabubabad</t>
  </si>
  <si>
    <t>Government Medical College ,  Nagarkurnool</t>
  </si>
  <si>
    <t>Government Medical College Mahasamund Chhattisgarh ,  In Front Of Sai Temple Raipur Road Village Kharora Mahasamund</t>
  </si>
  <si>
    <t>Government Medical College ,  Sangareddy</t>
  </si>
  <si>
    <t>Government Medical College ,  Bhadradri</t>
  </si>
  <si>
    <t xml:space="preserve">Govt Medical College ,  Wanaparthy </t>
  </si>
  <si>
    <t>Yadgiri Institute Of Medical Sciences ,  Yadgiri</t>
  </si>
  <si>
    <t>Government Medical College ,  Korba(C.G.)</t>
  </si>
  <si>
    <t>Government Medical College ,  Dholpur</t>
  </si>
  <si>
    <t>Tamralipto Government Medical College &amp; Hospital ,  Tamluk</t>
  </si>
  <si>
    <t>Government Medical College &amp; Hospital ,  Jalpaiguri</t>
  </si>
  <si>
    <t>Government Medical College Chittorgarh  ,  Chittorgarh</t>
  </si>
  <si>
    <t>Chikkamagaluru Institute Of Medical Sciences , Mallegowda</t>
  </si>
  <si>
    <t>Government Medical College ,  Jagtial</t>
  </si>
  <si>
    <t>Haveri Institute Of Medical Sciences , Haveri</t>
  </si>
  <si>
    <t>Government Medical College ,  Sriganganagar</t>
  </si>
  <si>
    <t>Chandulal Chandrakar Memorial Government Medical College ,  Durg</t>
  </si>
  <si>
    <t>Barasat Government Medical College &amp; Hospital , Barasat North Twenty Four Parganas</t>
  </si>
  <si>
    <t>Govt. Medical College ,  Sirohi</t>
  </si>
  <si>
    <t>Shri Atal Bihari Vajpayee Government Medical College ,  Faridabad</t>
  </si>
  <si>
    <t>Government Medical College ,  Ramagundam</t>
  </si>
  <si>
    <t>Prafulla Chandra Sen Government Medical College &amp; Hospital ,  Arambagh</t>
  </si>
  <si>
    <t>Govt. Medical College ,  Jammu</t>
  </si>
  <si>
    <t>Sarat Chandra Chattopadhyay Govt. Medical College &amp; Hospital , Howrah</t>
  </si>
  <si>
    <t>Skims Medical College ,  Bemina</t>
  </si>
  <si>
    <t xml:space="preserve">Government Medical College ,  Konni </t>
  </si>
  <si>
    <t>Govt. Medical College ,  Srinagar</t>
  </si>
  <si>
    <t>Government Medical College ,  Kathua</t>
  </si>
  <si>
    <t>Government Medical College ,  Anantnag</t>
  </si>
  <si>
    <t>Gmers Medical College ,  Rajpipla</t>
  </si>
  <si>
    <t>Gmers Medical College ,  Navsari</t>
  </si>
  <si>
    <t xml:space="preserve">Government Medical College ,  Baramulla </t>
  </si>
  <si>
    <t>Gmers Medical College ,  Morbi</t>
  </si>
  <si>
    <t>Gmers Medical College ,  Porbandar</t>
  </si>
  <si>
    <t>Gmers Medical College ,  Panchmahal Godhra</t>
  </si>
  <si>
    <t>Government Medical College ,  Osmanabad</t>
  </si>
  <si>
    <t>Government Medical College ,  Doda</t>
  </si>
  <si>
    <t>Government Medical College ,  Rajouri</t>
  </si>
  <si>
    <t>Jhargram Government Medical College And Hospital ,  Jhargram</t>
  </si>
  <si>
    <t>Dhubri Medical College ,  Dhubri</t>
  </si>
  <si>
    <t>Government Medical College ,  Mancherial</t>
  </si>
  <si>
    <t xml:space="preserve">Govt. Medical College ,  Asifabad </t>
  </si>
  <si>
    <t>Govt Medical College Vikarabad  ,  Vikarabad</t>
  </si>
  <si>
    <t>Nagaon Medical College ,  Dipholu</t>
  </si>
  <si>
    <t>Government Medical College Karimnagar Telangana ,  Karimnagar</t>
  </si>
  <si>
    <t>Gmc Kamareddy ,  Kamareddy</t>
  </si>
  <si>
    <t>Kokrajhar Medical College &amp; Hospital Rangalikhata ,  Kokrajhar</t>
  </si>
  <si>
    <t>Government Medical College Nirmal , Nirmal</t>
  </si>
  <si>
    <t>Govt. Medical College Rajanna Sircilla ,  Sircilla</t>
  </si>
  <si>
    <t>Government Medical College Satna  , Satna</t>
  </si>
  <si>
    <t>Nalbari Medical College &amp; Hospital Dakhingaon ,  Nalbari</t>
  </si>
  <si>
    <t>Govt. Medical College Jayashankar Bhupalpally ,  Bhupalpally</t>
  </si>
  <si>
    <t>Gmc Jangaon ,  Gmc.Jangaon@Gmail.Com</t>
  </si>
  <si>
    <t>Government Medical College ,  Khammam</t>
  </si>
  <si>
    <t>Gmc ,  Rajamahendravaram</t>
  </si>
  <si>
    <t>Gmc Dausa Rajasthan ,  Dausa</t>
  </si>
  <si>
    <t>Government Medical College And District General Hospital , Ratnagiri</t>
  </si>
  <si>
    <t>Government Medical College ,  Hanumangarh</t>
  </si>
  <si>
    <t>Gmc Karauli , Karauli</t>
  </si>
  <si>
    <t>Govt Medical College Vizianagaram ,  Vizianagaram</t>
  </si>
  <si>
    <t>College Government Medical College Alwar , Alwar</t>
  </si>
  <si>
    <t>Government Medical College ,  Eluru</t>
  </si>
  <si>
    <t>Government Medical College Machilipatnam  ,  Machilipatnam</t>
  </si>
  <si>
    <t>Government Medical College Nandyal , Nandyal</t>
  </si>
  <si>
    <t>Saheed Rendo Majhi Medical College &amp; Hospital ,  Kalahandi</t>
  </si>
  <si>
    <t>Government Medical College Purnea , Purnea</t>
  </si>
  <si>
    <t>Government Medical College ,  Parbhani</t>
  </si>
  <si>
    <t>Nagaland Institute Of Medical Science And Research Phirebagie ,  Kohima</t>
  </si>
  <si>
    <t>Government Medical College ,  Handwara</t>
  </si>
  <si>
    <t>Chitradurga Medical College And Research Institute , Chitradurga</t>
  </si>
  <si>
    <t>Govt. Medical College ,  Udhampur</t>
  </si>
  <si>
    <t>Government Medical College ,  Bundi</t>
  </si>
  <si>
    <t>Tinsukia Medical College &amp; Hospital ,  Tinsukia</t>
  </si>
  <si>
    <t>Government Medical College And Hospital ,  Jajpur</t>
  </si>
  <si>
    <t>Autonomous State Medical College ,  Pilibhit</t>
  </si>
  <si>
    <t>Mahatma Vidur Autonomous State Medical College , Bijnor</t>
  </si>
  <si>
    <t xml:space="preserve">Kalyan Singh Government Medical College ,  Bulandshahr </t>
  </si>
  <si>
    <t>Autonomous State Medical College ,  Kanpur Dehat</t>
  </si>
  <si>
    <t>Government Medical College Narsampet ,  Narsamapet</t>
  </si>
  <si>
    <t>Govt Medical College ,  Gadwal</t>
  </si>
  <si>
    <t>Govt Medical College ,  Mulugu</t>
  </si>
  <si>
    <t>Government Medical College ,  Jhunjhunu</t>
  </si>
  <si>
    <t>Government Medical College ,  Narayanpet</t>
  </si>
  <si>
    <t>Autonomous State Medical Collage ,  Kushinagar</t>
  </si>
  <si>
    <t>Autonomous State Medical College ,  Sultanpur</t>
  </si>
  <si>
    <t>Autonomous State Medical College ,  Lalitpur</t>
  </si>
  <si>
    <t>Government Medical College ,  Seoni</t>
  </si>
  <si>
    <t>Sundarlal Patwa Govt Medical College Mandsaur ,  Mandsaur</t>
  </si>
  <si>
    <t>Virendra Kumar Sakhlecha Government Medical College ,  Neemuch</t>
  </si>
  <si>
    <t>Government Medical College ,  Mumbai</t>
  </si>
  <si>
    <t>Government Medical College ,  Nashik</t>
  </si>
  <si>
    <t>Government Medical College ,  Paderu</t>
  </si>
  <si>
    <t>Autonomous State Medical College ,  Kaushambi</t>
  </si>
  <si>
    <t xml:space="preserve">Autonomous State Medical College ,  Sehud </t>
  </si>
  <si>
    <t>Autonomous State Medical College ,  Gonda</t>
  </si>
  <si>
    <t>Autonomous State Medical College ,  Lakhimpur Kheri</t>
  </si>
  <si>
    <t>Baba Kinaram Autonomous State Medical College ,  Chandauli</t>
  </si>
  <si>
    <t>Govt Medical College ,  Nagaur</t>
  </si>
  <si>
    <t>Government Medical College ,  Sawai Madhopur</t>
  </si>
  <si>
    <t>Government Medical College ,  Banswara</t>
  </si>
  <si>
    <t>Government Medical College ,  Baran</t>
  </si>
  <si>
    <t>Government Medical College ,  Maheshwaram</t>
  </si>
  <si>
    <t>Government Medical College  , Medak</t>
  </si>
  <si>
    <t>Government Medical College ,  Quthbullapur</t>
  </si>
  <si>
    <t>Government Medical College  , Yadadri</t>
  </si>
  <si>
    <t>Government Medical College ,  Buldhana</t>
  </si>
  <si>
    <t>Government Medical College ,  Ambernath</t>
  </si>
  <si>
    <t>Government Medical College ,  Hingoli</t>
  </si>
  <si>
    <t>Government Medical College ,  Bhandara</t>
  </si>
  <si>
    <t xml:space="preserve">Government Medical College ,  Amravati </t>
  </si>
  <si>
    <t>Government Medical College ,  Washim</t>
  </si>
  <si>
    <t>Autonomous State Medical College ,  Sonebhadra</t>
  </si>
  <si>
    <t>Goverment Medical College ,  Gadchiroli</t>
  </si>
  <si>
    <t>Government Medical College ,  Jalna</t>
  </si>
  <si>
    <t>Government Medical College ,  Haridwar</t>
  </si>
  <si>
    <t>Non-Resident Indian</t>
  </si>
  <si>
    <t>SYMBIOSIS MEDICAL COLLEGE FOR WOMEN PUNE,Gram Lavale Tal Mulshi Pune, Maharashtra, 412115 (Female Seat only ),</t>
  </si>
  <si>
    <t>Government Medical College ,  Amravati</t>
  </si>
  <si>
    <t>Autonomous State Medical College ,  Sehud</t>
  </si>
  <si>
    <t>Kalyan Singh Government Medical College ,  Bulandshahr</t>
  </si>
  <si>
    <t>Govt. Medical College ,  Asifabad</t>
  </si>
  <si>
    <t>Government Medical College ,  Baramulla</t>
  </si>
  <si>
    <t>Government Medical College ,  Konni</t>
  </si>
  <si>
    <t>Govt Medical College ,  Wanaparthy</t>
  </si>
  <si>
    <t>Government Medical College ,  Ariyalur</t>
  </si>
  <si>
    <t>Government Medical College ,  Kallakurichi</t>
  </si>
  <si>
    <t>Goverment Medical College Nandurbar Mahararastra ,</t>
  </si>
  <si>
    <t>Govt. Medical College Karur ,</t>
  </si>
  <si>
    <t>Govt Medical College Badaun ,</t>
  </si>
  <si>
    <t>Govt Medical College Basti ,  Rampur</t>
  </si>
  <si>
    <t>Govt Medical College Faizabad  ,</t>
  </si>
  <si>
    <t>Govt Medical College Shivpuri ,</t>
  </si>
  <si>
    <t>Govt Medical College Kannur ,</t>
  </si>
  <si>
    <t>Govt Medical College Nalgonda ,</t>
  </si>
  <si>
    <t>Government Medical College Suryapet ,</t>
  </si>
  <si>
    <t>Govt Medical College Ratlam ,</t>
  </si>
  <si>
    <t>Govt Medical College Firozabad ,</t>
  </si>
  <si>
    <t>Govt Medical College ,  Shahdol</t>
  </si>
  <si>
    <t>Rajiv Gandhi Institute Medical Sce Of Adilabad , Adilabad</t>
  </si>
  <si>
    <t>Tomo Riba Institute Health And Medical Sciences ,  Naharlagun</t>
  </si>
  <si>
    <t>Jhalawar Medical College ,  Jhalawar</t>
  </si>
  <si>
    <t>Employees State Insurance Scheme(ESI)</t>
  </si>
  <si>
    <t>JIPMER, Karaikal</t>
  </si>
  <si>
    <t>Internal -Puducherry UT Domicile</t>
  </si>
  <si>
    <t>JIPMER Puducherry</t>
  </si>
  <si>
    <t>AIIMS Bilaspur</t>
  </si>
  <si>
    <t>AIIMS Rajkot</t>
  </si>
  <si>
    <t>AIIMS Guwahati</t>
  </si>
  <si>
    <t>AIIMS ,  Rai Bareli</t>
  </si>
  <si>
    <t>AIIMS ,  Gorakhpur</t>
  </si>
  <si>
    <t>AIIMS ,  Deogarh</t>
  </si>
  <si>
    <t>AIIMS Bathinda</t>
  </si>
  <si>
    <t>AIIMS Mangalagiri</t>
  </si>
  <si>
    <t>AIIMS ,  Rishikesh</t>
  </si>
  <si>
    <t>AIIMS, Bhopal</t>
  </si>
  <si>
    <t>Foreign Country Quota</t>
  </si>
  <si>
    <t>Malla Reddy Institute Of Medical Sciences ,  Hyderabad</t>
  </si>
  <si>
    <t>Datta Meghe Medical College Wanadongri Hingna Nagpur , Nagpur</t>
  </si>
  <si>
    <t>Sri Siddhartha Institute Of Medical Sciences And Research Centre  , Bengaluru</t>
  </si>
  <si>
    <t>Muslim Minority Quota</t>
  </si>
  <si>
    <t>Jain Minority Quota</t>
  </si>
  <si>
    <t>C0496</t>
  </si>
  <si>
    <t>SMC_MAH</t>
  </si>
  <si>
    <t>MCC</t>
  </si>
  <si>
    <t>Remarks</t>
  </si>
  <si>
    <t>Open</t>
  </si>
  <si>
    <r>
      <rPr>
        <sz val="8.5"/>
        <rFont val="Calibri"/>
        <family val="1"/>
      </rPr>
      <t>Sri</t>
    </r>
    <r>
      <rPr>
        <sz val="8.5"/>
        <rFont val="Times New Roman"/>
        <family val="1"/>
      </rPr>
      <t xml:space="preserve"> </t>
    </r>
    <r>
      <rPr>
        <sz val="8.5"/>
        <rFont val="Calibri"/>
        <family val="1"/>
      </rPr>
      <t>Guru</t>
    </r>
    <r>
      <rPr>
        <sz val="8.5"/>
        <rFont val="Times New Roman"/>
        <family val="1"/>
      </rPr>
      <t xml:space="preserve"> </t>
    </r>
    <r>
      <rPr>
        <sz val="8.5"/>
        <rFont val="Calibri"/>
        <family val="1"/>
      </rPr>
      <t>Ram</t>
    </r>
    <r>
      <rPr>
        <sz val="8.5"/>
        <rFont val="Times New Roman"/>
        <family val="1"/>
      </rPr>
      <t xml:space="preserve"> </t>
    </r>
    <r>
      <rPr>
        <sz val="8.5"/>
        <rFont val="Calibri"/>
        <family val="1"/>
      </rPr>
      <t>Das</t>
    </r>
    <r>
      <rPr>
        <sz val="8.5"/>
        <rFont val="Times New Roman"/>
        <family val="1"/>
      </rPr>
      <t xml:space="preserve"> </t>
    </r>
    <r>
      <rPr>
        <sz val="8.5"/>
        <rFont val="Calibri"/>
        <family val="1"/>
      </rPr>
      <t>Institute</t>
    </r>
    <r>
      <rPr>
        <sz val="8.5"/>
        <rFont val="Times New Roman"/>
        <family val="1"/>
      </rPr>
      <t xml:space="preserve"> </t>
    </r>
    <r>
      <rPr>
        <sz val="8.5"/>
        <rFont val="Calibri"/>
        <family val="1"/>
      </rPr>
      <t>of</t>
    </r>
    <r>
      <rPr>
        <sz val="8.5"/>
        <rFont val="Times New Roman"/>
        <family val="1"/>
      </rPr>
      <t xml:space="preserve"> </t>
    </r>
    <r>
      <rPr>
        <sz val="8.5"/>
        <rFont val="Calibri"/>
        <family val="1"/>
      </rPr>
      <t>Medical Sciences</t>
    </r>
    <r>
      <rPr>
        <sz val="8.5"/>
        <rFont val="Times New Roman"/>
        <family val="1"/>
      </rPr>
      <t xml:space="preserve"> </t>
    </r>
    <r>
      <rPr>
        <sz val="8.5"/>
        <rFont val="Calibri"/>
        <family val="1"/>
      </rPr>
      <t>and</t>
    </r>
    <r>
      <rPr>
        <sz val="8.5"/>
        <rFont val="Times New Roman"/>
        <family val="1"/>
      </rPr>
      <t xml:space="preserve"> </t>
    </r>
    <r>
      <rPr>
        <sz val="8.5"/>
        <rFont val="Calibri"/>
        <family val="1"/>
      </rPr>
      <t>Research,</t>
    </r>
    <r>
      <rPr>
        <sz val="8.5"/>
        <rFont val="Times New Roman"/>
        <family val="1"/>
      </rPr>
      <t xml:space="preserve"> </t>
    </r>
    <r>
      <rPr>
        <sz val="8.5"/>
        <rFont val="Calibri"/>
        <family val="1"/>
      </rPr>
      <t>Amritsar</t>
    </r>
  </si>
  <si>
    <t>GRD_PUN</t>
  </si>
  <si>
    <t>C0497</t>
  </si>
  <si>
    <t>Adesh Institute of Medical Sciences &amp; Research, Bathinda</t>
  </si>
  <si>
    <t>Dayanand Medical College and Hospital Ludhiana</t>
  </si>
  <si>
    <t>Gian Sagar Medical College &amp; Hospital, Banur</t>
  </si>
  <si>
    <t>RIMT Medical College and Hospital,Mandi Gobindgarh</t>
  </si>
  <si>
    <t>Management</t>
  </si>
  <si>
    <t>NRI</t>
  </si>
  <si>
    <t>Punjab Institute of Medical Sciences, Jalandhar</t>
  </si>
  <si>
    <t>Management (Non- Domicile)</t>
  </si>
  <si>
    <t>ACSR Govt Medical College ,  Nellore</t>
  </si>
  <si>
    <t xml:space="preserve">Autonomous State Medical College Society, Hardoi </t>
  </si>
  <si>
    <t>BPS Govt. Med. College ,  Sonepat</t>
  </si>
  <si>
    <t>Dr. YS Parmar Govt. Medical College ,  Nahan</t>
  </si>
  <si>
    <t>ESIC Medical College And PGIMSR ,  Chennai</t>
  </si>
  <si>
    <t>ESIC Medical College ,  Hyderbad</t>
  </si>
  <si>
    <t>ESIC PGIMSR ,  Joka</t>
  </si>
  <si>
    <t>GMC ,  Azamgarh</t>
  </si>
  <si>
    <t>GMC ,  Bahraich</t>
  </si>
  <si>
    <t>GMC ,  Manjeri</t>
  </si>
  <si>
    <t>GMC ,  Rajamahendravaram</t>
  </si>
  <si>
    <t>GMC,  Kamareddy</t>
  </si>
  <si>
    <t>Government Medical College And ESIC Hospital ,  Coimbatore</t>
  </si>
  <si>
    <t>GMC Dausa Rajasthan ,  Dausa</t>
  </si>
  <si>
    <t>GTMC ,  Thiruvarur</t>
  </si>
  <si>
    <t>GVMC ,  Villupuram</t>
  </si>
  <si>
    <t>KGMC ,  Lucknow</t>
  </si>
  <si>
    <t>Mizoram</t>
  </si>
  <si>
    <t xml:space="preserve"> </t>
  </si>
  <si>
    <t>SYMBIOSIS MEDICAL COLLEGE FOR WOMEN PUNE,(Female Seat only )</t>
  </si>
  <si>
    <t>C0498</t>
  </si>
  <si>
    <t>Malla Reddy Institute Of Medical Sciences (Female Seats) ,  Hyderabad</t>
  </si>
  <si>
    <t>Mahatma Gandhi Mission Medical College ,NERUL,  Navi Mumbai</t>
  </si>
  <si>
    <t>Mahatma Gandhi Mission Medical College , Vashi, Navi Mumbai</t>
  </si>
  <si>
    <t>about_college</t>
  </si>
  <si>
    <t>about_city</t>
  </si>
  <si>
    <t>academic_strength</t>
  </si>
  <si>
    <t>clinical_exposure</t>
  </si>
  <si>
    <t>campus_life</t>
  </si>
  <si>
    <t>fees_roi_summary</t>
  </si>
  <si>
    <t>alumni_insight</t>
  </si>
  <si>
    <t>ai_tags</t>
  </si>
  <si>
    <t>ideal_for</t>
  </si>
  <si>
    <t>ai_summary</t>
  </si>
  <si>
    <t>travel_access</t>
  </si>
  <si>
    <t>source_links</t>
  </si>
  <si>
    <t>Institute of Medical Sciences (BHU) is a premier central medical institute under Banaras Hindu University, known for academic rigour and heritage since 1960.</t>
  </si>
  <si>
    <t>Located in Varanasi (Banaras), a historic and spiritually rich city on the Ganges; safe campus life, affordable living. Nearest airport: Lal Bahadur Shastri (~25 km).</t>
  </si>
  <si>
    <t>Highly ranked (NIRF #7) for medical education and research; strong faculty across Medicine, Surgery and Biomedical Sciences.</t>
  </si>
  <si>
    <t>Attached Sir Sunderlal Hospital (1000+ beds) with large patient load and diverse cases ensures robust hands-on learning.</t>
  </si>
  <si>
    <t>Part of the 3,700-acre BHU campus with greenery, modern labs, hostels and sports; vibrant yet academically focused culture.</t>
  </si>
  <si>
    <t>Total MBBS fee ~₹1.5L for entire course — excellent ROI given reputation and clinical training.</t>
  </si>
  <si>
    <t>Alumni cite strong discipline and deep clinical foundation; many secure competitive PG seats in India and abroad.</t>
  </si>
  <si>
    <t>["Top-10 Ranked","Central Institute","High Clinical Exposure","Historic Campus","Low Fee ROI","Hostel Available"]</t>
  </si>
  <si>
    <t>Students seeking balanced academics + high clinical exposure in a prestigious central university with low fees.</t>
  </si>
  <si>
    <t>Legacy campus with exceptional clinical load and value — a blend of heritage and hands-on learning.</t>
  </si>
  <si>
    <t>Varanasi airport ~25 km; Varanasi Jn ~6 km; strong rail/road connectivity.</t>
  </si>
  <si>
    <t>["https://www.bhu.ac.in/ims/","https://www.nmc.org.in/","https://nirfindia.org/2024/MedicalRanking.html"]</t>
  </si>
  <si>
    <t>Aligarh Muslim University (AMU), Aligarh, Uttar Pradesh</t>
  </si>
  <si>
    <t>AMU’s Jawaharlal Nehru Medical College is among India's oldest central medical institutions, part of the historic Aligarh Muslim University.</t>
  </si>
  <si>
    <t>Located in Aligarh, a mid-sized educational city in Uttar Pradesh with affordable living and good rail connectivity to Delhi (~130 km).</t>
  </si>
  <si>
    <t>Recognized for quality undergraduate and postgraduate medical training with emphasis on research and community medicine.</t>
  </si>
  <si>
    <t>Attached teaching hospital offers varied clinical cases with steady patient inflow, ensuring practical experience.</t>
  </si>
  <si>
    <t>Situated within the AMU campus; hostels, sports, and cultural environment foster holistic growth.</t>
  </si>
  <si>
    <t>Low annual fee (~₹1.7L total) and strong placement record offer high return on investment.</t>
  </si>
  <si>
    <t>Students value disciplined environment, strong peer network, and cultural diversity within AMU.</t>
  </si>
  <si>
    <t>["Central University","Historic Campus","Balanced Exposure","Low Fee ROI","Hostel Available"]</t>
  </si>
  <si>
    <t>Students preferring structured academics and traditional university culture with balanced exposure.</t>
  </si>
  <si>
    <t>Historic central university with disciplined academics and balanced clinical learning.</t>
  </si>
  <si>
    <t>Well connected via Aligarh Jn; ~3 hrs drive from Delhi.</t>
  </si>
  <si>
    <t>["https://www.amu.ac.in/","https://www.nmc.org.in/"]</t>
  </si>
  <si>
    <t>Lady Hardinge Medical College (LHMC), New Delhi</t>
  </si>
  <si>
    <t>Government</t>
  </si>
  <si>
    <t>Lady Hardinge Medical College is a premier government medical institute exclusively for women, established in 1916 under Delhi University.</t>
  </si>
  <si>
    <t>Located in central Delhi, surrounded by top hospitals and research institutes; excellent connectivity and safety for students.</t>
  </si>
  <si>
    <t>Strong faculty base, clinical training, and Delhi University affiliation ensure academic excellence.</t>
  </si>
  <si>
    <t>Associated with Smt. Sucheta Kriplani and Kalawati Saran hospitals providing wide patient exposure.</t>
  </si>
  <si>
    <t>All-women campus with supportive environment, good hostel and cultural activities.</t>
  </si>
  <si>
    <t>Nominal government fee (~₹15k/year) offers extremely high value education.</t>
  </si>
  <si>
    <t>Students highlight excellent clinical exposure and supportive peer culture for women.</t>
  </si>
  <si>
    <t>["Govt College","Women Only","High Clinical Exposure","Top Delhi College","Low Fee ROI"]</t>
  </si>
  <si>
    <t>Female students aspiring for strong academics, exposure, and safety in Delhi.</t>
  </si>
  <si>
    <t>Premier women’s medical college combining Delhi exposure with academic excellence.</t>
  </si>
  <si>
    <t>Connaught Place metro nearby; 30 min from New Delhi railway station.</t>
  </si>
  <si>
    <t>["https://lhmc.ac.in/","https://www.nmc.org.in/"]</t>
  </si>
  <si>
    <t>Maulana Azad Medical College, under Delhi University, is among India's top 5 government medical colleges renowned for academics and clinical training.</t>
  </si>
  <si>
    <t>Located near Delhi Gate in central Delhi, surrounded by major hospitals and research institutions. Well connected via metro and bus networks.</t>
  </si>
  <si>
    <t>High-quality teaching with experienced faculty; consistent top rankings in NIRF and university results.</t>
  </si>
  <si>
    <t>Affiliated with Lok Nayak, GB Pant, and Guru Nanak Eye hospitals—some of India’s busiest medical facilities.</t>
  </si>
  <si>
    <t>Vibrant campus life, strong alumni network, and active student associations; centrally located hostels and facilities.</t>
  </si>
  <si>
    <t>Extremely low government fees (~₹15k/year) with high-quality training ensures unmatched ROI.</t>
  </si>
  <si>
    <t>Alumni praise exposure to large patient volume and early clinical responsibility.</t>
  </si>
  <si>
    <t>["Govt College","Top-5 Ranked","High Clinical Exposure","Low Fee ROI","Delhi University"]</t>
  </si>
  <si>
    <t>Students seeking top-tier academics and maximum exposure in India’s capital.</t>
  </si>
  <si>
    <t>India’s most sought-after government college combining elite academics and clinical exposure.</t>
  </si>
  <si>
    <t>Near Delhi Gate Metro; New Delhi Railway Station ~15 min.</t>
  </si>
  <si>
    <t>["https://www.mamc.ac.in/","https://www.nmc.org.in/","https://nirfindia.org/2024/MedicalRanking.html"]</t>
  </si>
  <si>
    <t>UCMS, affiliated with University of Delhi, offers strong medical training with focus on research and community health.</t>
  </si>
  <si>
    <t>Situated in Dilshad Garden, East Delhi; accessible and relatively quieter environment compared to central Delhi.</t>
  </si>
  <si>
    <t>Strong in academics and research; well-known for public health and physiology departments.</t>
  </si>
  <si>
    <t>Attached Guru Teg Bahadur Hospital provides excellent patient load and hands-on experience.</t>
  </si>
  <si>
    <t>Modern labs, sports, hostel facilities; active student societies and research culture.</t>
  </si>
  <si>
    <t>Minimal annual fee with excellent teaching ensures great ROI for Delhi students.</t>
  </si>
  <si>
    <t>Students appreciate the balanced environment with both academic focus and social engagement.</t>
  </si>
  <si>
    <t>["Govt College","Delhi University","High Research Focus","Community Health","Low Fee ROI"]</t>
  </si>
  <si>
    <t>Students seeking a balanced college with strong research exposure and affordable fees.</t>
  </si>
  <si>
    <t>Academically solid and research-driven DU college with great exposure in community medicine.</t>
  </si>
  <si>
    <t>Close to Dilshad Garden Metro; well connected to major Delhi routes.</t>
  </si>
  <si>
    <t>["https://www.ucms.ac.in/","https://www.nmc.org.in/"]</t>
  </si>
  <si>
    <t>Vardhman Mahavir Medical College and Safdarjung Hospital (VMMC), New Delhi</t>
  </si>
  <si>
    <t>VMMC, affiliated to Guru Gobind Singh Indraprastha University, offers strong clinical exposure at Safdarjung Hospital, one of India’s busiest hospitals.</t>
  </si>
  <si>
    <t>Located in central Delhi near AIIMS and South Extension; metro connectivity and urban facilities nearby.</t>
  </si>
  <si>
    <t>Renowned for its hands-on learning model; strong clinical training and patient interaction.</t>
  </si>
  <si>
    <t>One of India’s highest OPD/IPD loads offering unparalleled clinical exposure to undergraduates.</t>
  </si>
  <si>
    <t>Energetic campus with sports and cultural fests; competitive and vibrant peer environment.</t>
  </si>
  <si>
    <t>Minimal government fees (~₹15k/year) for world-class exposure provides unbeatable ROI.</t>
  </si>
  <si>
    <t>Students describe experience as intense yet rewarding with real-world patient handling.</t>
  </si>
  <si>
    <t>["High Clinical Exposure","Govt College","Top Delhi College","Low Fee ROI","Metro City"]</t>
  </si>
  <si>
    <t>Students seeking maximum clinical exposure and practical experience in a metro city.</t>
  </si>
  <si>
    <t>High-intensity learning with unmatched patient exposure in India’s heartland hospital.</t>
  </si>
  <si>
    <t>AIIMS/South Extn metro stations within 2 km; well-connected central zone.</t>
  </si>
  <si>
    <t>["https://www.vmmc-sjh.nic.in/","https://www.nmc.org.in/"]</t>
  </si>
  <si>
    <t>Established under Guru Gobind Singh Indraprastha University, ABVIMS &amp; RML Hospital is one of Delhi’s fast-rising government medical institutions.</t>
  </si>
  <si>
    <t>Located in central Delhi, near Connaught Place; well connected by metro and public transport.</t>
  </si>
  <si>
    <t>Rapidly growing in academics and PG training; strong clinical departments and emerging research initiatives.</t>
  </si>
  <si>
    <t>Dr. RML Hospital provides exposure to complex and referral cases from across North India.</t>
  </si>
  <si>
    <t>Modern infrastructure, good hostel facilities, and active student societies.</t>
  </si>
  <si>
    <t>Low government fee structure ensures exceptional ROI for Delhi-based students.</t>
  </si>
  <si>
    <t>Students appreciate the mentorship culture and balanced workload.</t>
  </si>
  <si>
    <t>["Govt College","Emerging Institute","Strong PG Training","High Exposure","Low Fee ROI"]</t>
  </si>
  <si>
    <t>Students looking for modern infrastructure with traditional government college discipline.</t>
  </si>
  <si>
    <t>Rapidly rising Delhi institute combining modern training and classic government exposure.</t>
  </si>
  <si>
    <t>Near Patel Chowk/CP metro stations; easily accessible from all parts of Delhi.</t>
  </si>
  <si>
    <t>["https://rmlh.nic.in/","https://www.nmc.org.in/"]</t>
  </si>
  <si>
    <t>Gitam Institute of Medical Sciences and Research, Visakhapatnam, Andhra Pradesh</t>
  </si>
  <si>
    <t>Private</t>
  </si>
  <si>
    <t>GIMSR, part of GITAM Deemed University, offers modern facilities and emerging focus on holistic medical education.</t>
  </si>
  <si>
    <t>Located in Visakhapatnam, a coastal city with good quality of life and safety for students.</t>
  </si>
  <si>
    <t>Focus on integrated curriculum and use of simulation-based learning technologies.</t>
  </si>
  <si>
    <t>Attached GIMSR Hospital provides adequate exposure and practical learning for MBBS students.</t>
  </si>
  <si>
    <t>Modern campus, sea-view hostels, and vibrant cultural life within GITAM University environment.</t>
  </si>
  <si>
    <t>High fee structure (~₹70L total) typical for private deemed universities; modern facilities justify cost for some students.</t>
  </si>
  <si>
    <t>Students appreciate infrastructure but note competitive environment.</t>
  </si>
  <si>
    <t>["Private Deemed","Modern Infrastructure","High Fee","Good Campus Life","Emerging College"]</t>
  </si>
  <si>
    <t>Students seeking a private medical college with modern amenities and scenic location.</t>
  </si>
  <si>
    <t>A private deemed university with strong facilities and balanced exposure on Andhra coast.</t>
  </si>
  <si>
    <t>Approx. 20 km from Visakhapatnam airport; good city connectivity.</t>
  </si>
  <si>
    <t>["https://www.gitam.edu/","https://www.nmc.org.in/"]</t>
  </si>
  <si>
    <t>Hamdard Institute of Medical Sciences and Research (HIMSR), New Delhi</t>
  </si>
  <si>
    <t>HIMSR, under Jamia Hamdard University, is a leading private medical institute emphasizing modern facilities and value-based education.</t>
  </si>
  <si>
    <t>Located in South Delhi (Hamdard Nagar); safe, accessible area close to major hospitals and metro.</t>
  </si>
  <si>
    <t>Strong infrastructure with well-qualified faculty; integrates traditional and modern medicine principles.</t>
  </si>
  <si>
    <t>Attached Hakeem Abdul Hameed Centenary Hospital offers diverse patient cases and good exposure.</t>
  </si>
  <si>
    <t>Lush green campus, good hostels, and inclusive student community.</t>
  </si>
  <si>
    <t>High fees (~₹70L total), but offers excellent infrastructure and Delhi exposure.</t>
  </si>
  <si>
    <t>Students appreciate modern teaching style and Delhi convenience.</t>
  </si>
  <si>
    <t>["Private College","Modern Campus","Delhi Based","High Fee","Good Facilities"]</t>
  </si>
  <si>
    <t>Students preferring private setup in Delhi with good facilities and moderate patient load.</t>
  </si>
  <si>
    <t>A reputed private Delhi institute balancing cost with strong infrastructure and accessibility.</t>
  </si>
  <si>
    <t>Close to Saket and Okhla metro lines; ~30 min from airport.</t>
  </si>
  <si>
    <t>["https://www.himsr.co.in/","https://www.nmc.org.in/"]</t>
  </si>
  <si>
    <t>SBKS Medical Institute and Research Centre, Sumandeep Vidyapeeth, Vadodara, Gujarat</t>
  </si>
  <si>
    <t>SBKS MIRC is part of Sumandeep Vidyapeeth Deemed University known for its integrated medical learning approach and quality infrastructure.</t>
  </si>
  <si>
    <t>Located near Vadodara, Gujarat; peaceful environment and good city infrastructure.</t>
  </si>
  <si>
    <t>Emphasis on clinical teaching and integrated academic programs; qualified faculty.</t>
  </si>
  <si>
    <t>Attached teaching hospital with strong community health outreach ensures solid exposure.</t>
  </si>
  <si>
    <t>Modern facilities, separate hostels, and supportive environment within a deemed university campus.</t>
  </si>
  <si>
    <t>High fee (~₹80L total) but offers complete infrastructure and well-managed administration.</t>
  </si>
  <si>
    <t>Students mention good clinical exposure and well-maintained campus.</t>
  </si>
  <si>
    <t>["Private Deemed","High Fee","Modern Infrastructure","Good Exposure","Peaceful City"]</t>
  </si>
  <si>
    <t>Students opting for private university with balanced exposure and Gujarat location.</t>
  </si>
  <si>
    <t>Well-established private deemed college in Gujarat offering modern infrastructure and good learning environment.</t>
  </si>
  <si>
    <t>Vadodara airport ~15 km; accessible by road and rail.</t>
  </si>
  <si>
    <t>["https://www.sumandeepvidyapeethdu.edu.in/","https://www.nmc.org.in/"]</t>
  </si>
  <si>
    <t>M.M. Institute of Medical Sciences and Research, Mullana, Ambala</t>
  </si>
  <si>
    <t>Part of Maharishi Markandeshwar (Deemed University), M.M. Institute is known for disciplined learning and strong academic standards.</t>
  </si>
  <si>
    <t>Located near Ambala in Haryana, offering a calm semi-urban environment with affordable living.</t>
  </si>
  <si>
    <t>Solid academic setup with experienced faculty and steady performance across years.</t>
  </si>
  <si>
    <t>Attached hospital provides good patient load, giving students sufficient practical learning.</t>
  </si>
  <si>
    <t>Safe campus with decent hostels, cultural activities, and balanced academic life.</t>
  </si>
  <si>
    <t>Approx ₹90L total fee with good academic value for North India aspirants.</t>
  </si>
  <si>
    <t>Alumni find it a disciplined and structured place for medical learning.</t>
  </si>
  <si>
    <t>["Deemed University","North India","Structured Learning","Good Infrastructure"]</t>
  </si>
  <si>
    <t>Students seeking structured medical education in a peaceful North India campus.</t>
  </si>
  <si>
    <t>Balanced environment offering reliable academics and good exposure near Delhi region.</t>
  </si>
  <si>
    <t>Ambala Cantt ~25 km; Chandigarh airport ~50 km away.</t>
  </si>
  <si>
    <t>["https://www.mmumullana.org/","https://www.nmc.org.in/"]</t>
  </si>
  <si>
    <t>B.L.D.E. (Deemed to be University), Vijayapura</t>
  </si>
  <si>
    <t>Vijayapura</t>
  </si>
  <si>
    <t>B.L.D.E. (Deemed) University in Vijayapura offers strong medical education with experienced faculty and focus on fundamentals.</t>
  </si>
  <si>
    <t>Located in Vijayapura, a peaceful educational hub with affordable living and decent city access.</t>
  </si>
  <si>
    <t>Good academic focus with moderate research activity and student support.</t>
  </si>
  <si>
    <t>The teaching hospital ensures regular clinical exposure with good variety of cases.</t>
  </si>
  <si>
    <t>Well-managed campus with comfortable hostels and active student associations.</t>
  </si>
  <si>
    <t>Total fee around ₹85L typical for private deemed colleges with balanced learning experience.</t>
  </si>
  <si>
    <t>Students describe the experience as disciplined and academically consistent.</t>
  </si>
  <si>
    <t>["Deemed University","Strong Faculty","Affordable City","Balanced Learning"]</t>
  </si>
  <si>
    <t>Students preferring a focused academic atmosphere in calm Karnataka city.</t>
  </si>
  <si>
    <t>Reliable deemed university with practical exposure and dedicated teaching culture.</t>
  </si>
  <si>
    <t>Nearest rail: Vijayapura Jn (~6 km); airport: Hubballi (~190 km).</t>
  </si>
  <si>
    <t>["https://bldedu.ac.in/","https://www.nmc.org.in/"]</t>
  </si>
  <si>
    <t>Jawaharlal Nehru Medical College, Belagavi</t>
  </si>
  <si>
    <t>JNMC Belagavi, part of KLE Academy of Higher Education, is among Karnataka’s oldest private institutions offering strong medical programs.</t>
  </si>
  <si>
    <t>Belagavi offers clean environment, moderate city life, and good student comfort.</t>
  </si>
  <si>
    <t>Academically reputed, with consistent results and good PG outcomes.</t>
  </si>
  <si>
    <t>KLE Hospital provides vast patient exposure across multiple specialties.</t>
  </si>
  <si>
    <t>Cultural campus with modern facilities and comfortable hostels.</t>
  </si>
  <si>
    <t>Total fee ~₹78L considered reasonable for quality of exposure and teaching.</t>
  </si>
  <si>
    <t>Alumni appreciate the discipline and well-rounded learning environment.</t>
  </si>
  <si>
    <t>["Deemed University","Reputed","High Patient Load","Good Campus Life"]</t>
  </si>
  <si>
    <t>Students wanting a balanced college with clinical depth and good reputation in Karnataka.</t>
  </si>
  <si>
    <t>One of Karnataka’s best-known deemed colleges for clinical experience and mentorship.</t>
  </si>
  <si>
    <t>Belagavi airport ~10 km; rail connectivity to major South Indian cities.</t>
  </si>
  <si>
    <t>["https://kledeemeduniversity.edu.in/","https://www.nmc.org.in/"]</t>
  </si>
  <si>
    <t>JSS Medical College, Mysuru</t>
  </si>
  <si>
    <t>JSS Medical College, Mysuru, under JSS Academy of Higher Education, is among India’s top private colleges by NIRF.</t>
  </si>
  <si>
    <t>Located in Mysuru, one of India’s safest and cleanest cities with student-friendly atmosphere.</t>
  </si>
  <si>
    <t>Ranked 39th in NIRF, known for strong academics, research, and innovative teaching.</t>
  </si>
  <si>
    <t>JSS Hospital gives exposure to large patient base and excellent clinical opportunities.</t>
  </si>
  <si>
    <t>Vibrant student culture, hostels, and events add balance to intense academics.</t>
  </si>
  <si>
    <t>Fees ~₹24.6L total, excellent ROI for its rank and reputation.</t>
  </si>
  <si>
    <t>Alumni praise the research exposure and supportive learning setup.</t>
  </si>
  <si>
    <t>["Top Ranked","Research Focus","High ROI","Mysuru City","Deemed University"]</t>
  </si>
  <si>
    <t>Students seeking reputed college with balance between academics, exposure, and lifestyle.</t>
  </si>
  <si>
    <t>Top-ranked college offering both strong academics and good student life in Mysuru.</t>
  </si>
  <si>
    <t>Mysuru airport ~12 km; well-connected via Bengaluru highway.</t>
  </si>
  <si>
    <t>["https://jssuni.edu.in/","https://www.nmc.org.in/"]</t>
  </si>
  <si>
    <t>K.S. Hegde Medical Academy, Mangaluru</t>
  </si>
  <si>
    <t>K.S. Hegde Medical Academy under Nitte University is a reputed medical institute known for its modern facilities and coastal exposure.</t>
  </si>
  <si>
    <t>Mangaluru provides a safe, scenic, and educationally rich environment.</t>
  </si>
  <si>
    <t>Strong focus on academics and practical exposure through well-structured programs.</t>
  </si>
  <si>
    <t>Attached K.S. Hegde Hospital offers 1,200+ beds and wide patient variety.</t>
  </si>
  <si>
    <t>Peaceful coastal campus with clean hostels and vibrant peer community.</t>
  </si>
  <si>
    <t>₹80L total fee, typical for a top private deemed coastal university.</t>
  </si>
  <si>
    <t>Students highlight good mentorship and balanced life near the sea.</t>
  </si>
  <si>
    <t>["Deemed University","Coastal City","High Clinical Exposure","Modern Campus"]</t>
  </si>
  <si>
    <t>Students seeking a reputed coastal college with quality teaching and good hospital exposure.</t>
  </si>
  <si>
    <t>Reliable choice offering sea-side campus life and strong academic foundation.</t>
  </si>
  <si>
    <t>Airport ~15 km; well-connected by road and train from South Indian cities.</t>
  </si>
  <si>
    <t>["https://nitte.edu.in/","https://www.nmc.org.in/"]</t>
  </si>
  <si>
    <t>KMC_MAN</t>
  </si>
  <si>
    <t>Kasturba Medical College, Mangalore</t>
  </si>
  <si>
    <t>KMC Mangalore, part of Manipal Academy of Higher Education, is among India’s most reputed private medical colleges with long-standing legacy.</t>
  </si>
  <si>
    <t>Located in coastal Mangaluru, known for its clean environment, good safety, and strong academic culture.</t>
  </si>
  <si>
    <t>Consistently ranks among India’s top private colleges with excellent faculty and global exposure.</t>
  </si>
  <si>
    <t>Teaching hospitals and collaborations with local institutions ensure strong practical experience.</t>
  </si>
  <si>
    <t>Sea-facing campus with hostels, gym, and vibrant student community create a lively atmosphere.</t>
  </si>
  <si>
    <t>Fees around ₹90L total; high, but justified by brand, exposure, and placement outcomes.</t>
  </si>
  <si>
    <t>Alumni speak highly of its academic depth and clinical exposure in a well-managed setup.</t>
  </si>
  <si>
    <t>["Deemed University","Top Ranked","Global Exposure","Coastal City","High ROI"]</t>
  </si>
  <si>
    <t>Students aiming for reputed, globally recognized college with strong academics and patient inflow.</t>
  </si>
  <si>
    <t>High-ranked medical college blending heritage, infrastructure, and exposure in coastal Karnataka.</t>
  </si>
  <si>
    <t>Mangaluru airport ~12 km; city connected by rail and air across South India.</t>
  </si>
  <si>
    <t>["https://manipal.edu/kmc-mangalore/","https://www.nmc.org.in/"]</t>
  </si>
  <si>
    <t>KMC_MANP</t>
  </si>
  <si>
    <t>Kasturba Medical College, Manipal</t>
  </si>
  <si>
    <t>Kasturba Medical College, Manipal, is India’s first private medical college, globally recognized for academic excellence and research.</t>
  </si>
  <si>
    <t>Located in Manipal, a student town known for its cosmopolitan environment and top-tier facilities.</t>
  </si>
  <si>
    <t>Top-ranked in India and globally accredited; excellent research, infrastructure, and teaching standards.</t>
  </si>
  <si>
    <t>Affiliated hospitals like Kasturba Hospital provide vast patient load and advanced medical tech exposure.</t>
  </si>
  <si>
    <t>Campus life is dynamic with global students, excellent hostels, and multiple student clubs.</t>
  </si>
  <si>
    <t>High fee (~₹92L total) but offers unmatched exposure, placements, and international recognition.</t>
  </si>
  <si>
    <t>Alumni call it 'the IIT of medicine' for its professional discipline and opportunities.</t>
  </si>
  <si>
    <t>["Top Ranked","Global Recognition","High Infrastructure","Deemed University","Research Focused"]</t>
  </si>
  <si>
    <t>Students aspiring for international-level exposure, global alumni network, and high standards.</t>
  </si>
  <si>
    <t>Premier deemed university offering unmatched academics, exposure, and professional growth.</t>
  </si>
  <si>
    <t>Udupi railway station ~5 km; Mangalore airport ~60 km.</t>
  </si>
  <si>
    <t>["https://manipal.edu/kmc-manipal/","https://www.nmc.org.in/"]</t>
  </si>
  <si>
    <t>SDU_KAR</t>
  </si>
  <si>
    <t>Sri Devaraj Urs Medical College, Kolar</t>
  </si>
  <si>
    <t>Sri Devaraj Urs Medical College (SDUMC), part of Sri Devaraj Urs Academy, is known for ethical medical education and consistent academic results.</t>
  </si>
  <si>
    <t>Located in Kolar, near Bengaluru, offering quiet campus life with affordable living and safety.</t>
  </si>
  <si>
    <t>Well-structured curriculum with strong emphasis on discipline and clinical competence.</t>
  </si>
  <si>
    <t>Attached teaching hospital provides steady patient inflow ensuring adequate clinical exposure.</t>
  </si>
  <si>
    <t>Green campus with well-managed hostels and facilities promoting focused learning.</t>
  </si>
  <si>
    <t>Fees around ₹80L; provides solid return in terms of academic structure and reliability.</t>
  </si>
  <si>
    <t>Alumni note the discipline, helpful faculty, and exposure to community medicine.</t>
  </si>
  <si>
    <t>["Deemed University","Structured Learning","Good Clinical Exposure","Affordable City","Green Campus"]</t>
  </si>
  <si>
    <t>Students seeking a balanced and disciplined learning environment near Bengaluru.</t>
  </si>
  <si>
    <t>A stable private college offering consistent academics and ethical medical education.</t>
  </si>
  <si>
    <t>Bengaluru airport ~80 km; well-connected by NH75 highway.</t>
  </si>
  <si>
    <t>["https://www.sdumc.ac.in/","https://www.nmc.org.in/"]</t>
  </si>
  <si>
    <t>SSMC_KAR</t>
  </si>
  <si>
    <t>Sri Siddhartha Medical College, Tumkur</t>
  </si>
  <si>
    <t>Sri Siddhartha Medical College, Tumkur, part of Sri Siddhartha Academy, provides reliable medical training with value-based education.</t>
  </si>
  <si>
    <t>Located in Tumkur near Bengaluru, a growing educational town with peaceful surroundings.</t>
  </si>
  <si>
    <t>Strong in foundational academics and patient exposure, guided by experienced faculty.</t>
  </si>
  <si>
    <t>Own hospital and outreach programs ensure solid clinical and rural exposure.</t>
  </si>
  <si>
    <t>Safe and calm campus life with good hostels and supportive staff.</t>
  </si>
  <si>
    <t>Approx ₹78L total fee, considered fair for stable private university exposure.</t>
  </si>
  <si>
    <t>Alumni describe it as value-driven and student-friendly with ample learning opportunities.</t>
  </si>
  <si>
    <t>["Deemed University","Value-Based","Rural Exposure","Affordable Fees","Good Faculty"]</t>
  </si>
  <si>
    <t>Students looking for reliable academics and calm atmosphere near Bengaluru.</t>
  </si>
  <si>
    <t>Affordable and balanced option combining discipline, values, and learning exposure.</t>
  </si>
  <si>
    <t>Tumkur railway station ~6 km; Bengaluru airport ~90 km.</t>
  </si>
  <si>
    <t>["https://www.sahe.in/","https://www.nmc.org.in/"]</t>
  </si>
  <si>
    <t>YEN_KAR</t>
  </si>
  <si>
    <t>Yenepoya Medical College, Mangaluru</t>
  </si>
  <si>
    <t>Yenepoya Medical College is part of Yenepoya (Deemed to be University), known for modern infrastructure and holistic medical education.</t>
  </si>
  <si>
    <t>Located in Mangaluru, offering coastal charm, safety, and excellent hospital network.</t>
  </si>
  <si>
    <t>Strong academic system with digital learning and good faculty-student ratio.</t>
  </si>
  <si>
    <t>Attached 1,000-bed teaching hospital ensures comprehensive patient-based training.</t>
  </si>
  <si>
    <t>Modern campus, sea-view hostels, and inclusive student environment.</t>
  </si>
  <si>
    <t>Total fee around ₹89L; justified by facilities, exposure, and university support.</t>
  </si>
  <si>
    <t>Alumni highlight modern facilities, good teaching, and supportive administration.</t>
  </si>
  <si>
    <t>["Deemed University","Modern Facilities","Coastal City","Good Hospital","Holistic Learning"]</t>
  </si>
  <si>
    <t>Students seeking a modern medical college with balanced exposure and quality of life.</t>
  </si>
  <si>
    <t>Modern and inclusive deemed university combining quality education with student comfort.</t>
  </si>
  <si>
    <t>Mangaluru airport ~20 km; well connected by road, rail, and air.</t>
  </si>
  <si>
    <t>["https://www.yenepoya.edu.in/","https://www.nmc.org.in/"]</t>
  </si>
  <si>
    <t>Amrita Institute of Medical Sciences (AIMS), Kochi</t>
  </si>
  <si>
    <t>AIMS Kochi (Amrita) is a premier private medical institute under Amrita Vishwa Vidyapeetham, noted for high standards and compassionate care.</t>
  </si>
  <si>
    <t>Kochi is a well-connected coastal metro with excellent safety, healthcare ecosystem, and quality of life.</t>
  </si>
  <si>
    <t>Strong academics with research culture and technology-enabled learning; reputed faculty across specialties.</t>
  </si>
  <si>
    <t>Large tertiary hospital network ensures high patient footfall and subspecialty exposure.</t>
  </si>
  <si>
    <t>Modern, disciplined campus with hostels, sports, and value-based culture.</t>
  </si>
  <si>
    <t>Approx ₹125.0L total; value driven by exposure, infrastructure, and brand. Fees sit at the higher end but align with Amrita’s brand and research exposure.</t>
  </si>
  <si>
    <t>Alumni highlight disciplined academics, strong clinical rotations, and supportive culture.</t>
  </si>
  <si>
    <t>["Deemed University","Top Private","Research Culture","High Clinical Exposure","Coastal City","Modern Infrastructure","Disciplined Campus","Kochi Metro","Value-Based Education","Strong Faculty"]</t>
  </si>
  <si>
    <t>Students seeking a reputed private institute with strong research, patient flow, and metro lifestyle.</t>
  </si>
  <si>
    <t>Top-tier private college blending research depth with strong clinical exposure in a coastal metro.</t>
  </si>
  <si>
    <t>Cochin Intl. Airport ~25 km; major rail at Ernakulam Jn; city-wide metro connectivity.</t>
  </si>
  <si>
    <t>["https://www.amrita.edu/campus/kochi/","https://www.nmc.org.in/"]</t>
  </si>
  <si>
    <t>Bharati Vidyapeeth (Deemed) Medical College &amp; Hospital, Sangli</t>
  </si>
  <si>
    <t>BVDU Medical College &amp; Hospital, Sangli, offers structured medical training with reliable patient exposure under Bharati Vidyapeeth Deemed University.</t>
  </si>
  <si>
    <t>Sangli is a quieter city with affordable living and a student-friendly environment.</t>
  </si>
  <si>
    <t>Balanced academics with experienced faculty; steady PG outcomes across core branches.</t>
  </si>
  <si>
    <t>Attached teaching hospital provides consistent OPD/IPD load for undergrad learning.</t>
  </si>
  <si>
    <t>Functional campus with hostels, sports, and a focused academic culture.</t>
  </si>
  <si>
    <t>Approx ₹104.1L total; value driven by exposure, infrastructure, and brand. Comparable to peer deemed colleges in MH; good value for steady exposure.</t>
  </si>
  <si>
    <t>Alumni cite disciplined environment and solid foundation for PG preparation.</t>
  </si>
  <si>
    <t>["Deemed University","Balanced Academics","Affordable City","Consistent Exposure","MH Deemed","Disciplined Culture","Good PG Outcomes","Hostel Available","Value for Money","Student-Friendly"]</t>
  </si>
  <si>
    <t>Students preferring a quieter city with dependable academics and hands-on exposure.</t>
  </si>
  <si>
    <t>Reliable deemed college in MH offering consistent learning and balanced lifestyle.</t>
  </si>
  <si>
    <t>Sangli rail connectivity; Pune airport ~230 km via highway.</t>
  </si>
  <si>
    <t>["https://www.bvuniversity.edu.in/","https://www.nmc.org.in/"]</t>
  </si>
  <si>
    <t>Bharati Vidyapeeth (Deemed) Medical College, Pune</t>
  </si>
  <si>
    <t>BVDU Medical College, Pune is a well-known private institute with strong academics and metro-city opportunities.</t>
  </si>
  <si>
    <t>Pune is an education hub with pleasant climate, safety, and excellent connectivity.</t>
  </si>
  <si>
    <t>Good teaching standards, active research cells, and strong PG preparation culture.</t>
  </si>
  <si>
    <t>University hospitals provide adequate patient load with urban case mix.</t>
  </si>
  <si>
    <t>Lively campus with clubs, fests, and well-managed hostels in a student city.</t>
  </si>
  <si>
    <t>Approx ₹114.0L total; value driven by exposure, infrastructure, and brand. Higher than Sangli but offers Pune-city advantages and network.</t>
  </si>
  <si>
    <t>Alumni appreciate supportive faculty, city exposure, and balanced workload.</t>
  </si>
  <si>
    <t>["Deemed University","Pune City","Good Academics","Urban Case Mix","Active Research","Good PG Prep","Hostel Available","Student City","Balanced Lifestyle","MH Deemed"]</t>
  </si>
  <si>
    <t>Students wanting metro exposure, networks, and a balanced academic pace.</t>
  </si>
  <si>
    <t>Reputed Pune-based private college combining academics with urban learning opportunities.</t>
  </si>
  <si>
    <t>Pune airport ~12 km; multiple railheads (Pune Jn, Shivajinagar).</t>
  </si>
  <si>
    <t>Dr. D. Y. Patil Medical College, Hospital &amp; Research Centre, Pune</t>
  </si>
  <si>
    <t>DY Patil Pune (part of DY Patil Vidyapeeth) is a high-profile private medical college known for advanced infrastructure and academic outputs.</t>
  </si>
  <si>
    <t>Pune offers big-city advantages, safety, and robust healthcare ecosystem.</t>
  </si>
  <si>
    <t>Strong academics with simulation labs and research emphasis; reputed faculty.</t>
  </si>
  <si>
    <t>Large multi-specialty hospital ensures diverse clinical exposure for UGs.</t>
  </si>
  <si>
    <t>Modern campus life with strong alumni network and extracurricular opportunities.</t>
  </si>
  <si>
    <t>Approx ₹121.5L total; value driven by exposure, infrastructure, and brand. Premium fee tier aligned with brand, labs, and metro location.</t>
  </si>
  <si>
    <t>Alumni note advanced facilities and strong support for PG ambitions.</t>
  </si>
  <si>
    <t>["Deemed University","Premium Private","Advanced Labs","Urban Exposure","Strong Alumni","High Clinical Load","Research Focus","Pune City","Modern Campus","MH Deemed"]</t>
  </si>
  <si>
    <t>Students targeting premium private college with advanced facilities and metro exposure.</t>
  </si>
  <si>
    <t>Premium Pune institute blending modern tech with clinical breadth and alumni strength.</t>
  </si>
  <si>
    <t>Pune airport ~10–12 km; multiple city transport options.</t>
  </si>
  <si>
    <t>["https://dpu.edu.in/","https://www.nmc.org.in/"]</t>
  </si>
  <si>
    <t>Dr. D. Y. Patil Medical College, Navi Mumbai</t>
  </si>
  <si>
    <t>DY Patil Navi Mumbai under DY Patil (Deemed to be University) is known for state-of-the-art facilities and strong clinical departments.</t>
  </si>
  <si>
    <t>Navi Mumbai offers planned-city infrastructure, safety, and metro-region opportunities.</t>
  </si>
  <si>
    <t>Robust academics supported by advanced diagnostics and speciality departments.</t>
  </si>
  <si>
    <t>University hospital network offers urban case mix and sizable patient load.</t>
  </si>
  <si>
    <t>Modern campus with stadium, sports, and dynamic student life in Mumbai region.</t>
  </si>
  <si>
    <t>Approx ₹121.5L total; value driven by exposure, infrastructure, and brand. Premium fee aligns with Mumbai-region benefits and advanced infra.</t>
  </si>
  <si>
    <t>Alumni highlight Mumbai exposure and opportunities for networking and electives.</t>
  </si>
  <si>
    <t>["Deemed University","Mumbai Region","Advanced Infrastructure","Urban Case Mix","Premium Private","Strong Departments","Sports &amp; Facilities","High Exposure","Alumni Network","MH Deemed"]</t>
  </si>
  <si>
    <t>Students wanting Mumbai-region exposure with advanced facilities and strong departments.</t>
  </si>
  <si>
    <t>Premium Navi Mumbai college offering metro advantages and advanced medical training.</t>
  </si>
  <si>
    <t>Close to Vashi/Belapur; Mumbai airports ~25–40 km depending on terminal.</t>
  </si>
  <si>
    <t>["https://www.dypatil.edu/","https://www.nmc.org.in/"]</t>
  </si>
  <si>
    <t>D. Y. Patil Medical College, Kolhapur (DY Patil Education Society)</t>
  </si>
  <si>
    <t>DY Patil Education Society’s medical college in Kolhapur offers solid academics with community-focused learning.</t>
  </si>
  <si>
    <t>Kolhapur is a smaller, friendly city with lower living costs and good safety.</t>
  </si>
  <si>
    <t>Good faculty support and structured teaching; active community health programs.</t>
  </si>
  <si>
    <t>Teaching hospital ensures adequate exposure across core disciplines.</t>
  </si>
  <si>
    <t>Green campus with hostels and a supportive student environment.</t>
  </si>
  <si>
    <t>Approx ₹116.0L total; value driven by exposure, infrastructure, and brand. Lower than Pune/Mumbai units; good value in a quieter city.</t>
  </si>
  <si>
    <t>Alumni appreciate hands-on learning and mentoring in a calm setting.</t>
  </si>
  <si>
    <t>["Deemed University","Community Health","Affordable City","Hands-on Exposure","Structured Teaching","Green Campus","Supportive Mentors","Good ROI","Hostel Available","MH Deemed"]</t>
  </si>
  <si>
    <t>Students preferring calmer city and value-driven deemed university experience.</t>
  </si>
  <si>
    <t>Value-focused DY Patil institution with balanced academics and exposure in Kolhapur.</t>
  </si>
  <si>
    <t>Kolhapur airport ~10 km; rail connectivity to Pune/Mumbai.</t>
  </si>
  <si>
    <t>["https://www.dypatilunikop.org/","https://www.nmc.org.in/"]</t>
  </si>
  <si>
    <t>Jawaharlal Nehru Medical College, Wardha (Datta Meghe Institute)</t>
  </si>
  <si>
    <t>JNMC Wardha under Datta Meghe Institute is a reputed private college emphasizing clinical competence and research awareness.</t>
  </si>
  <si>
    <t>Wardha offers a peaceful learning environment with access to Nagpur city ecosystem.</t>
  </si>
  <si>
    <t>Structured academics with good mentorship; decent PG outcomes across majors.</t>
  </si>
  <si>
    <t>Institutional hospitals and outreach ensure steady patient exposure.</t>
  </si>
  <si>
    <t>Calm campus with hostels, sports, and balanced student life.</t>
  </si>
  <si>
    <t>Approx ₹118.0L total; value driven by exposure, infrastructure, and brand. Priced in mid–upper band; good value given clinical throughput.</t>
  </si>
  <si>
    <t>Alumni describe it as disciplined and supportive with solid UG training.</t>
  </si>
  <si>
    <t>["Deemed University","Wardha/Nagpur Region","Structured Academics","Clinical Throughput","Supportive Mentors","Balanced Campus Life","Research Awareness","Good PG Prep","Hostel Available","MH Deemed"]</t>
  </si>
  <si>
    <t>Students wanting disciplined academics with solid exposure in a peaceful setting.</t>
  </si>
  <si>
    <t>Reliable Wardha institute with steady clinical learning and supportive culture.</t>
  </si>
  <si>
    <t>Nagpur airport ~75 km; rail via Wardha Jn on central routes.</t>
  </si>
  <si>
    <t>["https://dmiher.edu.in/","https://www.nmc.org.in/"]</t>
  </si>
  <si>
    <t>Krishna Institute of Medical Sciences (KIMS), Karad</t>
  </si>
  <si>
    <t>KIMS Karad is a well-known deemed university offering steady academics and growing research orientation.</t>
  </si>
  <si>
    <t>Located in Karad (Satara district) with affordable living and safe student environment.</t>
  </si>
  <si>
    <t>Structured teaching with focus on fundamentals and clinical competence.</t>
  </si>
  <si>
    <t>Teaching hospital provides consistent OPD/IPD for hands-on learning.</t>
  </si>
  <si>
    <t>Organized campus with hostels, sports, and student clubs.</t>
  </si>
  <si>
    <t>Approx ₹103.5L total; value driven by exposure, infrastructure, and brand. Competitive vs MH peers; good balance of cost and learning.</t>
  </si>
  <si>
    <t>Alumni value supportive faculty and grounded clinical training.</t>
  </si>
  <si>
    <t>["Deemed University","Affordable City","Balanced Cost","Hands-on Learning","Supportive Faculty","Steady Exposure","MH Deemed","Hostel Available","Student Clubs","Safe Environment"]</t>
  </si>
  <si>
    <t>Students seeking balanced cost–learning mix in a safe town close to Pune–Kolhapur belt.</t>
  </si>
  <si>
    <t>Dependable private college with grounded academics and consistent clinical exposure.</t>
  </si>
  <si>
    <t>Karad rail/road links; Pune airport ~170 km; Kolhapur ~80 km.</t>
  </si>
  <si>
    <t>["https://www.kimskarad.in/","https://www.nmc.org.in/"]</t>
  </si>
  <si>
    <t>MGM Medical College, Aurangabad (MGMIHS)</t>
  </si>
  <si>
    <t>MGM Aurangabad under MGMIHS offers modern teaching with focus on practical learning and community connect.</t>
  </si>
  <si>
    <t>Aurangabad (Chhatrapati Sambhajinagar) is a growing city with lower living costs and good connectivity.</t>
  </si>
  <si>
    <t>Good academic base with emphasis on clinical discipline and skills training.</t>
  </si>
  <si>
    <t>Hospital exposure adequate with urban + semi-urban case mix.</t>
  </si>
  <si>
    <t>Campus with hostels, sports, and a supportive student environment.</t>
  </si>
  <si>
    <t>Approx ₹94.5L total; value driven by exposure, infrastructure, and brand. Lower than Mumbai peers; good value within MGMIHS system.</t>
  </si>
  <si>
    <t>Alumni mention helpful faculty and decent exposure with community outreach.</t>
  </si>
  <si>
    <t>["Deemed University","Aurangabad City","Lower Fee Band","Community Connect","Skills Training","Balanced Exposure","Supportive Faculty","Hostel Available","MGMIHS Network","MH Deemed"]</t>
  </si>
  <si>
    <t>Students preferring lower fee band with balanced urban exposure in central MH.</t>
  </si>
  <si>
    <t>Value-oriented option within MGMIHS focusing on skills and community connect.</t>
  </si>
  <si>
    <t>Aurangabad airport ~10 km; major rail at Aurangabad Jn.</t>
  </si>
  <si>
    <t>["https://www.mgmu.ac.in/","https://www.nmc.org.in/"]</t>
  </si>
  <si>
    <t>MGM Medical College, Navi Mumbai (MGMIHS)</t>
  </si>
  <si>
    <t>MGM Navi Mumbai under MGMIHS provides urban hospital exposure with modern teaching and diagnostics.</t>
  </si>
  <si>
    <t>Navi Mumbai is a planned metro region with safety and strong transport.</t>
  </si>
  <si>
    <t>Academics emphasize skills, simulations, and clinical readiness.</t>
  </si>
  <si>
    <t>University hospital network offers good urban case diversity for UGs.</t>
  </si>
  <si>
    <t>Modern campus with sports and clubs; access to Mumbai learning ecosystem.</t>
  </si>
  <si>
    <t>Approx ₹94.5L total; value driven by exposure, infrastructure, and brand. Competitive price for Mumbai region; strong MGMIHS ecosystem.</t>
  </si>
  <si>
    <t>Alumni highlight urban exposure and helpful mentorship culture.</t>
  </si>
  <si>
    <t>["Deemed University","Mumbai Region","Urban Exposure","Skills &amp; Simulation","Modern Campus","Balanced Fees","MGMIHS Network","Good Mentorship","Hostel Available","Metro Connectivity"]</t>
  </si>
  <si>
    <t>Students seeking urban case mix with balanced fees in Mumbai region.</t>
  </si>
  <si>
    <t>Balanced Mumbai-region college with good skills training and case diversity.</t>
  </si>
  <si>
    <t>Close to Vashi/Belapur hubs; airports ~25–40 km; suburban rail connectivity.</t>
  </si>
  <si>
    <t>["https://www.mgmuhs.com/","https://www.nmc.org.in/"]</t>
  </si>
  <si>
    <t>Rural Medical College &amp; PIMS (Dr. Vithalrao Vikhe Patil), Loni</t>
  </si>
  <si>
    <t>Loni (Ahmednagar)</t>
  </si>
  <si>
    <t>Rural Medical College, part of Pravara Institute (PIMS), is known for community‑centric training with steady clinical exposure.</t>
  </si>
  <si>
    <t>Loni (near Shirdi/Ahmednagar) offers peaceful living with rural–semi urban patient mix.</t>
  </si>
  <si>
    <t>Disciplined academics focused on bedside skills and community health programs.</t>
  </si>
  <si>
    <t>Teaching hospitals and outreach centres ensure good OPD/IPD throughput for UGs.</t>
  </si>
  <si>
    <t>Calm campus with hostels, sports and value‑driven culture.</t>
  </si>
  <si>
    <t>Approx ₹145.0L total; value depends on exposure, infrastructure and city advantages.</t>
  </si>
  <si>
    <t>Alumni highlight grounded clinical learning and approachable faculty.</t>
  </si>
  <si>
    <t>["Deemed University","Community Health","Rural–Semi Urban Cases","Disciplined Campus","MH Deemed","Hands‑on Training","Hostel Available","Value Driven","Balanced Exposure","Supportive Faculty"]</t>
  </si>
  <si>
    <t>Students preferring community exposure with disciplined, value‑focused training.</t>
  </si>
  <si>
    <t>Grounded college offering strong community connect and consistent clinical learning.</t>
  </si>
  <si>
    <t>Shirdi airport ~30 km; rail via Shirdi/Kopargaon; NH links to Pune/Nashik.</t>
  </si>
  <si>
    <t>["https://www.pravara.com/","https://www.nmc.org.in/"]</t>
  </si>
  <si>
    <t>Institute of Medical Sciences &amp; SUM Hospital, Bhubaneswar</t>
  </si>
  <si>
    <t>IMS &amp; SUM (Siksha ‘O’ Anusandhan) provides modern medical education with growing research footprint.</t>
  </si>
  <si>
    <t>Bhubaneswar is a clean, planned city with good safety, infra and student life.</t>
  </si>
  <si>
    <t>Structured academics, simulation support and active research cells.</t>
  </si>
  <si>
    <t>SUM Hospital offers sizeable urban case mix with steady patient flow.</t>
  </si>
  <si>
    <t>Organized campus with hostels, sports and tech‑enabled learning.</t>
  </si>
  <si>
    <t>Approx ₹83.2L total; value depends on exposure, infrastructure and city advantages.</t>
  </si>
  <si>
    <t>Alumni cite good faculty access and balanced academics–clinical mix.</t>
  </si>
  <si>
    <t>["Deemed University","Bhubaneswar City","Modern Infrastructure","Urban Case Mix","Research Orientation","Simulation Support","Balanced Fees","Hostel Available","Student Friendly","Odisha"]</t>
  </si>
  <si>
    <t>Students wanting modern private setup with city comfort and balanced exposure.</t>
  </si>
  <si>
    <t>City‑based college combining modern infra with reliable clinical learning.</t>
  </si>
  <si>
    <t>Airport ~10 km; rail at Bhubaneswar Jn/Master Canteen.</t>
  </si>
  <si>
    <t>["https://ims.ac.in/","https://www.nmc.org.in/"]</t>
  </si>
  <si>
    <t>Kalinga Institute of Medical Sciences (KIMS), Bhubaneswar</t>
  </si>
  <si>
    <t>KIMS under KIIT University is a high‑visibility private college with strong infrastructure and academics.</t>
  </si>
  <si>
    <t>Situated in KIIT mega‑campus zone—safe, green and highly organized.</t>
  </si>
  <si>
    <t>Ranked (NIRF 25 medical) reflecting teaching quality and research initiatives.</t>
  </si>
  <si>
    <t>KIMS hospital network offers robust patient load and specialty exposure.</t>
  </si>
  <si>
    <t>Vibrant campus life with clubs, sports and national‑level events.</t>
  </si>
  <si>
    <t>Alumni highlight organized systems, exposure and campus resources.</t>
  </si>
  <si>
    <t>["Top Ranked","Deemed University","KIIT Ecosystem","Modern Infrastructure","High Exposure","Research Support","Green Campus","Student Clubs","Balanced Fees","Odisha"]</t>
  </si>
  <si>
    <t>Students looking for ranked private college with big‑campus advantages.</t>
  </si>
  <si>
    <t>Ranked Odisha college blending strong hospital exposure with campus ecosystem.</t>
  </si>
  <si>
    <t>Airport ~12 km; rail via Patia/Bhubaneswar Jn; good intra‑city transport.</t>
  </si>
  <si>
    <t>["https://kims.kiit.ac.in/","https://www.nmc.org.in/"]</t>
  </si>
  <si>
    <t>Aarupadai Veedu Medical College &amp; Hospital (AVMC), Puducherry</t>
  </si>
  <si>
    <t>AVMC under Vinayaka Missions is known for supportive teaching and consistent UG training.</t>
  </si>
  <si>
    <t>Beachside Puducherry offers safe, student‑friendly lifestyle with affordable costs.</t>
  </si>
  <si>
    <t>Focused academics with emphasis on fundamentals and clinical skills.</t>
  </si>
  <si>
    <t>Teaching hospital ensures adequate patient exposure; community postings strengthen basics.</t>
  </si>
  <si>
    <t>Green campus with hostels, sports and calm study vibe.</t>
  </si>
  <si>
    <t>Approx ₹94.5L total; value depends on exposure, infrastructure and city advantages.</t>
  </si>
  <si>
    <t>Alumni appreciate approachable faculty and balanced workload.</t>
  </si>
  <si>
    <t>["Deemed University","Puducherry Advantage","Supportive Faculty","Balanced Exposure","Coastal City","Affordable Living","Community Connect","Hostel Available","Green Campus","Holistic Learning"]</t>
  </si>
  <si>
    <t>Students preferring calm, coastal setting with supportive mentorship.</t>
  </si>
  <si>
    <t>Supportive Puducherry college offering balanced exposure and student comfort.</t>
  </si>
  <si>
    <t>Airport ~7 km; rail at Puducherry; good road links to Chennai.</t>
  </si>
  <si>
    <t>["https://avmc.edu.in/","https://www.nmc.org.in/"]</t>
  </si>
  <si>
    <t>Mahatma Gandhi Medical College &amp; Research Institute (MGMCRI), Puducherry</t>
  </si>
  <si>
    <t>MGMCRI (Sri Balaji Vidyapeeth) is a reputed Puducherry institute with strong academics and research initiatives.</t>
  </si>
  <si>
    <t>Puducherry offers coastal lifestyle, safety and good medical ecosystem.</t>
  </si>
  <si>
    <t>Recognized academics (NIRF 47 medical) with active research and PG prep culture.</t>
  </si>
  <si>
    <t>Teaching hospital provides robust exposure across specialties with simulation support.</t>
  </si>
  <si>
    <t>Organized campus with hostels, clubs and university resources.</t>
  </si>
  <si>
    <t>Approx ₹88.0L total; value depends on exposure, infrastructure and city advantages.</t>
  </si>
  <si>
    <t>Alumni highlight structured teaching, exposure and friendly campus life.</t>
  </si>
  <si>
    <t>["NIRF Ranked","Deemed University","Puducherry Advantage","Research Focus","Simulation Support","Strong PG Prep","Balanced Fees","Hostel Available","Clubs &amp; Culture","Coastal City"]</t>
  </si>
  <si>
    <t>Students wanting ranked Puducherry college with balanced cost and exposure.</t>
  </si>
  <si>
    <t>Ranked Puducherry institute offering good academics, exposure and campus life.</t>
  </si>
  <si>
    <t>Airport ~8 km; Chennai ~150 km by ECR; rail at Puducherry.</t>
  </si>
  <si>
    <t>["https://mgmcri.ac.in/","https://www.nmc.org.in/"]</t>
  </si>
  <si>
    <t>Sri Lakshmi Narayana Institute of Medical Sciences (SLIMS), Puducherry</t>
  </si>
  <si>
    <t>SLIMS (SBV University) offers structured UG training with supportive faculty and city advantages.</t>
  </si>
  <si>
    <t>Puducherry’s coastal setting provides calm lifestyle and good connectivity to Chennai.</t>
  </si>
  <si>
    <t>Steady academics with focus on clinical competence and case‑based learning.</t>
  </si>
  <si>
    <t>Hospital exposure adequate with community and urban patient mix.</t>
  </si>
  <si>
    <t>Calm campus with hostels and student clubs fostering peer learning.</t>
  </si>
  <si>
    <t>Approx ₹112.5L total; value depends on exposure, infrastructure and city advantages.</t>
  </si>
  <si>
    <t>Alumni mention approachable mentors and balanced postings.</t>
  </si>
  <si>
    <t>["Deemed University","Puducherry Advantage","Case‑based Learning","Supportive Mentors","Coastal Lifestyle","Urban + Community Cases","Student Clubs","Hostel Available","Structured Training","SBV Network"]</t>
  </si>
  <si>
    <t>Students seeking supportive, structured learning in a coastal student town.</t>
  </si>
  <si>
    <t>Supportive Puducherry college with structured academics and balanced exposure.</t>
  </si>
  <si>
    <t>Airport ~7–10 km; rail connectivity; easy road access from Chennai.</t>
  </si>
  <si>
    <t>["https://slims.ac.in/","https://www.nmc.org.in/"]</t>
  </si>
  <si>
    <t>Vinayaka Missions Medical College, Karaikal (VMMCH)</t>
  </si>
  <si>
    <t>Karaikal</t>
  </si>
  <si>
    <t>VMMCH Karaikal (Vinayaka Missions) offers disciplined UG training with coastal‑town comfort.</t>
  </si>
  <si>
    <t>Karaikal is quieter and affordable with a friendly student environment.</t>
  </si>
  <si>
    <t>Academics focus on fundamentals, bedside skills and community medicine.</t>
  </si>
  <si>
    <t>Attached teaching hospital provides steady patient exposure for UG learning.</t>
  </si>
  <si>
    <t>Compact campus with hostels and supportive staff fosters focus.</t>
  </si>
  <si>
    <t>Approx ₹67.2L total; value depends on exposure, infrastructure and city advantages.</t>
  </si>
  <si>
    <t>Alumni note helpful faculty and steady foundation‑building environment.</t>
  </si>
  <si>
    <t>["Deemed University","Puducherry Advantage","Affordable Fees","Coastal Town","Community Medicine","Bedside Skills","Supportive Staff","Hostel Available","Calm Campus","Value Oriented"]</t>
  </si>
  <si>
    <t>Students preferring affordable coastal option with supportive teaching.</t>
  </si>
  <si>
    <t>Affordable Puducherry option focused on fundamentals and steady exposure.</t>
  </si>
  <si>
    <t>Nearest rail: Karaikal; airports at Tiruchirappalli/Puducherry via road.</t>
  </si>
  <si>
    <t>["https://vmmckkl.edu.in/","https://www.nmc.org.in/"]</t>
  </si>
  <si>
    <t>ACS Medical College &amp; Hospital, Chennai</t>
  </si>
  <si>
    <t>ACS Medical College under Dr. MGR Educational &amp; Research Institute offers urban exposure with modern facilities.</t>
  </si>
  <si>
    <t>Chennai is a major medical hub with strong hospitals, safety and academics.</t>
  </si>
  <si>
    <t>Structured teaching with skills labs and steady PG preparation culture.</t>
  </si>
  <si>
    <t>Urban hospital exposure across specialties ensures diverse case mix.</t>
  </si>
  <si>
    <t>City campus with hostels, sports and convenient access to resources.</t>
  </si>
  <si>
    <t>Approx ₹103.0L total; value depends on exposure, infrastructure and city advantages.</t>
  </si>
  <si>
    <t>Alumni appreciate urban exposure and supportive faculty interaction.</t>
  </si>
  <si>
    <t>["Deemed University","Chennai City","Urban Case Mix","Skills Labs","Supportive Faculty","PG Prep Culture","Modern Facilities","Hostel Available","Metro Connectivity","TN Deemed"]</t>
  </si>
  <si>
    <t>Students wanting metro‑city exposure and convenience in a major medical hub.</t>
  </si>
  <si>
    <t>Urban Chennai option combining modern infra with diverse clinical exposure.</t>
  </si>
  <si>
    <t>Airport ~15 km; suburban rail/metro connectivity widely available.</t>
  </si>
  <si>
    <t>["https://www.acsmedicalcollege.com/","https://www.nmc.org.in/"]</t>
  </si>
  <si>
    <t>Chettinad Hospital &amp; Research Institute (CHRI), Kancheepuram</t>
  </si>
  <si>
    <t>Chengalpattu / Kancheepuram</t>
  </si>
  <si>
    <t>CHRI (Chettinad Academy) is known for modern infrastructure, skills training and strong academic organization.</t>
  </si>
  <si>
    <t>Located near Chennai in OMR belt with access to major hospitals and labs.</t>
  </si>
  <si>
    <t>Academics emphasize competencies, simulations and research awareness.</t>
  </si>
  <si>
    <t>Teaching hospital provides good exposure with urban–peri‑urban case mix.</t>
  </si>
  <si>
    <t>Modern campus with hostels, sports and student clubs in a tech corridor.</t>
  </si>
  <si>
    <t>Approx ₹110.0L total; value depends on exposure, infrastructure and city advantages.</t>
  </si>
  <si>
    <t>Alumni highlight facilities, mentorship and professional culture.</t>
  </si>
  <si>
    <t>["Deemed University","Near Chennai","Modern Infrastructure","Skills &amp; Simulation","Urban–Peri‑urban Cases","Research Awareness","Mentorship Culture","Hostel Available","Tech Corridor","TN Deemed"]</t>
  </si>
  <si>
    <t>Students seeking modern campus near Chennai with skills‑focused training.</t>
  </si>
  <si>
    <t>Modern, skills‑driven institute near Chennai with balanced exposure.</t>
  </si>
  <si>
    <t>Airport ~30–35 km; rail at Chengalpattu/Velachery corridors.</t>
  </si>
  <si>
    <t>["https://care.edu.in/chri/","https://www.nmc.org.in/"]</t>
  </si>
  <si>
    <t>Meenakshi Medical College Hospital &amp; Research Institute, Kanchipuram</t>
  </si>
  <si>
    <t>MMCHRI (Meenakshi Academy) provides structured learning with steady exposure and supportive environment.</t>
  </si>
  <si>
    <t>Kanchipuram near Chennai offers quieter lifestyle with access to metro facilities.</t>
  </si>
  <si>
    <t>Academics focus on fundamentals, skills and clinical readiness.</t>
  </si>
  <si>
    <t>Hospital exposure adequate with peri‑urban patient mix and community postings.</t>
  </si>
  <si>
    <t>Calm campus with hostels and student societies supporting peer learning.</t>
  </si>
  <si>
    <t>Approx ₹101.2L total; value depends on exposure, infrastructure and city advantages.</t>
  </si>
  <si>
    <t>Alumni mention approachable faculty and balanced workload.</t>
  </si>
  <si>
    <t>["Deemed University","Near Chennai","Balanced Exposure","Skills Training","Supportive Faculty","Calm Campus","Peri‑urban Cases","Community Connect","Hostel Available","TN Deemed"]</t>
  </si>
  <si>
    <t>Students preferring quieter campus near Chennai with structured academics.</t>
  </si>
  <si>
    <t>Value‑oriented near‑Chennai option with steady exposure and supportive culture.</t>
  </si>
  <si>
    <t>Airport ~45 km; rail via Kanchipuram/Chengalpattu routes.</t>
  </si>
  <si>
    <t>["https://www.mmchri.res.in/","https://www.nmc.org.in/"]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</si>
</sst>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7" x14ac:knownFonts="1">
    <font>
      <sz val="11"/>
      <color theme="1"/>
      <name val="Calibri"/>
      <family val="2"/>
      <scheme val="minor"/>
    </font>
    <font>
      <b/>
      <sz val="11"/>
      <name val="Calibri"/>
      <family val="2"/>
    </font>
    <font>
      <sz val="11"/>
      <color theme="1"/>
      <name val="Calibri"/>
      <family val="2"/>
      <scheme val="minor"/>
    </font>
    <font>
      <sz val="10"/>
      <color rgb="FF000000"/>
      <name val="Times New Roman"/>
      <family val="1"/>
    </font>
    <font>
      <b/>
      <sz val="11"/>
      <color theme="1"/>
      <name val="Calibri"/>
      <family val="2"/>
      <scheme val="minor"/>
    </font>
    <font>
      <sz val="8.5"/>
      <name val="Calibri"/>
      <family val="1"/>
    </font>
    <font>
      <sz val="8.5"/>
      <name val="Times New Roman"/>
      <family val="1"/>
    </font>
  </fonts>
  <fills count="4">
    <fill>
      <patternFill patternType="none"/>
    </fill>
    <fill>
      <patternFill patternType="gray125"/>
    </fill>
    <fill>
      <patternFill patternType="solid">
        <fgColor theme="4" tint="0.59999389629810485"/>
        <bgColor indexed="64"/>
      </patternFill>
    </fill>
    <fill>
      <patternFill patternType="solid">
        <fgColor rgb="FFFFFF00"/>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rgb="FF000000"/>
      </left>
      <right style="thin">
        <color rgb="FF000000"/>
      </right>
      <top style="thin">
        <color rgb="FF000000"/>
      </top>
      <bottom style="thin">
        <color rgb="FF000000"/>
      </bottom>
      <diagonal/>
    </border>
  </borders>
  <cellStyleXfs count="4">
    <xf numFmtId="0" fontId="0" fillId="0" borderId="0"/>
    <xf numFmtId="0" fontId="2" fillId="0" borderId="0"/>
    <xf numFmtId="0" fontId="3" fillId="0" borderId="0"/>
    <xf numFmtId="43" fontId="2" fillId="0" borderId="0" applyFont="0" applyFill="0" applyBorder="0" applyAlignment="0" applyProtection="0"/>
  </cellStyleXfs>
  <cellXfs count="17">
    <xf numFmtId="0" fontId="0" fillId="0" borderId="0" xfId="0"/>
    <xf numFmtId="0" fontId="1" fillId="0" borderId="1" xfId="0" applyFont="1" applyBorder="1" applyAlignment="1">
      <alignment horizontal="center" vertical="top"/>
    </xf>
    <xf numFmtId="0" fontId="1" fillId="0" borderId="2" xfId="0" applyFont="1" applyBorder="1" applyAlignment="1">
      <alignment horizontal="center" vertical="top"/>
    </xf>
    <xf numFmtId="1" fontId="0" fillId="0" borderId="0" xfId="0" applyNumberFormat="1" applyAlignment="1">
      <alignment horizontal="center" vertical="top"/>
    </xf>
    <xf numFmtId="0" fontId="4" fillId="0" borderId="0" xfId="0" applyFont="1"/>
    <xf numFmtId="0" fontId="0" fillId="2" borderId="0" xfId="0" applyFill="1"/>
    <xf numFmtId="0" fontId="0" fillId="3" borderId="0" xfId="0" applyFill="1"/>
    <xf numFmtId="164" fontId="0" fillId="3" borderId="0" xfId="3" applyNumberFormat="1" applyFont="1" applyFill="1" applyAlignment="1">
      <alignment horizontal="center" vertical="top"/>
    </xf>
    <xf numFmtId="1" fontId="0" fillId="3" borderId="0" xfId="0" applyNumberFormat="1" applyFill="1" applyAlignment="1">
      <alignment horizontal="center" vertical="top"/>
    </xf>
    <xf numFmtId="0" fontId="1" fillId="0" borderId="3" xfId="0" applyFont="1" applyFill="1" applyBorder="1" applyAlignment="1">
      <alignment horizontal="center" vertical="top"/>
    </xf>
    <xf numFmtId="0" fontId="5" fillId="0" borderId="4" xfId="0" applyFont="1" applyBorder="1" applyAlignment="1">
      <alignment horizontal="left" vertical="top" wrapText="1"/>
    </xf>
    <xf numFmtId="0" fontId="0" fillId="0" borderId="0" xfId="0" applyAlignment="1">
      <alignment wrapText="1"/>
    </xf>
    <xf numFmtId="2" fontId="0" fillId="0" borderId="0" xfId="0" applyNumberFormat="1"/>
    <xf numFmtId="43" fontId="0" fillId="0" borderId="0" xfId="3" applyFont="1"/>
    <xf numFmtId="0" fontId="0" fillId="0" borderId="0" xfId="0" applyFill="1"/>
    <xf numFmtId="49" fontId="0" fillId="0" borderId="0" xfId="0" applyNumberFormat="1"/>
    <xf numFmtId="0" fontId="4" fillId="0" borderId="2" xfId="0" applyFont="1" applyBorder="1" applyAlignment="1">
      <alignment horizontal="center" vertical="top"/>
    </xf>
  </cellXfs>
  <cellStyles count="4">
    <cellStyle name="Comma" xfId="3" builtinId="3"/>
    <cellStyle name="Normal" xfId="0" builtinId="0"/>
    <cellStyle name="Normal 2" xfId="1" xr:uid="{00000000-0005-0000-0000-000001000000}"/>
    <cellStyle name="Normal 3" xfId="2" xr:uid="{00000000-0005-0000-0000-000002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Users/parmeetsingh/Downloads/MCC_Final_with_Cutoffs_2024_2025%20copy.xlsx" TargetMode="External"/><Relationship Id="rId1" Type="http://schemas.openxmlformats.org/officeDocument/2006/relationships/externalLinkPath" Target="/Users/parmeetsingh/Downloads/MCC_Final_with_Cutoffs_2024_2025%20cop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2)"/>
      <sheetName val="Colleges"/>
      <sheetName val="Seat Matrix"/>
      <sheetName val="Cutoffs"/>
      <sheetName val="Central_Delta_Separate"/>
      <sheetName val="Consol"/>
      <sheetName val="Consol_QA_Summary"/>
      <sheetName val="Cutoffs_QA_Summary"/>
      <sheetName val="QA_ZeroSeatCategories"/>
      <sheetName val="Cutoffs_2024"/>
    </sheetNames>
    <sheetDataSet>
      <sheetData sheetId="0">
        <row r="1">
          <cell r="A1" t="str">
            <v>C0001</v>
          </cell>
          <cell r="B1" t="str">
            <v>Institute of Medical Sciences, Banaras Hindu University (BHU), Uttar Pradesh</v>
          </cell>
        </row>
        <row r="2">
          <cell r="A2" t="str">
            <v>C0002</v>
          </cell>
          <cell r="B2" t="str">
            <v>Aligarh Muslim University (AMU),Aligarh,  Uttar Pradesh</v>
          </cell>
        </row>
        <row r="3">
          <cell r="A3" t="str">
            <v>C0003</v>
          </cell>
          <cell r="B3" t="str">
            <v>Lady Hardinge Medical College, New Delhi</v>
          </cell>
        </row>
        <row r="4">
          <cell r="A4" t="str">
            <v>C0004</v>
          </cell>
          <cell r="B4" t="str">
            <v>Maulana Azad Medical College (MAMC), New Delhi</v>
          </cell>
        </row>
        <row r="5">
          <cell r="A5" t="str">
            <v>C0005</v>
          </cell>
          <cell r="B5" t="str">
            <v>University College of Medical Sciences (UCMS), New Delhi</v>
          </cell>
        </row>
        <row r="6">
          <cell r="A6" t="str">
            <v>C0006</v>
          </cell>
          <cell r="B6" t="str">
            <v>Vardhman Mahavir Medical College and Safdarjung Hospital (VMMC) , New Delhi</v>
          </cell>
        </row>
        <row r="7">
          <cell r="A7" t="str">
            <v>C0007</v>
          </cell>
          <cell r="B7" t="str">
            <v>Atal Bihari Vajpayee Institute of Medical Sciences &amp; Dr. RML Hospital, New Delhi</v>
          </cell>
        </row>
        <row r="8">
          <cell r="A8" t="str">
            <v>C0008</v>
          </cell>
          <cell r="B8" t="str">
            <v>Gitam Institue of Med. Sce. and Res., Visakhapatnam, Visakhapatnam, Andhra Pradesh</v>
          </cell>
        </row>
        <row r="9">
          <cell r="A9" t="str">
            <v>C0010</v>
          </cell>
          <cell r="B9" t="str">
            <v>SBKS Med. Inst. and Res. Centre, Sumandeep Vidyapeeth Deemed to be University Campus, Vadodara, Gujarat</v>
          </cell>
        </row>
        <row r="10">
          <cell r="A10" t="str">
            <v>C0011</v>
          </cell>
          <cell r="B10" t="str">
            <v>M.M. Institute of Medical Sciences and research, Mullana, Ambala ,  Haryana</v>
          </cell>
        </row>
        <row r="11">
          <cell r="A11" t="str">
            <v>C0012</v>
          </cell>
          <cell r="B11" t="str">
            <v>B.L.D.E University, Bijapur,  Karnataka</v>
          </cell>
        </row>
        <row r="12">
          <cell r="A12" t="str">
            <v>C0014</v>
          </cell>
          <cell r="B12" t="str">
            <v>JSS Medical College, Mysuru, Karnataka, 570015</v>
          </cell>
        </row>
        <row r="13">
          <cell r="A13" t="str">
            <v>C0015</v>
          </cell>
          <cell r="B13" t="str">
            <v>K.S Hegde Medical Academy, Mangaluru, Karnataka</v>
          </cell>
        </row>
        <row r="14">
          <cell r="A14" t="str">
            <v>C0016</v>
          </cell>
          <cell r="B14" t="str">
            <v>Kasturba Medical College, Manipal, Mangalore,  Karnataka</v>
          </cell>
        </row>
        <row r="15">
          <cell r="A15" t="str">
            <v>C0017</v>
          </cell>
          <cell r="B15" t="str">
            <v>Kasturba Medical College, Manipal, Karnataka</v>
          </cell>
        </row>
        <row r="16">
          <cell r="A16" t="str">
            <v>C0018</v>
          </cell>
          <cell r="B16" t="str">
            <v>SDU Medical College, Kolar, Karnataka</v>
          </cell>
        </row>
        <row r="17">
          <cell r="A17" t="str">
            <v>C0019</v>
          </cell>
          <cell r="B17" t="str">
            <v>Sri Siddhartha Medical College DU, Tumkur,  Karnataka</v>
          </cell>
        </row>
        <row r="18">
          <cell r="A18" t="str">
            <v>C0020</v>
          </cell>
          <cell r="B18" t="str">
            <v>Yenepoya Medical College,  Mangaluru, Karnataka</v>
          </cell>
        </row>
        <row r="19">
          <cell r="A19" t="str">
            <v>C0021</v>
          </cell>
          <cell r="B19" t="str">
            <v>Amrita Institute of Medical Science, Kochi, Kerala</v>
          </cell>
        </row>
        <row r="20">
          <cell r="A20" t="str">
            <v>C0022</v>
          </cell>
          <cell r="B20" t="str">
            <v>BV Deemed Uni. Med. College and Hos., Sangli, Maharashtra</v>
          </cell>
        </row>
        <row r="21">
          <cell r="A21" t="str">
            <v>C0023</v>
          </cell>
          <cell r="B21" t="str">
            <v>Bharati Vidyapeeth DU Medical College,  Pune, Maharashtra</v>
          </cell>
        </row>
        <row r="22">
          <cell r="A22" t="str">
            <v>C0024</v>
          </cell>
          <cell r="B22" t="str">
            <v>Dr. DY Patil Medical College and Hospt., Pune, Maharashtra</v>
          </cell>
        </row>
        <row r="23">
          <cell r="A23" t="str">
            <v>C0025</v>
          </cell>
          <cell r="B23" t="str">
            <v>Dr. DY Patil Medical College, Navi Mumbai, Maharashtra</v>
          </cell>
        </row>
        <row r="24">
          <cell r="A24" t="str">
            <v>C0026</v>
          </cell>
          <cell r="B24" t="str">
            <v>Dr. DYP Edu. Soc. Deemed Uni., Kolhapur,  Maharashtra</v>
          </cell>
        </row>
        <row r="25">
          <cell r="A25" t="str">
            <v>C0027</v>
          </cell>
          <cell r="B25" t="str">
            <v>JLN Medical College, Datta Meghe, Wardha, Maharashtra</v>
          </cell>
        </row>
        <row r="26">
          <cell r="A26" t="str">
            <v>C0028</v>
          </cell>
          <cell r="B26" t="str">
            <v>Krishna Inst. of Med. Scie., Karad,  Satara,  Maharashtra</v>
          </cell>
        </row>
        <row r="27">
          <cell r="A27" t="str">
            <v>C0029</v>
          </cell>
          <cell r="B27" t="str">
            <v>MGM Medical College, Aurangabad, Maharashtra</v>
          </cell>
        </row>
        <row r="28">
          <cell r="A28" t="str">
            <v>C0030</v>
          </cell>
          <cell r="B28" t="str">
            <v>MGM Medical College, Navi Mumbai, Maharashtra</v>
          </cell>
        </row>
        <row r="29">
          <cell r="A29" t="str">
            <v>C0031</v>
          </cell>
          <cell r="B29" t="str">
            <v>Rural Medical College and PIMS, Dr Balasheb Vikhe Patil Rural Medical College, Loni, Ahilyanagar Mahara, Maharashtra</v>
          </cell>
        </row>
        <row r="30">
          <cell r="A30" t="str">
            <v>C0032</v>
          </cell>
          <cell r="B30" t="str">
            <v>Institute of Medical Sciences and SUM Host., Bhubaneswar, Odisha</v>
          </cell>
        </row>
        <row r="31">
          <cell r="A31" t="str">
            <v>C0033</v>
          </cell>
          <cell r="B31" t="str">
            <v>Kalinga Institute of Medical Sciences, Bhubaneswar, Odisha</v>
          </cell>
        </row>
        <row r="32">
          <cell r="A32" t="str">
            <v>C0034</v>
          </cell>
          <cell r="B32" t="str">
            <v>Aarupadai Veedu Medical College And Hospt. ,  Puducherry</v>
          </cell>
        </row>
        <row r="33">
          <cell r="A33" t="str">
            <v>C0035</v>
          </cell>
          <cell r="B33" t="str">
            <v>Mahatma Gandhi Medical College ,  Pondicherry</v>
          </cell>
        </row>
        <row r="34">
          <cell r="A34" t="str">
            <v>C0036</v>
          </cell>
          <cell r="B34" t="str">
            <v>Sri Lakshmi Narayana Inst. Of Med. Scien. ,  Puducherry</v>
          </cell>
        </row>
        <row r="35">
          <cell r="A35" t="str">
            <v>C0037</v>
          </cell>
          <cell r="B35" t="str">
            <v>Vinayaka Missions Medical College And Hospital ,  Karaikal</v>
          </cell>
        </row>
        <row r="36">
          <cell r="A36" t="str">
            <v>C0038</v>
          </cell>
          <cell r="B36" t="str">
            <v>Acs Medical College And Hospital ,  Chennai</v>
          </cell>
        </row>
        <row r="37">
          <cell r="A37" t="str">
            <v>C0039</v>
          </cell>
          <cell r="B37" t="str">
            <v>Chettinad Hos. And Res. Inst. ,  Kancheepuram</v>
          </cell>
        </row>
        <row r="38">
          <cell r="A38" t="str">
            <v>C0040</v>
          </cell>
          <cell r="B38" t="str">
            <v>Meenakshi Medical College Hospital And Research Institute ,  Kanchipuram</v>
          </cell>
        </row>
        <row r="39">
          <cell r="A39" t="str">
            <v>C0041</v>
          </cell>
          <cell r="B39" t="str">
            <v>Saveetha Medical College ,  Chennai</v>
          </cell>
        </row>
        <row r="40">
          <cell r="A40" t="str">
            <v>C0042</v>
          </cell>
          <cell r="B40" t="str">
            <v>Shri Sathya Sai Medical College And Research Institute ,  Chennai</v>
          </cell>
        </row>
        <row r="41">
          <cell r="A41" t="str">
            <v>C0043</v>
          </cell>
          <cell r="B41" t="str">
            <v>Sree Balaji Medical College And Hospital ,  Chennai</v>
          </cell>
        </row>
        <row r="42">
          <cell r="A42" t="str">
            <v>C0044</v>
          </cell>
          <cell r="B42" t="str">
            <v>Sri Ramachandra Med. College And Res. Inst. ,  Chennai</v>
          </cell>
        </row>
        <row r="43">
          <cell r="A43" t="str">
            <v>C0045</v>
          </cell>
          <cell r="B43" t="str">
            <v>Srm Medical College And Hospital ,  Chennai</v>
          </cell>
        </row>
        <row r="44">
          <cell r="A44" t="str">
            <v>C0046</v>
          </cell>
          <cell r="B44" t="str">
            <v>Vmkv Medical College And Hospital ,  Salem</v>
          </cell>
        </row>
        <row r="45">
          <cell r="A45" t="str">
            <v>C0047</v>
          </cell>
          <cell r="B45" t="str">
            <v>Santosh Medical College And Hospital ,  Ghaziabad</v>
          </cell>
        </row>
        <row r="46">
          <cell r="A46" t="str">
            <v>C0048</v>
          </cell>
          <cell r="B46" t="str">
            <v>Raja Rajeswari Medical College  , Bengaluru</v>
          </cell>
        </row>
        <row r="47">
          <cell r="A47" t="str">
            <v>C0049</v>
          </cell>
          <cell r="B47" t="str">
            <v xml:space="preserve"> Sri Siddhartha Institute Of Medical Sciences And Research Centre  , Bengaluru</v>
          </cell>
        </row>
        <row r="48">
          <cell r="A48" t="str">
            <v>C0050</v>
          </cell>
          <cell r="B48" t="str">
            <v xml:space="preserve">Datta Meghe Medical College Wanadongri Hingna Nagpur , Nagpur </v>
          </cell>
        </row>
        <row r="49">
          <cell r="A49" t="str">
            <v>C0052</v>
          </cell>
          <cell r="B49" t="str">
            <v>Manipal Tata Medical College ,  Jamshedpur</v>
          </cell>
        </row>
        <row r="50">
          <cell r="A50" t="str">
            <v>C0053</v>
          </cell>
          <cell r="B50" t="str">
            <v>Bhaarath Medical College And Hospital ,  Chennai</v>
          </cell>
        </row>
        <row r="51">
          <cell r="A51" t="str">
            <v>C0054</v>
          </cell>
          <cell r="B51" t="str">
            <v>Jagadguru Gangadhar Mahaswamigalu Moorusavirmath Medical College ,  Hubballi</v>
          </cell>
        </row>
        <row r="52">
          <cell r="A52" t="str">
            <v>C0055</v>
          </cell>
          <cell r="B52" t="str">
            <v>Vels Medical College &amp; Hospital ,  Tiruvallur Dist.</v>
          </cell>
        </row>
        <row r="53">
          <cell r="A53" t="str">
            <v>C0056</v>
          </cell>
          <cell r="B53" t="str">
            <v>Sri Lalithambigai Medical College &amp; Hospital ,  Ada</v>
          </cell>
        </row>
        <row r="54">
          <cell r="A54" t="str">
            <v>C0057</v>
          </cell>
          <cell r="B54" t="str">
            <v>Amrita School Of Medicine Faridabad ,  Faridabad</v>
          </cell>
        </row>
        <row r="55">
          <cell r="A55" t="str">
            <v>C0058</v>
          </cell>
          <cell r="B55" t="str">
            <v>Mahatma Gandhi Mission Medical College ,  Navi Mumbai</v>
          </cell>
        </row>
        <row r="56">
          <cell r="A56" t="str">
            <v>C0059</v>
          </cell>
          <cell r="B56" t="str">
            <v>J R Medical College And Hospital ,  Chennai</v>
          </cell>
        </row>
        <row r="57">
          <cell r="A57" t="str">
            <v>C0060</v>
          </cell>
          <cell r="B57" t="str">
            <v>Institute Of Medical Sciences &amp; Sum Hospital ,  Bhubaneswar</v>
          </cell>
        </row>
        <row r="58">
          <cell r="A58" t="str">
            <v>C0061</v>
          </cell>
          <cell r="B58" t="str">
            <v>Mahatma Gandhi Mission Medical College , Navi Mumbai</v>
          </cell>
        </row>
        <row r="59">
          <cell r="A59" t="str">
            <v>C0062</v>
          </cell>
          <cell r="B59" t="str">
            <v>Graphic Era Institute Of Medical Science , Dehradun</v>
          </cell>
        </row>
        <row r="60">
          <cell r="A60" t="str">
            <v>C0064</v>
          </cell>
          <cell r="B60" t="str">
            <v xml:space="preserve">Malla Reddy Institute Of Medical Sciences ,  Hyderabad </v>
          </cell>
        </row>
        <row r="61">
          <cell r="A61" t="str">
            <v>C0065</v>
          </cell>
          <cell r="B61" t="str">
            <v>AIIMS ,  New Delhi</v>
          </cell>
        </row>
        <row r="62">
          <cell r="A62" t="str">
            <v>C0066</v>
          </cell>
          <cell r="B62" t="str">
            <v xml:space="preserve">AIIMS, Bhopal  </v>
          </cell>
        </row>
        <row r="63">
          <cell r="A63" t="str">
            <v>C0067</v>
          </cell>
          <cell r="B63" t="str">
            <v>AIIMS ,  Bhubaneswar</v>
          </cell>
        </row>
        <row r="64">
          <cell r="A64" t="str">
            <v>C0068</v>
          </cell>
          <cell r="B64" t="str">
            <v>AIIMS ,  Jodhpur</v>
          </cell>
        </row>
        <row r="65">
          <cell r="A65" t="str">
            <v>C0069</v>
          </cell>
          <cell r="B65" t="str">
            <v>AIIMS ,  Raipur</v>
          </cell>
        </row>
        <row r="66">
          <cell r="A66" t="str">
            <v>C0070</v>
          </cell>
          <cell r="B66" t="str">
            <v xml:space="preserve">AIIMS ,  Rishikesh </v>
          </cell>
        </row>
        <row r="67">
          <cell r="A67" t="str">
            <v>C0071</v>
          </cell>
          <cell r="B67" t="str">
            <v>AIIMS ,  Patna</v>
          </cell>
        </row>
        <row r="68">
          <cell r="A68" t="str">
            <v>C0072</v>
          </cell>
          <cell r="B68" t="str">
            <v>AIIMS ,  Nagpur</v>
          </cell>
        </row>
        <row r="69">
          <cell r="A69" t="str">
            <v>C0073</v>
          </cell>
          <cell r="B69" t="str">
            <v xml:space="preserve">AIIMS Mangalagiri  </v>
          </cell>
        </row>
        <row r="70">
          <cell r="A70" t="str">
            <v>C0074</v>
          </cell>
          <cell r="B70" t="str">
            <v xml:space="preserve">AIIMS Bathinda  </v>
          </cell>
        </row>
        <row r="71">
          <cell r="A71" t="str">
            <v>C0075</v>
          </cell>
          <cell r="B71" t="str">
            <v xml:space="preserve">AIIMS ,  Deogarh </v>
          </cell>
        </row>
        <row r="72">
          <cell r="A72" t="str">
            <v>C0076</v>
          </cell>
          <cell r="B72" t="str">
            <v xml:space="preserve">AIIMS ,  Gorakhpur </v>
          </cell>
        </row>
        <row r="73">
          <cell r="A73" t="str">
            <v>C0077</v>
          </cell>
          <cell r="B73" t="str">
            <v>AIIMS ,  Kalyani</v>
          </cell>
        </row>
        <row r="74">
          <cell r="A74" t="str">
            <v>C0078</v>
          </cell>
          <cell r="B74" t="str">
            <v xml:space="preserve">AIIMS ,  Rai Bareli </v>
          </cell>
        </row>
        <row r="75">
          <cell r="A75" t="str">
            <v>C0079</v>
          </cell>
          <cell r="B75" t="str">
            <v>AIIMS, Hyderabad</v>
          </cell>
        </row>
        <row r="76">
          <cell r="A76" t="str">
            <v>C0080</v>
          </cell>
          <cell r="B76" t="str">
            <v>AIIMS Jammu</v>
          </cell>
        </row>
        <row r="77">
          <cell r="A77" t="str">
            <v>C0081</v>
          </cell>
          <cell r="B77" t="str">
            <v xml:space="preserve">AIIMS Guwahati </v>
          </cell>
        </row>
        <row r="78">
          <cell r="A78" t="str">
            <v>C0082</v>
          </cell>
          <cell r="B78" t="str">
            <v xml:space="preserve">AIIMS Rajkot </v>
          </cell>
        </row>
        <row r="79">
          <cell r="A79" t="str">
            <v>C0083</v>
          </cell>
          <cell r="B79" t="str">
            <v xml:space="preserve">AIIMS Bilaspur </v>
          </cell>
        </row>
        <row r="80">
          <cell r="A80" t="str">
            <v>C0084</v>
          </cell>
          <cell r="B80" t="str">
            <v>AIIMS ,  Madurai</v>
          </cell>
        </row>
        <row r="81">
          <cell r="A81" t="str">
            <v>C0085</v>
          </cell>
          <cell r="B81" t="str">
            <v xml:space="preserve">JIPMER Puducherry </v>
          </cell>
        </row>
        <row r="82">
          <cell r="A82" t="str">
            <v>C0086</v>
          </cell>
          <cell r="B82" t="str">
            <v xml:space="preserve">JIPMER, Karaikal </v>
          </cell>
        </row>
        <row r="83">
          <cell r="A83" t="str">
            <v>C0087</v>
          </cell>
          <cell r="B83" t="str">
            <v>ESI-Mc&amp;Pgims&amp;R ,  Banglore</v>
          </cell>
        </row>
        <row r="84">
          <cell r="A84" t="str">
            <v>C0088</v>
          </cell>
          <cell r="B84" t="str">
            <v>Government Medical College And Esic Hospital ,  Coimbatore</v>
          </cell>
        </row>
        <row r="85">
          <cell r="A85" t="str">
            <v>C0089</v>
          </cell>
          <cell r="B85" t="str">
            <v>ESIC Pgimsr ,  Joka</v>
          </cell>
        </row>
        <row r="86">
          <cell r="A86" t="str">
            <v>C0090</v>
          </cell>
          <cell r="B86" t="str">
            <v>ESIC Medical College ,  Faridabad</v>
          </cell>
        </row>
        <row r="87">
          <cell r="A87" t="str">
            <v>C0091</v>
          </cell>
          <cell r="B87" t="str">
            <v>SLBS Govt. Medical College ,  Mandi</v>
          </cell>
        </row>
        <row r="88">
          <cell r="A88" t="str">
            <v>C0092</v>
          </cell>
          <cell r="B88" t="str">
            <v>ESIC Medical College ,  Gulbarga</v>
          </cell>
        </row>
        <row r="89">
          <cell r="A89" t="str">
            <v>C0093</v>
          </cell>
          <cell r="B89" t="str">
            <v>Government Medical College ,  Kollam</v>
          </cell>
        </row>
        <row r="90">
          <cell r="A90" t="str">
            <v>C0094</v>
          </cell>
          <cell r="B90" t="str">
            <v>Esic Medical College And Pgimsr ,  Chennai</v>
          </cell>
        </row>
        <row r="91">
          <cell r="A91" t="str">
            <v>C0095</v>
          </cell>
          <cell r="B91" t="str">
            <v>Esic Medical College ,  Hyderbad</v>
          </cell>
        </row>
        <row r="92">
          <cell r="A92" t="str">
            <v>C0097</v>
          </cell>
          <cell r="B92" t="str">
            <v>Employees State Insurance Corporation Medical College ,  Alwar</v>
          </cell>
        </row>
        <row r="93">
          <cell r="A93" t="str">
            <v>C0098</v>
          </cell>
          <cell r="B93" t="str">
            <v>Andaman And Nicobar Islands Institute Of Medical S ,  Andaman And Nicobar Islands</v>
          </cell>
        </row>
        <row r="94">
          <cell r="A94" t="str">
            <v>C0099</v>
          </cell>
          <cell r="B94" t="str">
            <v>Assam Medical College ,  Dibrugarh</v>
          </cell>
        </row>
        <row r="95">
          <cell r="A95" t="str">
            <v>C0100</v>
          </cell>
          <cell r="B95" t="str">
            <v>Fakhruddin Ali Ahmed Medical College ,  Barpeta</v>
          </cell>
        </row>
        <row r="96">
          <cell r="A96" t="str">
            <v>C0101</v>
          </cell>
          <cell r="B96" t="str">
            <v>Guwahati Medical College ,  Guwahati</v>
          </cell>
        </row>
        <row r="97">
          <cell r="A97" t="str">
            <v>C0102</v>
          </cell>
          <cell r="B97" t="str">
            <v>Jorhat Medical College And Hospital ,  Jorhat</v>
          </cell>
        </row>
        <row r="98">
          <cell r="A98" t="str">
            <v>C0104</v>
          </cell>
          <cell r="B98" t="str">
            <v>Silchar Medical College ,  Silchar</v>
          </cell>
        </row>
        <row r="99">
          <cell r="A99" t="str">
            <v>C0105</v>
          </cell>
          <cell r="B99" t="str">
            <v>Tezpur Medical College ,  Tezpur</v>
          </cell>
        </row>
        <row r="100">
          <cell r="A100" t="str">
            <v>C0106</v>
          </cell>
          <cell r="B100" t="str">
            <v>Anugrah Narayan Magadh Medical College ,  Gaya</v>
          </cell>
        </row>
        <row r="101">
          <cell r="A101" t="str">
            <v>C0107</v>
          </cell>
          <cell r="B101" t="str">
            <v>Darbhanga Medical College ,  Darbhanga</v>
          </cell>
        </row>
        <row r="102">
          <cell r="A102" t="str">
            <v>C0108</v>
          </cell>
          <cell r="B102" t="str">
            <v>Goverment Medical College ,  Bettiah</v>
          </cell>
        </row>
        <row r="103">
          <cell r="A103" t="str">
            <v>C0109</v>
          </cell>
          <cell r="B103" t="str">
            <v>Indira Gandhi Institute Of Medical Sciences ,  Patna</v>
          </cell>
        </row>
        <row r="104">
          <cell r="A104" t="str">
            <v>C0110</v>
          </cell>
          <cell r="B104" t="str">
            <v>Jawaharlal Nehru Medical College ,  Bhagalpur</v>
          </cell>
        </row>
        <row r="105">
          <cell r="A105" t="str">
            <v>C0111</v>
          </cell>
          <cell r="B105" t="str">
            <v>Nalanda Medical College ,  Patna</v>
          </cell>
        </row>
        <row r="106">
          <cell r="A106" t="str">
            <v>C0112</v>
          </cell>
          <cell r="B106" t="str">
            <v>Patna Medical College ,  Patna</v>
          </cell>
        </row>
        <row r="107">
          <cell r="A107" t="str">
            <v>C0113</v>
          </cell>
          <cell r="B107" t="str">
            <v>Sri Krishna Medical College ,  Muzaffarpur</v>
          </cell>
        </row>
        <row r="108">
          <cell r="A108" t="str">
            <v>C0114</v>
          </cell>
          <cell r="B108" t="str">
            <v>Vardhman Institute Of Medical Sciences ,  Nalanda</v>
          </cell>
        </row>
        <row r="109">
          <cell r="A109" t="str">
            <v>C0115</v>
          </cell>
          <cell r="B109" t="str">
            <v>Government Medical College And Hospital ,  Chandigarh</v>
          </cell>
        </row>
        <row r="110">
          <cell r="A110" t="str">
            <v>C0116</v>
          </cell>
          <cell r="B110" t="str">
            <v>Chhattisgarh Institute Of Medical Sciences ,  Bilaspur</v>
          </cell>
        </row>
        <row r="111">
          <cell r="A111" t="str">
            <v>C0117</v>
          </cell>
          <cell r="B111" t="str">
            <v>Rajmata Shrimati Devendra Kumari Singhdeo Government Medical College ,  Surguja</v>
          </cell>
        </row>
        <row r="112">
          <cell r="A112" t="str">
            <v>C0118</v>
          </cell>
          <cell r="B112" t="str">
            <v>Government Medical College ,  Rajnandgaon</v>
          </cell>
        </row>
        <row r="113">
          <cell r="A113" t="str">
            <v>C0119</v>
          </cell>
          <cell r="B113" t="str">
            <v>Lt. B R K Government Medical College ,  Jagdalpur</v>
          </cell>
        </row>
        <row r="114">
          <cell r="A114" t="str">
            <v>C0120</v>
          </cell>
          <cell r="B114" t="str">
            <v>Lt. L A M Govt. Medical College ,  Raigarh</v>
          </cell>
        </row>
        <row r="115">
          <cell r="A115" t="str">
            <v>C0121</v>
          </cell>
          <cell r="B115" t="str">
            <v>Pt. J N M Medical College ,  Raipur</v>
          </cell>
        </row>
        <row r="116">
          <cell r="A116" t="str">
            <v>C0122</v>
          </cell>
          <cell r="B116" t="str">
            <v>Dr. B.S.A. Medical College ,  Delhi</v>
          </cell>
        </row>
        <row r="117">
          <cell r="A117" t="str">
            <v>C0123</v>
          </cell>
          <cell r="B117" t="str">
            <v>Ndmc Medical College ,  Delhi</v>
          </cell>
        </row>
        <row r="118">
          <cell r="A118" t="str">
            <v>C0124</v>
          </cell>
          <cell r="B118" t="str">
            <v>Goa Medical College ,  Panaji</v>
          </cell>
        </row>
        <row r="119">
          <cell r="A119" t="str">
            <v>C0125</v>
          </cell>
          <cell r="B119" t="str">
            <v>B.J. Medical College ,  Ahmedabad</v>
          </cell>
        </row>
        <row r="120">
          <cell r="A120" t="str">
            <v>C0126</v>
          </cell>
          <cell r="B120" t="str">
            <v>Government Medical College ,  Surat</v>
          </cell>
        </row>
        <row r="121">
          <cell r="A121" t="str">
            <v>C0127</v>
          </cell>
          <cell r="B121" t="str">
            <v>M.P. Shah Medical College ,  Jamnagar</v>
          </cell>
        </row>
        <row r="122">
          <cell r="A122" t="str">
            <v>C0128</v>
          </cell>
          <cell r="B122" t="str">
            <v>Medical College ,  Baroda</v>
          </cell>
        </row>
        <row r="123">
          <cell r="A123" t="str">
            <v>C0129</v>
          </cell>
          <cell r="B123" t="str">
            <v>Medical College ,  Bhavnagar</v>
          </cell>
        </row>
        <row r="124">
          <cell r="A124" t="str">
            <v>C0130</v>
          </cell>
          <cell r="B124" t="str">
            <v>Pt. D.D.U Medical College ,  Rajkot</v>
          </cell>
        </row>
        <row r="125">
          <cell r="A125" t="str">
            <v>C0131</v>
          </cell>
          <cell r="B125" t="str">
            <v>Bps Govt. Med. College ,  Sonepat</v>
          </cell>
        </row>
        <row r="126">
          <cell r="A126" t="str">
            <v>C0132</v>
          </cell>
          <cell r="B126" t="str">
            <v>Kalpana Chawla Govt. Medical College ,  Karnal</v>
          </cell>
        </row>
        <row r="127">
          <cell r="A127" t="str">
            <v>C0133</v>
          </cell>
          <cell r="B127" t="str">
            <v>Pt. B.D. Sharma Pgims ,  Rohtak</v>
          </cell>
        </row>
        <row r="128">
          <cell r="A128" t="str">
            <v>C0134</v>
          </cell>
          <cell r="B128" t="str">
            <v>Shkm Gmc ,  Nalhar</v>
          </cell>
        </row>
        <row r="129">
          <cell r="A129" t="str">
            <v>C0135</v>
          </cell>
          <cell r="B129" t="str">
            <v>Dr. Ys Parmar Govt. Medical College ,  Nahan</v>
          </cell>
        </row>
        <row r="130">
          <cell r="A130" t="str">
            <v>C0136</v>
          </cell>
          <cell r="B130" t="str">
            <v>Dr.Rajendra Prasad Mc ,  Tanda</v>
          </cell>
        </row>
        <row r="131">
          <cell r="A131" t="str">
            <v>C0137</v>
          </cell>
          <cell r="B131" t="str">
            <v>Indira Gandhi Medical Coll. ,  Shimla</v>
          </cell>
        </row>
        <row r="132">
          <cell r="A132" t="str">
            <v>C0138</v>
          </cell>
          <cell r="B132" t="str">
            <v>Pt. Jawahar Lal Nehru Govt. Med. College ,  Chamba</v>
          </cell>
        </row>
        <row r="133">
          <cell r="A133" t="str">
            <v>C0140</v>
          </cell>
          <cell r="B133" t="str">
            <v>M.G.M. Medical College , Jamshedpur</v>
          </cell>
        </row>
        <row r="134">
          <cell r="A134" t="str">
            <v>C0141</v>
          </cell>
          <cell r="B134" t="str">
            <v>Shaheed Nirmal Mahto Medical College &amp; Hospital ,  Dhanbad</v>
          </cell>
        </row>
        <row r="135">
          <cell r="A135" t="str">
            <v>C0142</v>
          </cell>
          <cell r="B135" t="str">
            <v>Rajendra Inst. Of Med. Sci. ,  Ranchi</v>
          </cell>
        </row>
        <row r="136">
          <cell r="A136" t="str">
            <v>C0143</v>
          </cell>
          <cell r="B136" t="str">
            <v>Bangalore Medical College And Research Institute ,  K R Road Fort Bengaluru</v>
          </cell>
        </row>
        <row r="137">
          <cell r="A137" t="str">
            <v>C0144</v>
          </cell>
          <cell r="B137" t="str">
            <v>Belgaum Inst. Of Medical Sci. ,  Belgaum</v>
          </cell>
        </row>
        <row r="138">
          <cell r="A138" t="str">
            <v>C0145</v>
          </cell>
          <cell r="B138" t="str">
            <v>Bidar Institute Of Medical Sci. ,  Bidar</v>
          </cell>
        </row>
        <row r="139">
          <cell r="A139" t="str">
            <v>C0146</v>
          </cell>
          <cell r="B139" t="str">
            <v>C. Institute Of Medical Sciences ,  Chamarajanagara Taluk And District</v>
          </cell>
        </row>
        <row r="140">
          <cell r="A140" t="str">
            <v>C0147</v>
          </cell>
          <cell r="B140" t="str">
            <v>Gadag Institute Of Medical Sciences , Gadag</v>
          </cell>
        </row>
        <row r="141">
          <cell r="A141" t="str">
            <v>C0148</v>
          </cell>
          <cell r="B141" t="str">
            <v>Gulbarga Institute Of Medical Sciences ,  Gulbarga</v>
          </cell>
        </row>
        <row r="142">
          <cell r="A142" t="str">
            <v>C0149</v>
          </cell>
          <cell r="B142" t="str">
            <v>Hassan Inst. Medical Sciences ,  Hassan</v>
          </cell>
        </row>
        <row r="143">
          <cell r="A143" t="str">
            <v>C0150</v>
          </cell>
          <cell r="B143" t="str">
            <v>Karnatak Inst. Of Medical Sc. , Hubli</v>
          </cell>
        </row>
        <row r="144">
          <cell r="A144" t="str">
            <v>C0151</v>
          </cell>
          <cell r="B144" t="str">
            <v>Karwar Institute Of Medical Sciences ,  Karwar</v>
          </cell>
        </row>
        <row r="145">
          <cell r="A145" t="str">
            <v>C0152</v>
          </cell>
          <cell r="B145" t="str">
            <v>Kodagu Institute Of Medical Sciences ,  Kodagu</v>
          </cell>
        </row>
        <row r="146">
          <cell r="A146" t="str">
            <v>C0153</v>
          </cell>
          <cell r="B146" t="str">
            <v>Koppal Institute Of Medical Sciences , Koppal</v>
          </cell>
        </row>
        <row r="147">
          <cell r="A147" t="str">
            <v>C0154</v>
          </cell>
          <cell r="B147" t="str">
            <v>Mandya Inst. Of Medical Sci. ,  Mandya</v>
          </cell>
        </row>
        <row r="148">
          <cell r="A148" t="str">
            <v>C0155</v>
          </cell>
          <cell r="B148" t="str">
            <v>Mysore Med.&amp; Research Inst. Mysore ,  Mysore</v>
          </cell>
        </row>
        <row r="149">
          <cell r="A149" t="str">
            <v>C0156</v>
          </cell>
          <cell r="B149" t="str">
            <v>Raichur Inst. Of Medical Sci. ,  Raichur</v>
          </cell>
        </row>
        <row r="150">
          <cell r="A150" t="str">
            <v>C0157</v>
          </cell>
          <cell r="B150" t="str">
            <v>Shimoga Inst. Of Medical Sci. ,  Shimoga</v>
          </cell>
        </row>
        <row r="151">
          <cell r="A151" t="str">
            <v>C0158</v>
          </cell>
          <cell r="B151" t="str">
            <v>Vijaynagar Inst Of Med. Sc , Bellary</v>
          </cell>
        </row>
        <row r="152">
          <cell r="A152" t="str">
            <v>C0159</v>
          </cell>
          <cell r="B152" t="str">
            <v>Gmc ,  Manjeri</v>
          </cell>
        </row>
        <row r="153">
          <cell r="A153" t="str">
            <v>C0161</v>
          </cell>
          <cell r="B153" t="str">
            <v>Govt Medical College ,  Ernakulam</v>
          </cell>
        </row>
        <row r="154">
          <cell r="A154" t="str">
            <v>C0162</v>
          </cell>
          <cell r="B154" t="str">
            <v>Govt Medical College ,  Palakkad</v>
          </cell>
        </row>
        <row r="155">
          <cell r="A155" t="str">
            <v>C0163</v>
          </cell>
          <cell r="B155" t="str">
            <v>Govt. Medical College ,  Kottayam</v>
          </cell>
        </row>
        <row r="156">
          <cell r="A156" t="str">
            <v>C0164</v>
          </cell>
          <cell r="B156" t="str">
            <v>Govt. Medical College ,  Kozhikode</v>
          </cell>
        </row>
        <row r="157">
          <cell r="A157" t="str">
            <v>C0165</v>
          </cell>
          <cell r="B157" t="str">
            <v>Govt.Medical College ,  Thrissur</v>
          </cell>
        </row>
        <row r="158">
          <cell r="A158" t="str">
            <v>C0166</v>
          </cell>
          <cell r="B158" t="str">
            <v>Govt.Medical College , Thiruvananthapuram</v>
          </cell>
        </row>
        <row r="159">
          <cell r="A159" t="str">
            <v>C0167</v>
          </cell>
          <cell r="B159" t="str">
            <v>T.D. Medical College ,  Allappuzha</v>
          </cell>
        </row>
        <row r="160">
          <cell r="A160" t="str">
            <v>C0168</v>
          </cell>
          <cell r="B160" t="str">
            <v>Bundelkhand Medical College ,  Sagar</v>
          </cell>
        </row>
        <row r="161">
          <cell r="A161" t="str">
            <v>C0169</v>
          </cell>
          <cell r="B161" t="str">
            <v>Gajra Raja Medical College ,  Gwalior</v>
          </cell>
        </row>
        <row r="162">
          <cell r="A162" t="str">
            <v>C0170</v>
          </cell>
          <cell r="B162" t="str">
            <v>Gandhi Medical College ,  Bhopal</v>
          </cell>
        </row>
        <row r="163">
          <cell r="A163" t="str">
            <v>C0171</v>
          </cell>
          <cell r="B163" t="str">
            <v>M.G.M. Medical College ,  Indore</v>
          </cell>
        </row>
        <row r="164">
          <cell r="A164" t="str">
            <v>C0172</v>
          </cell>
          <cell r="B164" t="str">
            <v>Netaji Subhash Chandra Bose Mc , Jabalpur</v>
          </cell>
        </row>
        <row r="165">
          <cell r="A165" t="str">
            <v>C0173</v>
          </cell>
          <cell r="B165" t="str">
            <v>S.S. Medical College ,  Rewa</v>
          </cell>
        </row>
        <row r="166">
          <cell r="A166" t="str">
            <v>C0174</v>
          </cell>
          <cell r="B166" t="str">
            <v>B.J. Government Medical College ,  Pune</v>
          </cell>
        </row>
        <row r="167">
          <cell r="A167" t="str">
            <v>C0175</v>
          </cell>
          <cell r="B167" t="str">
            <v>Hinduhridayasamrat Balasaheb Thackeray Medical College And Dr. R. N. Cooper Municipal General Hospital , Mumbai</v>
          </cell>
        </row>
        <row r="168">
          <cell r="A168" t="str">
            <v>C0176</v>
          </cell>
          <cell r="B168" t="str">
            <v>Dr. Vaishampayam Memorial M.C. , Sholapur</v>
          </cell>
        </row>
        <row r="169">
          <cell r="A169" t="str">
            <v>C0177</v>
          </cell>
          <cell r="B169" t="str">
            <v>Dr.S.C.Govt Medical College , Nanded</v>
          </cell>
        </row>
        <row r="170">
          <cell r="A170" t="str">
            <v>C0178</v>
          </cell>
          <cell r="B170" t="str">
            <v>Government Medcial College ,  Gondia</v>
          </cell>
        </row>
        <row r="171">
          <cell r="A171" t="str">
            <v>C0179</v>
          </cell>
          <cell r="B171" t="str">
            <v>Government Medical College ,  Akola</v>
          </cell>
        </row>
        <row r="172">
          <cell r="A172" t="str">
            <v>C0180</v>
          </cell>
          <cell r="B172" t="str">
            <v>Government Medical College ,  Latur</v>
          </cell>
        </row>
        <row r="173">
          <cell r="A173" t="str">
            <v>C0181</v>
          </cell>
          <cell r="B173" t="str">
            <v>Government Medical College ,  Miraj</v>
          </cell>
        </row>
        <row r="174">
          <cell r="A174" t="str">
            <v>C0182</v>
          </cell>
          <cell r="B174" t="str">
            <v>Govt. Medical College And Hospital ,  Chandrapur</v>
          </cell>
        </row>
        <row r="175">
          <cell r="A175" t="str">
            <v>C0183</v>
          </cell>
          <cell r="B175" t="str">
            <v>Govt. Medical College ,  Nagpur</v>
          </cell>
        </row>
        <row r="176">
          <cell r="A176" t="str">
            <v>C0184</v>
          </cell>
          <cell r="B176" t="str">
            <v>Govt. Medical College , Aurangabad</v>
          </cell>
        </row>
        <row r="177">
          <cell r="A177" t="str">
            <v>C0185</v>
          </cell>
          <cell r="B177" t="str">
            <v>Grant Medical Coll &amp; Sir J.J.Hosp , Mumbai</v>
          </cell>
        </row>
        <row r="178">
          <cell r="A178" t="str">
            <v>C0186</v>
          </cell>
          <cell r="B178" t="str">
            <v>Indira Gandhi Govt.Medical Coll. ,  Nagpur</v>
          </cell>
        </row>
        <row r="179">
          <cell r="A179" t="str">
            <v>C0187</v>
          </cell>
          <cell r="B179" t="str">
            <v>Lokmanya Tilak Municipal M C , Mumbai</v>
          </cell>
        </row>
        <row r="180">
          <cell r="A180" t="str">
            <v>C0188</v>
          </cell>
          <cell r="B180" t="str">
            <v>Rajiv Gandhi Medical College ,  Thane</v>
          </cell>
        </row>
        <row r="181">
          <cell r="A181" t="str">
            <v>C0189</v>
          </cell>
          <cell r="B181" t="str">
            <v>Rajarshee Chhatrapati Shahu Maharaj Government Medical College Kolhapur , Kol</v>
          </cell>
        </row>
        <row r="182">
          <cell r="A182" t="str">
            <v>C0190</v>
          </cell>
          <cell r="B182" t="str">
            <v>Seth G.S. Medical College ,  Mumbai</v>
          </cell>
        </row>
        <row r="183">
          <cell r="A183" t="str">
            <v>C0191</v>
          </cell>
          <cell r="B183" t="str">
            <v>Sh Vasant Rao Naik Govt.M.C. , Yavatmal</v>
          </cell>
        </row>
        <row r="184">
          <cell r="A184" t="str">
            <v>C0192</v>
          </cell>
          <cell r="B184" t="str">
            <v>Shri Bhausaheb Hire Govt. M.C. ,  Dhule</v>
          </cell>
        </row>
        <row r="185">
          <cell r="A185" t="str">
            <v>C0193</v>
          </cell>
          <cell r="B185" t="str">
            <v>Swami Ramanand Tirth Rural M.C , Ambajogai Dist Beed</v>
          </cell>
        </row>
        <row r="186">
          <cell r="A186" t="str">
            <v>C0194</v>
          </cell>
          <cell r="B186" t="str">
            <v>Topiwala National Medical College , Mumbai</v>
          </cell>
        </row>
        <row r="187">
          <cell r="A187" t="str">
            <v>C0195</v>
          </cell>
          <cell r="B187" t="str">
            <v>Jln Ims ,  Imphal</v>
          </cell>
        </row>
        <row r="188">
          <cell r="A188" t="str">
            <v>C0196</v>
          </cell>
          <cell r="B188" t="str">
            <v>Regional Inst Of Medical Sci ,  Imphal</v>
          </cell>
        </row>
        <row r="189">
          <cell r="A189" t="str">
            <v>C0197</v>
          </cell>
          <cell r="B189" t="str">
            <v>Neigrihms ,  Shillong</v>
          </cell>
        </row>
        <row r="190">
          <cell r="A190" t="str">
            <v>C0198</v>
          </cell>
          <cell r="B190" t="str">
            <v>Maharaja K.C. Gajapati M.C. ,  Ganjam</v>
          </cell>
        </row>
        <row r="191">
          <cell r="A191" t="str">
            <v>C0199</v>
          </cell>
          <cell r="B191" t="str">
            <v>Pt. Raghunath Murmu Med. College ,  Baripada</v>
          </cell>
        </row>
        <row r="192">
          <cell r="A192" t="str">
            <v>C0200</v>
          </cell>
          <cell r="B192" t="str">
            <v>S.C.B. Medical College ,  Cuttack</v>
          </cell>
        </row>
        <row r="193">
          <cell r="A193" t="str">
            <v>C0201</v>
          </cell>
          <cell r="B193" t="str">
            <v>Saheed Laxman Nayak Med. College And Hos. ,  Koraput</v>
          </cell>
        </row>
        <row r="194">
          <cell r="A194" t="str">
            <v>C0202</v>
          </cell>
          <cell r="B194" t="str">
            <v>V.S.S. Medical College ,  Burla</v>
          </cell>
        </row>
        <row r="195">
          <cell r="A195" t="str">
            <v>C0203</v>
          </cell>
          <cell r="B195" t="str">
            <v>Indira Gandhi Medical College &amp; Ri ,  Puducherry</v>
          </cell>
        </row>
        <row r="196">
          <cell r="A196" t="str">
            <v>C0204</v>
          </cell>
          <cell r="B196" t="str">
            <v>Govt. Medical College , Patiala</v>
          </cell>
        </row>
        <row r="197">
          <cell r="A197" t="str">
            <v>C0205</v>
          </cell>
          <cell r="B197" t="str">
            <v>Coimbatore Medical College , Coimbatore</v>
          </cell>
        </row>
        <row r="198">
          <cell r="A198" t="str">
            <v>C0206</v>
          </cell>
          <cell r="B198" t="str">
            <v>Guru Govind Singh Med Coll , Faridkot</v>
          </cell>
        </row>
        <row r="199">
          <cell r="A199" t="str">
            <v>C0207</v>
          </cell>
          <cell r="B199" t="str">
            <v>Dr.S.N. Medical College ,  Jodhpur</v>
          </cell>
        </row>
        <row r="200">
          <cell r="A200" t="str">
            <v>C0208</v>
          </cell>
          <cell r="B200" t="str">
            <v>Govt.Medical College ,  Kota</v>
          </cell>
        </row>
        <row r="201">
          <cell r="A201" t="str">
            <v>C0209</v>
          </cell>
          <cell r="B201" t="str">
            <v>Jawahar Lal Nehru Medical ,  Ajmer</v>
          </cell>
        </row>
        <row r="202">
          <cell r="A202" t="str">
            <v>C0210</v>
          </cell>
          <cell r="B202" t="str">
            <v xml:space="preserve">Jhalawar Medical College ,  Jhalawar </v>
          </cell>
        </row>
        <row r="203">
          <cell r="A203" t="str">
            <v>C0211</v>
          </cell>
          <cell r="B203" t="str">
            <v>R.N.T. Medical College ,  Udaipur</v>
          </cell>
        </row>
        <row r="204">
          <cell r="A204" t="str">
            <v>C0212</v>
          </cell>
          <cell r="B204" t="str">
            <v>Ruhs College Of Medical Sciences ,  Jaipur</v>
          </cell>
        </row>
        <row r="205">
          <cell r="A205" t="str">
            <v>C0213</v>
          </cell>
          <cell r="B205" t="str">
            <v>S.M.S. Medical College ,  Jaipur</v>
          </cell>
        </row>
        <row r="206">
          <cell r="A206" t="str">
            <v>C0214</v>
          </cell>
          <cell r="B206" t="str">
            <v>Sardar Patel Medical College ,  Bikaner</v>
          </cell>
        </row>
        <row r="207">
          <cell r="A207" t="str">
            <v>C0215</v>
          </cell>
          <cell r="B207" t="str">
            <v>Chengalpattu Medical Coll , Chengalpattu</v>
          </cell>
        </row>
        <row r="208">
          <cell r="A208" t="str">
            <v>C0217</v>
          </cell>
          <cell r="B208" t="str">
            <v>Government Medical College ,  Omandurar</v>
          </cell>
        </row>
        <row r="209">
          <cell r="A209" t="str">
            <v>C0218</v>
          </cell>
          <cell r="B209" t="str">
            <v>Govt. Dharamapuri Med Coll , Dharmapuri</v>
          </cell>
        </row>
        <row r="210">
          <cell r="A210" t="str">
            <v>C0219</v>
          </cell>
          <cell r="B210" t="str">
            <v>Govt. Kilpauk Medical College , Chennai</v>
          </cell>
        </row>
        <row r="211">
          <cell r="A211" t="str">
            <v>C0220</v>
          </cell>
          <cell r="B211" t="str">
            <v>Govt. Medical College , Tirunelveli</v>
          </cell>
        </row>
        <row r="212">
          <cell r="A212" t="str">
            <v>C0221</v>
          </cell>
          <cell r="B212" t="str">
            <v>Govt. Mohan Kumaramangalam M.C. , Salem</v>
          </cell>
        </row>
        <row r="213">
          <cell r="A213" t="str">
            <v>C0222</v>
          </cell>
          <cell r="B213" t="str">
            <v>Govt. Pudukkottai Medical College Hopt. ,  Pudukkott</v>
          </cell>
        </row>
        <row r="214">
          <cell r="A214" t="str">
            <v>C0223</v>
          </cell>
          <cell r="B214" t="str">
            <v>Govt. Sivgangai M. C. Sivagangai ,  Manamadurai Main Road</v>
          </cell>
        </row>
        <row r="215">
          <cell r="A215" t="str">
            <v>C0224</v>
          </cell>
          <cell r="B215" t="str">
            <v>Govt. Vellore Medical College ,  Vellore</v>
          </cell>
        </row>
        <row r="216">
          <cell r="A216" t="str">
            <v>C0225</v>
          </cell>
          <cell r="B216" t="str">
            <v>Gtmc ,  Thiruvarur</v>
          </cell>
        </row>
        <row r="217">
          <cell r="A217" t="str">
            <v>C0226</v>
          </cell>
          <cell r="B217" t="str">
            <v>Gvmc ,  Villupuram</v>
          </cell>
        </row>
        <row r="218">
          <cell r="A218" t="str">
            <v>C0227</v>
          </cell>
          <cell r="B218" t="str">
            <v>Irt Perundurai Medical College ,  Perundurai</v>
          </cell>
        </row>
        <row r="219">
          <cell r="A219" t="str">
            <v>C0228</v>
          </cell>
          <cell r="B219" t="str">
            <v>K.A.P. Viswanatham Govt Medical College , Tiruchirapalli</v>
          </cell>
        </row>
        <row r="220">
          <cell r="A220" t="str">
            <v>C0229</v>
          </cell>
          <cell r="B220" t="str">
            <v>Kanyakumari Govt. Med. Coll. , Asaripallam</v>
          </cell>
        </row>
        <row r="221">
          <cell r="A221" t="str">
            <v>C0230</v>
          </cell>
          <cell r="B221" t="str">
            <v>Madras Medical College ,  Chennai</v>
          </cell>
        </row>
        <row r="222">
          <cell r="A222" t="str">
            <v>C0231</v>
          </cell>
          <cell r="B222" t="str">
            <v>Madurai Medical College ,  Madurai</v>
          </cell>
        </row>
        <row r="223">
          <cell r="A223" t="str">
            <v>C0232</v>
          </cell>
          <cell r="B223" t="str">
            <v>Rajah Muthiah Medical College ,  Cuddalore District</v>
          </cell>
        </row>
        <row r="224">
          <cell r="A224" t="str">
            <v>C0233</v>
          </cell>
          <cell r="B224" t="str">
            <v>Stanley Medical College ,  Chennai</v>
          </cell>
        </row>
        <row r="225">
          <cell r="A225" t="str">
            <v>C0234</v>
          </cell>
          <cell r="B225" t="str">
            <v>Thanjavur Medical Coll. , Thanjavur</v>
          </cell>
        </row>
        <row r="226">
          <cell r="A226" t="str">
            <v>C0235</v>
          </cell>
          <cell r="B226" t="str">
            <v>Theni Govt. Medical College ,  Theni</v>
          </cell>
        </row>
        <row r="227">
          <cell r="A227" t="str">
            <v>C0236</v>
          </cell>
          <cell r="B227" t="str">
            <v>Thiruvannamalai Mc ,  Thiruvannamalai</v>
          </cell>
        </row>
        <row r="228">
          <cell r="A228" t="str">
            <v>C0237</v>
          </cell>
          <cell r="B228" t="str">
            <v>Thoothukudi Medical College , Thoothukudi</v>
          </cell>
        </row>
        <row r="229">
          <cell r="A229" t="str">
            <v>C0238</v>
          </cell>
          <cell r="B229" t="str">
            <v>Agartala Govt. Medical College , Agartala</v>
          </cell>
        </row>
        <row r="230">
          <cell r="A230" t="str">
            <v>C0239</v>
          </cell>
          <cell r="B230" t="str">
            <v>B.R.D. Medical College ,  Gorakhpur</v>
          </cell>
        </row>
        <row r="231">
          <cell r="A231" t="str">
            <v>C0240</v>
          </cell>
          <cell r="B231" t="str">
            <v>Dr Ram Manohar Lohia Inst. Of Med. Sce. ,  Lucknow</v>
          </cell>
        </row>
        <row r="232">
          <cell r="A232" t="str">
            <v>C0241</v>
          </cell>
          <cell r="B232" t="str">
            <v>G.S.V.M. Medical College ,  Kanpur</v>
          </cell>
        </row>
        <row r="233">
          <cell r="A233" t="str">
            <v>C0242</v>
          </cell>
          <cell r="B233" t="str">
            <v>Gmc ,  Azamgarh</v>
          </cell>
        </row>
        <row r="234">
          <cell r="A234" t="str">
            <v>C0243</v>
          </cell>
          <cell r="B234" t="str">
            <v>Rajkiya Medical College ,  Jalaun</v>
          </cell>
        </row>
        <row r="235">
          <cell r="A235" t="str">
            <v>C0244</v>
          </cell>
          <cell r="B235" t="str">
            <v>Rani Durgavati Medical College ,  Banda</v>
          </cell>
        </row>
        <row r="236">
          <cell r="A236" t="str">
            <v>C0245</v>
          </cell>
          <cell r="B236" t="str">
            <v>Govt. Medical College ,  Kannauj</v>
          </cell>
        </row>
        <row r="237">
          <cell r="A237" t="str">
            <v>C0246</v>
          </cell>
          <cell r="B237" t="str">
            <v>Kgmc ,  Lucknow</v>
          </cell>
        </row>
        <row r="238">
          <cell r="A238" t="str">
            <v>C0247</v>
          </cell>
          <cell r="B238" t="str">
            <v>L.L.R.M. Medical College ,  Meerut</v>
          </cell>
        </row>
        <row r="239">
          <cell r="A239" t="str">
            <v>C0248</v>
          </cell>
          <cell r="B239" t="str">
            <v>Maharani Laxmi Bai Medical Coll , Jhansi</v>
          </cell>
        </row>
        <row r="240">
          <cell r="A240" t="str">
            <v>C0249</v>
          </cell>
          <cell r="B240" t="str">
            <v>Moti Lal Nehru Medical Coll ,  Allahabad</v>
          </cell>
        </row>
        <row r="241">
          <cell r="A241" t="str">
            <v>C0250</v>
          </cell>
          <cell r="B241" t="str">
            <v>Mra Medical College Ambedkar Nagar ,  Up</v>
          </cell>
        </row>
        <row r="242">
          <cell r="A242" t="str">
            <v>C0251</v>
          </cell>
          <cell r="B242" t="str">
            <v>Uttar Pradesh University Of Medical Sciences ,  Saifai</v>
          </cell>
        </row>
        <row r="243">
          <cell r="A243" t="str">
            <v>C0252</v>
          </cell>
          <cell r="B243" t="str">
            <v>S.N. Medical College ,  Agra</v>
          </cell>
        </row>
        <row r="244">
          <cell r="A244" t="str">
            <v>C0253</v>
          </cell>
          <cell r="B244" t="str">
            <v>Suh Maulana Mahmood Hasan Medical College ,  Saharanpur</v>
          </cell>
        </row>
        <row r="245">
          <cell r="A245" t="str">
            <v>C0254</v>
          </cell>
          <cell r="B245" t="str">
            <v>Veer Chandra Singh Garhwali Govt. Institute Of Medical Science &amp; Research ,  Badrinath Marg</v>
          </cell>
        </row>
        <row r="246">
          <cell r="A246" t="str">
            <v>C0255</v>
          </cell>
          <cell r="B246" t="str">
            <v>Government Doon Medcial College ,  Dehradun</v>
          </cell>
        </row>
        <row r="247">
          <cell r="A247" t="str">
            <v>C0256</v>
          </cell>
          <cell r="B247" t="str">
            <v>Uttaranchal F Hosp Trust Mc , Haldwani</v>
          </cell>
        </row>
        <row r="248">
          <cell r="A248" t="str">
            <v>C0257</v>
          </cell>
          <cell r="B248" t="str">
            <v>Bankura Sammilani Med Coll , Bankura</v>
          </cell>
        </row>
        <row r="249">
          <cell r="A249" t="str">
            <v>C0258</v>
          </cell>
          <cell r="B249" t="str">
            <v>Burdwan Medical College , Burdwan</v>
          </cell>
        </row>
        <row r="250">
          <cell r="A250" t="str">
            <v>C0259</v>
          </cell>
          <cell r="B250" t="str">
            <v>Calcutta National Med Coll , Kolkata</v>
          </cell>
        </row>
        <row r="251">
          <cell r="A251" t="str">
            <v>C0260</v>
          </cell>
          <cell r="B251" t="str">
            <v>College Of Medicine And Jnm Hospital ,  Kalyani</v>
          </cell>
        </row>
        <row r="252">
          <cell r="A252" t="str">
            <v>C0261</v>
          </cell>
          <cell r="B252" t="str">
            <v>Inst Of Pg Med Edu &amp; Research , Kolkata</v>
          </cell>
        </row>
        <row r="253">
          <cell r="A253" t="str">
            <v>C0262</v>
          </cell>
          <cell r="B253" t="str">
            <v>Malda Med. College ,  Malda</v>
          </cell>
        </row>
        <row r="254">
          <cell r="A254" t="str">
            <v>C0263</v>
          </cell>
          <cell r="B254" t="str">
            <v>Medical College ,  Kolkata</v>
          </cell>
        </row>
        <row r="255">
          <cell r="A255" t="str">
            <v>C0264</v>
          </cell>
          <cell r="B255" t="str">
            <v>Midnapore Medical College ,  Midnapur</v>
          </cell>
        </row>
        <row r="256">
          <cell r="A256" t="str">
            <v>C0265</v>
          </cell>
          <cell r="B256" t="str">
            <v>Mursidabad M C &amp; Hospital ,  Mursidabad</v>
          </cell>
        </row>
        <row r="257">
          <cell r="A257" t="str">
            <v>C0266</v>
          </cell>
          <cell r="B257" t="str">
            <v>Nilratan Sirkar Medical College ,  Kolkata</v>
          </cell>
        </row>
        <row r="258">
          <cell r="A258" t="str">
            <v>C0267</v>
          </cell>
          <cell r="B258" t="str">
            <v>North Bengal Med.Coll , Darjeeling</v>
          </cell>
        </row>
        <row r="259">
          <cell r="A259" t="str">
            <v>C0268</v>
          </cell>
          <cell r="B259" t="str">
            <v>R.G. Kar Medical College , Kolkata</v>
          </cell>
        </row>
        <row r="260">
          <cell r="A260" t="str">
            <v>C0269</v>
          </cell>
          <cell r="B260" t="str">
            <v>Sagar Dutta Medical College &amp; Hospital ,  Kolkata</v>
          </cell>
        </row>
        <row r="261">
          <cell r="A261" t="str">
            <v>C0270</v>
          </cell>
          <cell r="B261" t="str">
            <v>Mg Inst. Of Medical Sciences ,  Sevagram Wardha</v>
          </cell>
        </row>
        <row r="262">
          <cell r="A262" t="str">
            <v>C0271</v>
          </cell>
          <cell r="B262" t="str">
            <v>Rangaraya Medical College ,  Kakinada</v>
          </cell>
        </row>
        <row r="263">
          <cell r="A263" t="str">
            <v>C0272</v>
          </cell>
          <cell r="B263" t="str">
            <v>Andhra Medical College ,  Visakhapatnam</v>
          </cell>
        </row>
        <row r="264">
          <cell r="A264" t="str">
            <v>C0274</v>
          </cell>
          <cell r="B264" t="str">
            <v>Guntur Medical College ,  Guntur</v>
          </cell>
        </row>
        <row r="265">
          <cell r="A265" t="str">
            <v>C0275</v>
          </cell>
          <cell r="B265" t="str">
            <v>Kurnool Medical College ,  Kurnool</v>
          </cell>
        </row>
        <row r="266">
          <cell r="A266" t="str">
            <v>C0276</v>
          </cell>
          <cell r="B266" t="str">
            <v>Sri Venkateswara Medical College ,  Tirupati</v>
          </cell>
        </row>
        <row r="267">
          <cell r="A267" t="str">
            <v>C0277</v>
          </cell>
          <cell r="B267" t="str">
            <v>Zoram Medical College Falkawn ,  Aizawl District</v>
          </cell>
        </row>
        <row r="268">
          <cell r="A268" t="str">
            <v>C0278</v>
          </cell>
          <cell r="B268" t="str">
            <v>Bhima Bhoi Medical College And Hospital  ,  Balangir</v>
          </cell>
        </row>
        <row r="269">
          <cell r="A269" t="str">
            <v>C0279</v>
          </cell>
          <cell r="B269" t="str">
            <v>Govt Medical College ,  Dungarpur</v>
          </cell>
        </row>
        <row r="270">
          <cell r="A270" t="str">
            <v>C0280</v>
          </cell>
          <cell r="B270" t="str">
            <v>Govt Medical College ,  Churu</v>
          </cell>
        </row>
        <row r="271">
          <cell r="A271" t="str">
            <v>C0281</v>
          </cell>
          <cell r="B271" t="str">
            <v>Goverment Medical College ,  Datia</v>
          </cell>
        </row>
        <row r="272">
          <cell r="A272" t="str">
            <v>C0282</v>
          </cell>
          <cell r="B272" t="str">
            <v>Sjp Medical College ,  Bharatpur</v>
          </cell>
        </row>
        <row r="273">
          <cell r="A273" t="str">
            <v>C0283</v>
          </cell>
          <cell r="B273" t="str">
            <v>Government Medical College ,  Bhilwara</v>
          </cell>
        </row>
        <row r="274">
          <cell r="A274" t="str">
            <v>C0284</v>
          </cell>
          <cell r="B274" t="str">
            <v>Svims - Sri Padmavathi Medical College For Women ,  Tirupati</v>
          </cell>
        </row>
        <row r="275">
          <cell r="A275" t="str">
            <v>C0285</v>
          </cell>
          <cell r="B275" t="str">
            <v>Government Medical College ,  Pali</v>
          </cell>
        </row>
        <row r="276">
          <cell r="A276" t="str">
            <v>C0286</v>
          </cell>
          <cell r="B276" t="str">
            <v>Government Of Medical College And Hospital ,  Balasore</v>
          </cell>
        </row>
        <row r="277">
          <cell r="A277" t="str">
            <v>C0287</v>
          </cell>
          <cell r="B277" t="str">
            <v xml:space="preserve">Tomo Riba Institute Health And Medical Sciences ,  Naharlagun </v>
          </cell>
        </row>
        <row r="278">
          <cell r="A278" t="str">
            <v>C0288</v>
          </cell>
          <cell r="B278" t="str">
            <v>Goverment Medical College And Hospital Jalgaon ,  Jalgaon</v>
          </cell>
        </row>
        <row r="279">
          <cell r="A279" t="str">
            <v>C0289</v>
          </cell>
          <cell r="B279" t="str">
            <v>Rajiv Gandhi Institute Of Medical Sciences ,  Kadapa</v>
          </cell>
        </row>
        <row r="280">
          <cell r="A280" t="str">
            <v>C0290</v>
          </cell>
          <cell r="B280" t="str">
            <v>Siddartha Medical College ,  Vijayawada</v>
          </cell>
        </row>
        <row r="281">
          <cell r="A281" t="str">
            <v>C0291</v>
          </cell>
          <cell r="B281" t="str">
            <v>Rims ,  Ongole</v>
          </cell>
        </row>
        <row r="282">
          <cell r="A282" t="str">
            <v>C0292</v>
          </cell>
          <cell r="B282" t="str">
            <v>Rims Srikakulam ,  Balaga Srikakulam</v>
          </cell>
        </row>
        <row r="283">
          <cell r="A283" t="str">
            <v>C0293</v>
          </cell>
          <cell r="B283" t="str">
            <v>Gandhi Medical College Musheerabad Secunderabad ,  Secunderabad</v>
          </cell>
        </row>
        <row r="284">
          <cell r="A284" t="str">
            <v>C0294</v>
          </cell>
          <cell r="B284" t="str">
            <v>Acsr Govt Medical College ,  Nellore</v>
          </cell>
        </row>
        <row r="285">
          <cell r="A285" t="str">
            <v>C0295</v>
          </cell>
          <cell r="B285" t="str">
            <v>Kakatiya Medical College Warangal ,  Warangal</v>
          </cell>
        </row>
        <row r="286">
          <cell r="A286" t="str">
            <v>C0296</v>
          </cell>
          <cell r="B286" t="str">
            <v>Osmania Medical College Koti  ,  Hyderabad</v>
          </cell>
        </row>
        <row r="287">
          <cell r="A287" t="str">
            <v>C0297</v>
          </cell>
          <cell r="B287" t="str">
            <v xml:space="preserve">Rajiv Gandhi Institute Medical Sce Of Adilabad , Adilabad </v>
          </cell>
        </row>
        <row r="288">
          <cell r="A288" t="str">
            <v>C0298</v>
          </cell>
          <cell r="B288" t="str">
            <v>Government Medical College ,  Khaleelwadi Nizamabad</v>
          </cell>
        </row>
        <row r="289">
          <cell r="A289" t="str">
            <v>C0299</v>
          </cell>
          <cell r="B289" t="str">
            <v>Government Medical College ,  Mahabubangar</v>
          </cell>
        </row>
        <row r="290">
          <cell r="A290" t="str">
            <v>C0300</v>
          </cell>
          <cell r="B290" t="str">
            <v>Government Medical College Siddipet ,  Siddipet</v>
          </cell>
        </row>
        <row r="291">
          <cell r="A291" t="str">
            <v>C0301</v>
          </cell>
          <cell r="B291" t="str">
            <v>Government Medical College ,  Ananthapuram</v>
          </cell>
        </row>
        <row r="292">
          <cell r="A292" t="str">
            <v>C0302</v>
          </cell>
          <cell r="B292" t="str">
            <v>Dr.Radhakrishnan Government Medical College ,  Hamirpur</v>
          </cell>
        </row>
        <row r="293">
          <cell r="A293" t="str">
            <v>C0303</v>
          </cell>
          <cell r="B293" t="str">
            <v>Maharaja Jitendra Narayan Medical College And Hospital Coochbehar ,  Coochbehar</v>
          </cell>
        </row>
        <row r="294">
          <cell r="A294" t="str">
            <v>C0305</v>
          </cell>
          <cell r="B294" t="str">
            <v>Chhindwara Institute Of Medical Sciences ,  Chhindwara</v>
          </cell>
        </row>
        <row r="295">
          <cell r="A295" t="str">
            <v>C0306</v>
          </cell>
          <cell r="B295" t="str">
            <v>Namo Medical Education &amp; Research Institute ,  Silvassa.</v>
          </cell>
        </row>
        <row r="296">
          <cell r="A296" t="str">
            <v>C0307</v>
          </cell>
          <cell r="B296" t="str">
            <v xml:space="preserve">Govt Medical College ,  Shahdol </v>
          </cell>
        </row>
        <row r="297">
          <cell r="A297" t="str">
            <v>C0308</v>
          </cell>
          <cell r="B297" t="str">
            <v xml:space="preserve">Govt Medical College Firozabad , </v>
          </cell>
        </row>
        <row r="298">
          <cell r="A298" t="str">
            <v>C0309</v>
          </cell>
          <cell r="B298" t="str">
            <v>Diamond Harbour Govt Medical College ,  Post-Diamond Harbour, Parganas</v>
          </cell>
        </row>
        <row r="299">
          <cell r="A299" t="str">
            <v>C0310</v>
          </cell>
          <cell r="B299" t="str">
            <v>Raiganj Government Medical College ,  District- Uttar Dinajpur</v>
          </cell>
        </row>
        <row r="300">
          <cell r="A300" t="str">
            <v>C0311</v>
          </cell>
          <cell r="B300" t="str">
            <v>Shri Atal Bihari Vajpayee Medical College &amp; Research Institute ,  Bengaluru</v>
          </cell>
        </row>
        <row r="301">
          <cell r="A301" t="str">
            <v>C0312</v>
          </cell>
          <cell r="B301" t="str">
            <v>Rampurhat Govt Medical College Rampurhat  , Dist Birbhum</v>
          </cell>
        </row>
        <row r="302">
          <cell r="A302" t="str">
            <v>C0313</v>
          </cell>
          <cell r="B302" t="str">
            <v>Govt Medical College Barmer Rajasthan ,  Barmer</v>
          </cell>
        </row>
        <row r="303">
          <cell r="A303" t="str">
            <v>C0314</v>
          </cell>
          <cell r="B303" t="str">
            <v xml:space="preserve">Govt Medical College Ratlam , </v>
          </cell>
        </row>
        <row r="304">
          <cell r="A304" t="str">
            <v>C0315</v>
          </cell>
          <cell r="B304" t="str">
            <v>Govt. Medical College ,  Khandwa</v>
          </cell>
        </row>
        <row r="305">
          <cell r="A305" t="str">
            <v>C0316</v>
          </cell>
          <cell r="B305" t="str">
            <v xml:space="preserve">Government Medical College Suryapet , </v>
          </cell>
        </row>
        <row r="306">
          <cell r="A306" t="str">
            <v>C0317</v>
          </cell>
          <cell r="B306" t="str">
            <v xml:space="preserve">Govt Medical College Nalgonda , </v>
          </cell>
        </row>
        <row r="307">
          <cell r="A307" t="str">
            <v>C0318</v>
          </cell>
          <cell r="B307" t="str">
            <v>Atal Bihari Vajpayee Government Medical College ,  Vidisha</v>
          </cell>
        </row>
        <row r="308">
          <cell r="A308" t="str">
            <v>C0319</v>
          </cell>
          <cell r="B308" t="str">
            <v xml:space="preserve">Govt Medical College Kannur , </v>
          </cell>
        </row>
        <row r="309">
          <cell r="A309" t="str">
            <v>C0320</v>
          </cell>
          <cell r="B309" t="str">
            <v>Govt Institute Of Medcial Sciences ,  Greater Noida</v>
          </cell>
        </row>
        <row r="310">
          <cell r="A310" t="str">
            <v>C0321</v>
          </cell>
          <cell r="B310" t="str">
            <v xml:space="preserve">Govt Medical College Shivpuri , </v>
          </cell>
        </row>
        <row r="311">
          <cell r="A311" t="str">
            <v>C0322</v>
          </cell>
          <cell r="B311" t="str">
            <v xml:space="preserve">Govt Medical College Faizabad  , </v>
          </cell>
        </row>
        <row r="312">
          <cell r="A312" t="str">
            <v>C0323</v>
          </cell>
          <cell r="B312" t="str">
            <v xml:space="preserve">Govt Medical College Basti ,  Rampur </v>
          </cell>
        </row>
        <row r="313">
          <cell r="A313" t="str">
            <v>C0324</v>
          </cell>
          <cell r="B313" t="str">
            <v>Gmc ,  Shahjhanpur</v>
          </cell>
        </row>
        <row r="314">
          <cell r="A314" t="str">
            <v>C0325</v>
          </cell>
          <cell r="B314" t="str">
            <v>Gmc ,  Bahraich</v>
          </cell>
        </row>
        <row r="315">
          <cell r="A315" t="str">
            <v>C0326</v>
          </cell>
          <cell r="B315" t="str">
            <v xml:space="preserve">Govt Medical College Badaun , </v>
          </cell>
        </row>
        <row r="316">
          <cell r="A316" t="str">
            <v>C0327</v>
          </cell>
          <cell r="B316" t="str">
            <v>Govt Medical College Baramati , Pune</v>
          </cell>
        </row>
        <row r="317">
          <cell r="A317" t="str">
            <v>C0328</v>
          </cell>
          <cell r="B317" t="str">
            <v xml:space="preserve">Govt. Medical College Karur , </v>
          </cell>
        </row>
        <row r="318">
          <cell r="A318" t="str">
            <v>C0329</v>
          </cell>
          <cell r="B318" t="str">
            <v>Shri Kalyan Govt Medical College Sikar , Sikar</v>
          </cell>
        </row>
        <row r="319">
          <cell r="A319" t="str">
            <v>C0330</v>
          </cell>
          <cell r="B319" t="str">
            <v xml:space="preserve">Goverment Medical College Nandurbar Mahararastra , </v>
          </cell>
        </row>
        <row r="320">
          <cell r="A320" t="str">
            <v>C0331</v>
          </cell>
          <cell r="B320" t="str">
            <v>Deben Mahata Government Medical College &amp; Hospital , Purulia</v>
          </cell>
        </row>
        <row r="321">
          <cell r="A321" t="str">
            <v>C0332</v>
          </cell>
          <cell r="B321" t="str">
            <v>Maharshi Devraha Baba Autonomous State. Medical College ,  Deoria</v>
          </cell>
        </row>
        <row r="322">
          <cell r="A322" t="str">
            <v>C0333</v>
          </cell>
          <cell r="B322" t="str">
            <v>Uns Autonomous State Medical Colleges ,  Jaunpur</v>
          </cell>
        </row>
        <row r="323">
          <cell r="A323" t="str">
            <v>C0334</v>
          </cell>
          <cell r="B323" t="str">
            <v>Autonomous State Medical College  , Etah</v>
          </cell>
        </row>
        <row r="324">
          <cell r="A324" t="str">
            <v>C0335</v>
          </cell>
          <cell r="B324" t="str">
            <v>Autonomous State Medical College ,  Siddharthnagar</v>
          </cell>
        </row>
        <row r="325">
          <cell r="A325" t="str">
            <v>C0336</v>
          </cell>
          <cell r="B325" t="str">
            <v>Autonomous State Medical College ,  Pratapgarh</v>
          </cell>
        </row>
        <row r="326">
          <cell r="A326" t="str">
            <v>C0337</v>
          </cell>
          <cell r="B326" t="str">
            <v>Government Medical College ,  Virudhunagar</v>
          </cell>
        </row>
        <row r="327">
          <cell r="A327" t="str">
            <v>C0338</v>
          </cell>
          <cell r="B327" t="str">
            <v>Autonomous State Medical College ,  Ghazipur</v>
          </cell>
        </row>
        <row r="328">
          <cell r="A328" t="str">
            <v>C0339</v>
          </cell>
          <cell r="B328" t="str">
            <v>Government Medical College ,  Namakkal</v>
          </cell>
        </row>
        <row r="329">
          <cell r="A329" t="str">
            <v>C0340</v>
          </cell>
          <cell r="B329" t="str">
            <v xml:space="preserve">Government Medical College ,  Kallakurichi </v>
          </cell>
        </row>
        <row r="330">
          <cell r="A330" t="str">
            <v>C0341</v>
          </cell>
          <cell r="B330" t="str">
            <v>Government Medical College ,  Thiruvallur</v>
          </cell>
        </row>
        <row r="331">
          <cell r="A331" t="str">
            <v>C0342</v>
          </cell>
          <cell r="B331" t="str">
            <v>Government Medical College ,  Nilgiris District</v>
          </cell>
        </row>
        <row r="332">
          <cell r="A332" t="str">
            <v>C0343</v>
          </cell>
          <cell r="B332" t="str">
            <v>Government Medical College ,  Tiruppur</v>
          </cell>
        </row>
        <row r="333">
          <cell r="A333" t="str">
            <v>C0344</v>
          </cell>
          <cell r="B333" t="str">
            <v>Government Medical College ,  Krishnagiri</v>
          </cell>
        </row>
        <row r="334">
          <cell r="A334" t="str">
            <v>C0345</v>
          </cell>
          <cell r="B334" t="str">
            <v>Autonomous State Medical College  ,  Fatehpur</v>
          </cell>
        </row>
        <row r="335">
          <cell r="A335" t="str">
            <v>C0346</v>
          </cell>
          <cell r="B335" t="str">
            <v xml:space="preserve">Government Medical College ,  Ariyalur </v>
          </cell>
        </row>
        <row r="336">
          <cell r="A336" t="str">
            <v>C0347</v>
          </cell>
          <cell r="B336" t="str">
            <v>Sri Jagannath Medical College &amp; Hospital ,  Puri</v>
          </cell>
        </row>
        <row r="337">
          <cell r="A337" t="str">
            <v>C0348</v>
          </cell>
          <cell r="B337" t="str">
            <v>Government Medical College ,  Dindigul</v>
          </cell>
        </row>
        <row r="338">
          <cell r="A338" t="str">
            <v>C0349</v>
          </cell>
          <cell r="B338" t="str">
            <v>Government Medical College ,  Ramanathapuram</v>
          </cell>
        </row>
        <row r="339">
          <cell r="A339" t="str">
            <v>C0350</v>
          </cell>
          <cell r="B339" t="str">
            <v>Autonomous State Medical College Society Hardoi ,  Gaura Danda</v>
          </cell>
        </row>
        <row r="340">
          <cell r="A340" t="str">
            <v>C0351</v>
          </cell>
          <cell r="B340" t="str">
            <v>Government Medical College ,  Nagapattinam</v>
          </cell>
        </row>
        <row r="341">
          <cell r="A341" t="str">
            <v>C0352</v>
          </cell>
          <cell r="B341" t="str">
            <v>Dr. B.R. Ambedkar State Institute Of Medical Sciences  ,  Sector 56 Mohali</v>
          </cell>
        </row>
        <row r="342">
          <cell r="A342" t="str">
            <v>C0353</v>
          </cell>
          <cell r="B342" t="str">
            <v>Autonomous State Medical College Society  ,  Mirzapur</v>
          </cell>
        </row>
        <row r="343">
          <cell r="A343" t="str">
            <v>C0354</v>
          </cell>
          <cell r="B343" t="str">
            <v>Government Medical College And General Hospital ,  Satara</v>
          </cell>
        </row>
        <row r="344">
          <cell r="A344" t="str">
            <v>C0355</v>
          </cell>
          <cell r="B344" t="str">
            <v>Government Medical College ,  Kanker</v>
          </cell>
        </row>
        <row r="345">
          <cell r="A345" t="str">
            <v>C0356</v>
          </cell>
          <cell r="B345" t="str">
            <v>Diphu Medical College &amp; Hospital , Diphu</v>
          </cell>
        </row>
        <row r="346">
          <cell r="A346" t="str">
            <v>C0357</v>
          </cell>
          <cell r="B346" t="str">
            <v>Government Medical College &amp; Hospital ,  Alibag-Raigad</v>
          </cell>
        </row>
        <row r="347">
          <cell r="A347" t="str">
            <v>C0358</v>
          </cell>
          <cell r="B347" t="str">
            <v>Soban Singh Jeena Government Institute Of Medical Science &amp; Research ,  Almora</v>
          </cell>
        </row>
        <row r="348">
          <cell r="A348" t="str">
            <v>C0359</v>
          </cell>
          <cell r="B348" t="str">
            <v>Phulo Jhano Medical College  ,  Dumka</v>
          </cell>
        </row>
        <row r="349">
          <cell r="A349" t="str">
            <v>C0360</v>
          </cell>
          <cell r="B349" t="str">
            <v>Medinirai Medical College (Previously Known As Palamu Medical College) ,  Palamu</v>
          </cell>
        </row>
        <row r="350">
          <cell r="A350" t="str">
            <v>C0361</v>
          </cell>
          <cell r="B350" t="str">
            <v>Chikkaballapura Institute Of Medical Sciences ,  Chikkaballapur</v>
          </cell>
        </row>
        <row r="351">
          <cell r="A351" t="str">
            <v>C0362</v>
          </cell>
          <cell r="B351" t="str">
            <v>Sheikh Bhikhari Medical College &amp; Hospital ,  Hazaribag ( Formerly Called As- Hazaribagh Medical College</v>
          </cell>
        </row>
        <row r="352">
          <cell r="A352" t="str">
            <v>C0363</v>
          </cell>
          <cell r="B352" t="str">
            <v>Government Medical College ,  Sindhudurg</v>
          </cell>
        </row>
        <row r="353">
          <cell r="A353" t="str">
            <v>C0364</v>
          </cell>
          <cell r="B353" t="str">
            <v>Lakhimpur Medical College ,  Lakhimpur</v>
          </cell>
        </row>
        <row r="354">
          <cell r="A354" t="str">
            <v>C0365</v>
          </cell>
          <cell r="B354" t="str">
            <v>Jannayak Karpoori Thakur Medical College And Hospital ,  Madhepura</v>
          </cell>
        </row>
        <row r="355">
          <cell r="A355" t="str">
            <v>C0366</v>
          </cell>
          <cell r="B355" t="str">
            <v>Government Medical College And Hospital ,  Keonjhar</v>
          </cell>
        </row>
        <row r="356">
          <cell r="A356" t="str">
            <v>C0367</v>
          </cell>
          <cell r="B356" t="str">
            <v>Government Medical College ,  Sundargarh</v>
          </cell>
        </row>
        <row r="357">
          <cell r="A357" t="str">
            <v>C0368</v>
          </cell>
          <cell r="B357" t="str">
            <v>Government Medical College ,  Churachandpur</v>
          </cell>
        </row>
        <row r="358">
          <cell r="A358" t="str">
            <v>C0369</v>
          </cell>
          <cell r="B358" t="str">
            <v>Govt Medical College ,  Idukki</v>
          </cell>
        </row>
        <row r="359">
          <cell r="A359" t="str">
            <v>C0370</v>
          </cell>
          <cell r="B359" t="str">
            <v>Government Medical College ,  Mahabubabad</v>
          </cell>
        </row>
        <row r="360">
          <cell r="A360" t="str">
            <v>C0371</v>
          </cell>
          <cell r="B360" t="str">
            <v>Government Medical College ,  Nagarkurnool</v>
          </cell>
        </row>
        <row r="361">
          <cell r="A361" t="str">
            <v>C0372</v>
          </cell>
          <cell r="B361" t="str">
            <v>Government Medical College Mahasamund Chhattisgarh ,  In Front Of Sai Temple Raipur Road Village Kharora Mahasamund</v>
          </cell>
        </row>
        <row r="362">
          <cell r="A362" t="str">
            <v>C0373</v>
          </cell>
          <cell r="B362" t="str">
            <v>Government Medical College ,  Sangareddy</v>
          </cell>
        </row>
        <row r="363">
          <cell r="A363" t="str">
            <v>C0374</v>
          </cell>
          <cell r="B363" t="str">
            <v>Government Medical College ,  Bhadradri</v>
          </cell>
        </row>
        <row r="364">
          <cell r="A364" t="str">
            <v>C0375</v>
          </cell>
          <cell r="B364" t="str">
            <v xml:space="preserve">Govt Medical College ,  Wanaparthy </v>
          </cell>
        </row>
        <row r="365">
          <cell r="A365" t="str">
            <v>C0376</v>
          </cell>
          <cell r="B365" t="str">
            <v>Yadgiri Institute Of Medical Sciences ,  Yadgiri</v>
          </cell>
        </row>
        <row r="366">
          <cell r="A366" t="str">
            <v>C0377</v>
          </cell>
          <cell r="B366" t="str">
            <v>Government Medical College ,  Korba(C.G.)</v>
          </cell>
        </row>
        <row r="367">
          <cell r="A367" t="str">
            <v>C0378</v>
          </cell>
          <cell r="B367" t="str">
            <v>Government Medical College ,  Dholpur</v>
          </cell>
        </row>
        <row r="368">
          <cell r="A368" t="str">
            <v>C0379</v>
          </cell>
          <cell r="B368" t="str">
            <v>Tamralipto Government Medical College &amp; Hospital ,  Tamluk</v>
          </cell>
        </row>
        <row r="369">
          <cell r="A369" t="str">
            <v>C0380</v>
          </cell>
          <cell r="B369" t="str">
            <v>Government Medical College &amp; Hospital ,  Jalpaiguri</v>
          </cell>
        </row>
        <row r="370">
          <cell r="A370" t="str">
            <v>C0381</v>
          </cell>
          <cell r="B370" t="str">
            <v>Government Medical College Chittorgarh  ,  Chittorgarh</v>
          </cell>
        </row>
        <row r="371">
          <cell r="A371" t="str">
            <v>C0382</v>
          </cell>
          <cell r="B371" t="str">
            <v>Chikkamagaluru Institute Of Medical Sciences , Mallegowda</v>
          </cell>
        </row>
        <row r="372">
          <cell r="A372" t="str">
            <v>C0383</v>
          </cell>
          <cell r="B372" t="str">
            <v>Government Medical College ,  Jagtial</v>
          </cell>
        </row>
        <row r="373">
          <cell r="A373" t="str">
            <v>C0384</v>
          </cell>
          <cell r="B373" t="str">
            <v>Haveri Institute Of Medical Sciences , Haveri</v>
          </cell>
        </row>
        <row r="374">
          <cell r="A374" t="str">
            <v>C0385</v>
          </cell>
          <cell r="B374" t="str">
            <v>Government Medical College ,  Sriganganagar</v>
          </cell>
        </row>
        <row r="375">
          <cell r="A375" t="str">
            <v>C0386</v>
          </cell>
          <cell r="B375" t="str">
            <v>Chandulal Chandrakar Memorial Government Medical College ,  Durg</v>
          </cell>
        </row>
        <row r="376">
          <cell r="A376" t="str">
            <v>C0387</v>
          </cell>
          <cell r="B376" t="str">
            <v>Barasat Government Medical College &amp; Hospital , Barasat North Twenty Four Parganas</v>
          </cell>
        </row>
        <row r="377">
          <cell r="A377" t="str">
            <v>C0388</v>
          </cell>
          <cell r="B377" t="str">
            <v>Govt. Medical College ,  Sirohi</v>
          </cell>
        </row>
        <row r="378">
          <cell r="A378" t="str">
            <v>C0389</v>
          </cell>
          <cell r="B378" t="str">
            <v>Shri Atal Bihari Vajpayee Government Medical College ,  Faridabad</v>
          </cell>
        </row>
        <row r="379">
          <cell r="A379" t="str">
            <v>C0390</v>
          </cell>
          <cell r="B379" t="str">
            <v>Government Medical College ,  Ramagundam</v>
          </cell>
        </row>
        <row r="380">
          <cell r="A380" t="str">
            <v>C0391</v>
          </cell>
          <cell r="B380" t="str">
            <v>Prafulla Chandra Sen Government Medical College &amp; Hospital ,  Arambagh</v>
          </cell>
        </row>
        <row r="381">
          <cell r="A381" t="str">
            <v>C0392</v>
          </cell>
          <cell r="B381" t="str">
            <v>Govt. Medical College ,  Jammu</v>
          </cell>
        </row>
        <row r="382">
          <cell r="A382" t="str">
            <v>C0393</v>
          </cell>
          <cell r="B382" t="str">
            <v>Sarat Chandra Chattopadhyay Govt. Medical College &amp; Hospital , Howrah</v>
          </cell>
        </row>
        <row r="383">
          <cell r="A383" t="str">
            <v>C0394</v>
          </cell>
          <cell r="B383" t="str">
            <v>Skims Medical College ,  Bemina</v>
          </cell>
        </row>
        <row r="384">
          <cell r="A384" t="str">
            <v>C0395</v>
          </cell>
          <cell r="B384" t="str">
            <v xml:space="preserve">Government Medical College ,  Konni </v>
          </cell>
        </row>
        <row r="385">
          <cell r="A385" t="str">
            <v>C0396</v>
          </cell>
          <cell r="B385" t="str">
            <v>Govt. Medical College ,  Srinagar</v>
          </cell>
        </row>
        <row r="386">
          <cell r="A386" t="str">
            <v>C0397</v>
          </cell>
          <cell r="B386" t="str">
            <v>Government Medical College ,  Kathua</v>
          </cell>
        </row>
        <row r="387">
          <cell r="A387" t="str">
            <v>C0398</v>
          </cell>
          <cell r="B387" t="str">
            <v>Government Medical College ,  Anantnag</v>
          </cell>
        </row>
        <row r="388">
          <cell r="A388" t="str">
            <v>C0399</v>
          </cell>
          <cell r="B388" t="str">
            <v>Gmers Medical College ,  Rajpipla</v>
          </cell>
        </row>
        <row r="389">
          <cell r="A389" t="str">
            <v>C0400</v>
          </cell>
          <cell r="B389" t="str">
            <v>Gmers Medical College ,  Navsari</v>
          </cell>
        </row>
        <row r="390">
          <cell r="A390" t="str">
            <v>C0401</v>
          </cell>
          <cell r="B390" t="str">
            <v xml:space="preserve">Government Medical College ,  Baramulla </v>
          </cell>
        </row>
        <row r="391">
          <cell r="A391" t="str">
            <v>C0402</v>
          </cell>
          <cell r="B391" t="str">
            <v>Gmers Medical College ,  Morbi</v>
          </cell>
        </row>
        <row r="392">
          <cell r="A392" t="str">
            <v>C0403</v>
          </cell>
          <cell r="B392" t="str">
            <v>Gmers Medical College ,  Porbandar</v>
          </cell>
        </row>
        <row r="393">
          <cell r="A393" t="str">
            <v>C0404</v>
          </cell>
          <cell r="B393" t="str">
            <v>Gmers Medical College ,  Panchmahal Godhra</v>
          </cell>
        </row>
        <row r="394">
          <cell r="A394" t="str">
            <v>C0405</v>
          </cell>
          <cell r="B394" t="str">
            <v>Government Medical College ,  Osmanabad</v>
          </cell>
        </row>
        <row r="395">
          <cell r="A395" t="str">
            <v>C0406</v>
          </cell>
          <cell r="B395" t="str">
            <v>Government Medical College ,  Doda</v>
          </cell>
        </row>
        <row r="396">
          <cell r="A396" t="str">
            <v>C0407</v>
          </cell>
          <cell r="B396" t="str">
            <v>Government Medical College ,  Rajouri</v>
          </cell>
        </row>
        <row r="397">
          <cell r="A397" t="str">
            <v>C0408</v>
          </cell>
          <cell r="B397" t="str">
            <v>Jhargram Government Medical College And Hospital ,  Jhargram</v>
          </cell>
        </row>
        <row r="398">
          <cell r="A398" t="str">
            <v>C0409</v>
          </cell>
          <cell r="B398" t="str">
            <v>Dhubri Medical College ,  Dhubri</v>
          </cell>
        </row>
        <row r="399">
          <cell r="A399" t="str">
            <v>C0410</v>
          </cell>
          <cell r="B399" t="str">
            <v>Government Medical College ,  Mancherial</v>
          </cell>
        </row>
        <row r="400">
          <cell r="A400" t="str">
            <v>C0411</v>
          </cell>
          <cell r="B400" t="str">
            <v xml:space="preserve">Govt. Medical College ,  Asifabad </v>
          </cell>
        </row>
        <row r="401">
          <cell r="A401" t="str">
            <v>C0412</v>
          </cell>
          <cell r="B401" t="str">
            <v>Govt Medical College Vikarabad  ,  Vikarabad</v>
          </cell>
        </row>
        <row r="402">
          <cell r="A402" t="str">
            <v>C0413</v>
          </cell>
          <cell r="B402" t="str">
            <v>Nagaon Medical College ,  Dipholu</v>
          </cell>
        </row>
        <row r="403">
          <cell r="A403" t="str">
            <v>C0414</v>
          </cell>
          <cell r="B403" t="str">
            <v>Government Medical College Karimnagar Telangana ,  Karimnagar</v>
          </cell>
        </row>
        <row r="404">
          <cell r="A404" t="str">
            <v>C0415</v>
          </cell>
          <cell r="B404" t="str">
            <v>Gmc Kamareddy ,  Kamareddy</v>
          </cell>
        </row>
        <row r="405">
          <cell r="A405" t="str">
            <v>C0416</v>
          </cell>
          <cell r="B405" t="str">
            <v>Kokrajhar Medical College &amp; Hospital Rangalikhata ,  Kokrajhar</v>
          </cell>
        </row>
        <row r="406">
          <cell r="A406" t="str">
            <v>C0417</v>
          </cell>
          <cell r="B406" t="str">
            <v>Government Medical College Nirmal , Nirmal</v>
          </cell>
        </row>
        <row r="407">
          <cell r="A407" t="str">
            <v>C0418</v>
          </cell>
          <cell r="B407" t="str">
            <v>Govt. Medical College Rajanna Sircilla ,  Sircilla</v>
          </cell>
        </row>
        <row r="408">
          <cell r="A408" t="str">
            <v>C0419</v>
          </cell>
          <cell r="B408" t="str">
            <v>Government Medical College Satna  , Satna</v>
          </cell>
        </row>
        <row r="409">
          <cell r="A409" t="str">
            <v>C0420</v>
          </cell>
          <cell r="B409" t="str">
            <v>Nalbari Medical College &amp; Hospital Dakhingaon ,  Nalbari</v>
          </cell>
        </row>
        <row r="410">
          <cell r="A410" t="str">
            <v>C0421</v>
          </cell>
          <cell r="B410" t="str">
            <v>Govt. Medical College Jayashankar Bhupalpally ,  Bhupalpally</v>
          </cell>
        </row>
        <row r="411">
          <cell r="A411" t="str">
            <v>C0422</v>
          </cell>
          <cell r="B411" t="str">
            <v>Gmc Jangaon ,  Gmc.Jangaon@Gmail.Com</v>
          </cell>
        </row>
        <row r="412">
          <cell r="A412" t="str">
            <v>C0423</v>
          </cell>
          <cell r="B412" t="str">
            <v>Government Medical College ,  Khammam</v>
          </cell>
        </row>
        <row r="413">
          <cell r="A413" t="str">
            <v>C0424</v>
          </cell>
          <cell r="B413" t="str">
            <v>Gmc ,  Rajamahendravaram</v>
          </cell>
        </row>
        <row r="414">
          <cell r="A414" t="str">
            <v>C0425</v>
          </cell>
          <cell r="B414" t="str">
            <v>Gmc Dausa Rajasthan ,  Dausa</v>
          </cell>
        </row>
        <row r="415">
          <cell r="A415" t="str">
            <v>C0426</v>
          </cell>
          <cell r="B415" t="str">
            <v>Government Medical College And District General Hospital , Ratnagiri</v>
          </cell>
        </row>
        <row r="416">
          <cell r="A416" t="str">
            <v>C0427</v>
          </cell>
          <cell r="B416" t="str">
            <v>Government Medical College ,  Hanumangarh</v>
          </cell>
        </row>
        <row r="417">
          <cell r="A417" t="str">
            <v>C0428</v>
          </cell>
          <cell r="B417" t="str">
            <v>Gmc Karauli , Karauli</v>
          </cell>
        </row>
        <row r="418">
          <cell r="A418" t="str">
            <v>C0429</v>
          </cell>
          <cell r="B418" t="str">
            <v>Govt Medical College Vizianagaram ,  Vizianagaram</v>
          </cell>
        </row>
        <row r="419">
          <cell r="A419" t="str">
            <v>C0430</v>
          </cell>
          <cell r="B419" t="str">
            <v>College Government Medical College Alwar , Alwar</v>
          </cell>
        </row>
        <row r="420">
          <cell r="A420" t="str">
            <v>C0431</v>
          </cell>
          <cell r="B420" t="str">
            <v>Government Medical College ,  Eluru</v>
          </cell>
        </row>
        <row r="421">
          <cell r="A421" t="str">
            <v>C0432</v>
          </cell>
          <cell r="B421" t="str">
            <v>Government Medical College Machilipatnam  ,  Machilipatnam</v>
          </cell>
        </row>
        <row r="422">
          <cell r="A422" t="str">
            <v>C0433</v>
          </cell>
          <cell r="B422" t="str">
            <v>Government Medical College Nandyal , Nandyal</v>
          </cell>
        </row>
        <row r="423">
          <cell r="A423" t="str">
            <v>C0434</v>
          </cell>
          <cell r="B423" t="str">
            <v>Saheed Rendo Majhi Medical College &amp; Hospital ,  Kalahandi</v>
          </cell>
        </row>
        <row r="424">
          <cell r="A424" t="str">
            <v>C0435</v>
          </cell>
          <cell r="B424" t="str">
            <v>Government Medical College Purnea , Purnea</v>
          </cell>
        </row>
        <row r="425">
          <cell r="A425" t="str">
            <v>C0436</v>
          </cell>
          <cell r="B425" t="str">
            <v>Government Medical College ,  Parbhani</v>
          </cell>
        </row>
        <row r="426">
          <cell r="A426" t="str">
            <v>C0437</v>
          </cell>
          <cell r="B426" t="str">
            <v>Nagaland Institute Of Medical Science And Research Phirebagie ,  Kohima</v>
          </cell>
        </row>
        <row r="427">
          <cell r="A427" t="str">
            <v>C0438</v>
          </cell>
          <cell r="B427" t="str">
            <v>Government Medical College ,  Handwara</v>
          </cell>
        </row>
        <row r="428">
          <cell r="A428" t="str">
            <v>C0439</v>
          </cell>
          <cell r="B428" t="str">
            <v>Chitradurga Medical College And Research Institute , Chitradurga</v>
          </cell>
        </row>
        <row r="429">
          <cell r="A429" t="str">
            <v>C0441</v>
          </cell>
          <cell r="B429" t="str">
            <v>Govt. Medical College ,  Udhampur</v>
          </cell>
        </row>
        <row r="430">
          <cell r="A430" t="str">
            <v>C0442</v>
          </cell>
          <cell r="B430" t="str">
            <v>Government Medical College ,  Bundi</v>
          </cell>
        </row>
        <row r="431">
          <cell r="A431" t="str">
            <v>C0443</v>
          </cell>
          <cell r="B431" t="str">
            <v>Tinsukia Medical College &amp; Hospital ,  Tinsukia</v>
          </cell>
        </row>
        <row r="432">
          <cell r="A432" t="str">
            <v>C0444</v>
          </cell>
          <cell r="B432" t="str">
            <v>Government Medical College And Hospital ,  Jajpur</v>
          </cell>
        </row>
        <row r="433">
          <cell r="A433" t="str">
            <v>C0445</v>
          </cell>
          <cell r="B433" t="str">
            <v>Autonomous State Medical College ,  Pilibhit</v>
          </cell>
        </row>
        <row r="434">
          <cell r="A434" t="str">
            <v>C0446</v>
          </cell>
          <cell r="B434" t="str">
            <v>Mahatma Vidur Autonomous State Medical College , Bijnor</v>
          </cell>
        </row>
        <row r="435">
          <cell r="A435" t="str">
            <v>C0447</v>
          </cell>
          <cell r="B435" t="str">
            <v xml:space="preserve">Kalyan Singh Government Medical College ,  Bulandshahr </v>
          </cell>
        </row>
        <row r="436">
          <cell r="A436" t="str">
            <v>C0448</v>
          </cell>
          <cell r="B436" t="str">
            <v>Autonomous State Medical College ,  Kanpur Dehat</v>
          </cell>
        </row>
        <row r="437">
          <cell r="A437" t="str">
            <v>C0449</v>
          </cell>
          <cell r="B437" t="str">
            <v>Government Medical College Narsampet ,  Narsamapet</v>
          </cell>
        </row>
        <row r="438">
          <cell r="A438" t="str">
            <v>C0450</v>
          </cell>
          <cell r="B438" t="str">
            <v>Govt Medical College ,  Gadwal</v>
          </cell>
        </row>
        <row r="439">
          <cell r="A439" t="str">
            <v>C0451</v>
          </cell>
          <cell r="B439" t="str">
            <v>Govt Medical College ,  Mulugu</v>
          </cell>
        </row>
        <row r="440">
          <cell r="A440" t="str">
            <v>C0452</v>
          </cell>
          <cell r="B440" t="str">
            <v>Government Medical College ,  Jhunjhunu</v>
          </cell>
        </row>
        <row r="441">
          <cell r="A441" t="str">
            <v>C0453</v>
          </cell>
          <cell r="B441" t="str">
            <v>Government Medical College ,  Narayanpet</v>
          </cell>
        </row>
        <row r="442">
          <cell r="A442" t="str">
            <v>C0454</v>
          </cell>
          <cell r="B442" t="str">
            <v>Autonomous State Medical Collage ,  Kushinagar</v>
          </cell>
        </row>
        <row r="443">
          <cell r="A443" t="str">
            <v>C0455</v>
          </cell>
          <cell r="B443" t="str">
            <v>Autonomous State Medical College ,  Sultanpur</v>
          </cell>
        </row>
        <row r="444">
          <cell r="A444" t="str">
            <v>C0456</v>
          </cell>
          <cell r="B444" t="str">
            <v>Autonomous State Medical College ,  Lalitpur</v>
          </cell>
        </row>
        <row r="445">
          <cell r="A445" t="str">
            <v>C0457</v>
          </cell>
          <cell r="B445" t="str">
            <v>Government Medical College ,  Seoni</v>
          </cell>
        </row>
        <row r="446">
          <cell r="A446" t="str">
            <v>C0458</v>
          </cell>
          <cell r="B446" t="str">
            <v>Sundarlal Patwa Govt Medical College Mandsaur ,  Mandsaur</v>
          </cell>
        </row>
        <row r="447">
          <cell r="A447" t="str">
            <v>C0459</v>
          </cell>
          <cell r="B447" t="str">
            <v>Virendra Kumar Sakhlecha Government Medical College ,  Neemuch</v>
          </cell>
        </row>
        <row r="448">
          <cell r="A448" t="str">
            <v>C0460</v>
          </cell>
          <cell r="B448" t="str">
            <v>Government Medical College ,  Mumbai</v>
          </cell>
        </row>
        <row r="449">
          <cell r="A449" t="str">
            <v>C0461</v>
          </cell>
          <cell r="B449" t="str">
            <v>Government Medical College ,  Nashik</v>
          </cell>
        </row>
        <row r="450">
          <cell r="A450" t="str">
            <v>C0462</v>
          </cell>
          <cell r="B450" t="str">
            <v>Government Medical College ,  Paderu</v>
          </cell>
        </row>
        <row r="451">
          <cell r="A451" t="str">
            <v>C0463</v>
          </cell>
          <cell r="B451" t="str">
            <v>Autonomous State Medical College ,  Kaushambi</v>
          </cell>
        </row>
        <row r="452">
          <cell r="A452" t="str">
            <v>C0464</v>
          </cell>
          <cell r="B452" t="str">
            <v xml:space="preserve">Autonomous State Medical College ,  Sehud </v>
          </cell>
        </row>
        <row r="453">
          <cell r="A453" t="str">
            <v>C0465</v>
          </cell>
          <cell r="B453" t="str">
            <v>Autonomous State Medical College ,  Gonda</v>
          </cell>
        </row>
        <row r="454">
          <cell r="A454" t="str">
            <v>C0466</v>
          </cell>
          <cell r="B454" t="str">
            <v>Autonomous State Medical College ,  Lakhimpur Kheri</v>
          </cell>
        </row>
        <row r="455">
          <cell r="A455" t="str">
            <v>C0467</v>
          </cell>
          <cell r="B455" t="str">
            <v>Baba Kinaram Autonomous State Medical College ,  Chandauli</v>
          </cell>
        </row>
        <row r="456">
          <cell r="A456" t="str">
            <v>C0468</v>
          </cell>
          <cell r="B456" t="str">
            <v>Govt Medical College ,  Nagaur</v>
          </cell>
        </row>
        <row r="457">
          <cell r="A457" t="str">
            <v>C0469</v>
          </cell>
          <cell r="B457" t="str">
            <v>Government Medical College ,  Sawai Madhopur</v>
          </cell>
        </row>
        <row r="458">
          <cell r="A458" t="str">
            <v>C0470</v>
          </cell>
          <cell r="B458" t="str">
            <v>Government Medical College ,  Banswara</v>
          </cell>
        </row>
        <row r="459">
          <cell r="A459" t="str">
            <v>C0471</v>
          </cell>
          <cell r="B459" t="str">
            <v>Government Medical College ,  Baran</v>
          </cell>
        </row>
        <row r="460">
          <cell r="A460" t="str">
            <v>C0472</v>
          </cell>
          <cell r="B460" t="str">
            <v>Government Medical College ,  Maheshwaram</v>
          </cell>
        </row>
        <row r="461">
          <cell r="A461" t="str">
            <v>C0473</v>
          </cell>
          <cell r="B461" t="str">
            <v>Government Medical College  , Medak</v>
          </cell>
        </row>
        <row r="462">
          <cell r="A462" t="str">
            <v>C0474</v>
          </cell>
          <cell r="B462" t="str">
            <v>Government Medical College ,  Quthbullapur</v>
          </cell>
        </row>
        <row r="463">
          <cell r="A463" t="str">
            <v>C0475</v>
          </cell>
          <cell r="B463" t="str">
            <v>Government Medical College  , Yadadri</v>
          </cell>
        </row>
        <row r="464">
          <cell r="A464" t="str">
            <v>C0476</v>
          </cell>
          <cell r="B464" t="str">
            <v>Government Medical College ,  Buldhana</v>
          </cell>
        </row>
        <row r="465">
          <cell r="A465" t="str">
            <v>C0477</v>
          </cell>
          <cell r="B465" t="str">
            <v>Government Medical College ,  Ambernath</v>
          </cell>
        </row>
        <row r="466">
          <cell r="A466" t="str">
            <v>C0478</v>
          </cell>
          <cell r="B466" t="str">
            <v>Government Medical College ,  Hingoli</v>
          </cell>
        </row>
        <row r="467">
          <cell r="A467" t="str">
            <v>C0479</v>
          </cell>
          <cell r="B467" t="str">
            <v>Government Medical College ,  Bhandara</v>
          </cell>
        </row>
        <row r="468">
          <cell r="A468" t="str">
            <v>C0480</v>
          </cell>
          <cell r="B468" t="str">
            <v xml:space="preserve">Government Medical College ,  Amravati </v>
          </cell>
        </row>
        <row r="469">
          <cell r="A469" t="str">
            <v>C0481</v>
          </cell>
          <cell r="B469" t="str">
            <v>Government Medical College ,  Washim</v>
          </cell>
        </row>
        <row r="470">
          <cell r="A470" t="str">
            <v>C0482</v>
          </cell>
          <cell r="B470" t="str">
            <v>Autonomous State Medical College ,  Sonebhadra</v>
          </cell>
        </row>
        <row r="471">
          <cell r="A471" t="str">
            <v>C0483</v>
          </cell>
          <cell r="B471" t="str">
            <v>Goverment Medical College ,  Gadchiroli</v>
          </cell>
        </row>
        <row r="472">
          <cell r="A472" t="str">
            <v>C0484</v>
          </cell>
          <cell r="B472" t="str">
            <v>Government Medical College ,  Jalna</v>
          </cell>
        </row>
        <row r="473">
          <cell r="A473" t="str">
            <v>C0485</v>
          </cell>
          <cell r="B473" t="str">
            <v>Government Medical College ,  Haridwar</v>
          </cell>
        </row>
        <row r="474">
          <cell r="A474" t="str">
            <v>C0486</v>
          </cell>
          <cell r="B474" t="str">
            <v>Adesh Institute of Medical Sciences &amp;
Research, Bathinda</v>
          </cell>
        </row>
        <row r="475">
          <cell r="A475" t="str">
            <v>C0487</v>
          </cell>
          <cell r="B475" t="str">
            <v>Christian Medical College, Ludhiana</v>
          </cell>
        </row>
        <row r="476">
          <cell r="A476" t="str">
            <v>C0488</v>
          </cell>
          <cell r="B476" t="str">
            <v>Dayanand Medical College and Hospital
Ludhiana</v>
          </cell>
        </row>
        <row r="477">
          <cell r="A477" t="str">
            <v>C0352</v>
          </cell>
          <cell r="B477" t="str">
            <v>Dr. B.R. Ambedkar State Institute of Medical Sciences , Sector 56 Mohali, Punjab, 160055</v>
          </cell>
        </row>
        <row r="478">
          <cell r="A478" t="str">
            <v>C0490</v>
          </cell>
          <cell r="B478" t="str">
            <v>Gian Sagar Medical College &amp; Hospital,
Banur</v>
          </cell>
        </row>
        <row r="479">
          <cell r="A479" t="str">
            <v>C0491</v>
          </cell>
          <cell r="B479" t="str">
            <v>Government Medical College, Amritsar</v>
          </cell>
        </row>
        <row r="480">
          <cell r="A480" t="str">
            <v>C0204</v>
          </cell>
          <cell r="B480" t="str">
            <v>Government Medical College, Patiala</v>
          </cell>
        </row>
        <row r="481">
          <cell r="A481" t="str">
            <v>C0206</v>
          </cell>
          <cell r="B481" t="str">
            <v>Guru Gobind Singh Medical College
Faridkot</v>
          </cell>
        </row>
        <row r="482">
          <cell r="A482" t="str">
            <v>C0494</v>
          </cell>
          <cell r="B482" t="str">
            <v>Punjab Institute of Medical Sciences,
Jalandhar</v>
          </cell>
        </row>
        <row r="483">
          <cell r="A483" t="str">
            <v>C0495</v>
          </cell>
          <cell r="B483" t="str">
            <v>RIMT Medical College and Hospital,Mandi
Gobindgarh</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496"/>
  <sheetViews>
    <sheetView zoomScale="90" zoomScaleNormal="90" workbookViewId="0">
      <selection activeCell="A69" sqref="A69"/>
    </sheetView>
  </sheetViews>
  <sheetFormatPr baseColWidth="10" defaultColWidth="8.83203125" defaultRowHeight="15" x14ac:dyDescent="0.2"/>
  <cols>
    <col min="1" max="2" width="14.5" customWidth="1"/>
    <col min="3" max="3" width="2.5" hidden="1" customWidth="1"/>
    <col min="4" max="4" width="66" customWidth="1"/>
    <col min="5" max="5" width="11.33203125" customWidth="1"/>
    <col min="6" max="6" width="13.1640625" customWidth="1"/>
    <col min="9" max="9" width="0" hidden="1" customWidth="1"/>
    <col min="10" max="10" width="32.33203125" customWidth="1"/>
    <col min="11" max="11" width="42.1640625" hidden="1" customWidth="1"/>
    <col min="12" max="12" width="13.83203125" customWidth="1"/>
    <col min="13" max="13" width="15.5" customWidth="1"/>
    <col min="14" max="14" width="17.5" customWidth="1"/>
    <col min="15" max="15" width="18" customWidth="1"/>
    <col min="16" max="16" width="28.1640625" customWidth="1"/>
  </cols>
  <sheetData>
    <row r="1" spans="1:18"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row>
    <row r="2" spans="1:18" hidden="1" x14ac:dyDescent="0.2">
      <c r="A2" t="s">
        <v>18</v>
      </c>
      <c r="B2" t="s">
        <v>19</v>
      </c>
      <c r="C2">
        <v>200405</v>
      </c>
      <c r="D2" t="e">
        <f>VLOOKUP(A2,#REF!,2,FALSE)</f>
        <v>#REF!</v>
      </c>
      <c r="E2" t="s">
        <v>21</v>
      </c>
      <c r="F2" t="s">
        <v>22</v>
      </c>
      <c r="G2" t="s">
        <v>23</v>
      </c>
      <c r="H2" t="s">
        <v>23</v>
      </c>
      <c r="I2" t="s">
        <v>24</v>
      </c>
      <c r="J2">
        <v>7</v>
      </c>
      <c r="K2" t="s">
        <v>25</v>
      </c>
      <c r="L2">
        <v>150000</v>
      </c>
      <c r="M2" t="s">
        <v>26</v>
      </c>
      <c r="N2">
        <v>0</v>
      </c>
      <c r="O2">
        <v>0</v>
      </c>
      <c r="P2" t="s">
        <v>26</v>
      </c>
      <c r="Q2">
        <v>2024</v>
      </c>
    </row>
    <row r="3" spans="1:18" hidden="1" x14ac:dyDescent="0.2">
      <c r="A3" t="s">
        <v>27</v>
      </c>
      <c r="B3" t="s">
        <v>28</v>
      </c>
      <c r="C3">
        <v>200406</v>
      </c>
      <c r="D3" t="e">
        <f>VLOOKUP(A3,#REF!,2,FALSE)</f>
        <v>#REF!</v>
      </c>
      <c r="E3" t="s">
        <v>21</v>
      </c>
      <c r="F3" t="s">
        <v>30</v>
      </c>
      <c r="G3" t="s">
        <v>23</v>
      </c>
      <c r="H3" t="s">
        <v>23</v>
      </c>
      <c r="I3" t="s">
        <v>24</v>
      </c>
      <c r="J3">
        <v>27</v>
      </c>
      <c r="K3" t="s">
        <v>31</v>
      </c>
      <c r="L3">
        <v>220000</v>
      </c>
      <c r="M3" t="s">
        <v>26</v>
      </c>
      <c r="N3">
        <v>0</v>
      </c>
      <c r="O3">
        <v>0</v>
      </c>
      <c r="P3" t="s">
        <v>26</v>
      </c>
      <c r="Q3">
        <v>2024</v>
      </c>
    </row>
    <row r="4" spans="1:18" hidden="1" x14ac:dyDescent="0.2">
      <c r="A4" t="s">
        <v>32</v>
      </c>
      <c r="B4" t="s">
        <v>33</v>
      </c>
      <c r="C4">
        <v>200448</v>
      </c>
      <c r="D4" t="e">
        <f>VLOOKUP(A4,#REF!,2,FALSE)</f>
        <v>#REF!</v>
      </c>
      <c r="E4" t="s">
        <v>35</v>
      </c>
      <c r="F4" t="s">
        <v>36</v>
      </c>
      <c r="G4" t="s">
        <v>23</v>
      </c>
      <c r="H4" t="s">
        <v>23</v>
      </c>
      <c r="I4" t="s">
        <v>24</v>
      </c>
      <c r="J4">
        <v>29</v>
      </c>
      <c r="K4" t="s">
        <v>37</v>
      </c>
      <c r="L4">
        <v>7500</v>
      </c>
      <c r="M4" t="s">
        <v>26</v>
      </c>
      <c r="N4">
        <v>0</v>
      </c>
      <c r="O4">
        <v>0</v>
      </c>
      <c r="P4" t="s">
        <v>26</v>
      </c>
      <c r="Q4">
        <v>2024</v>
      </c>
    </row>
    <row r="5" spans="1:18" hidden="1" x14ac:dyDescent="0.2">
      <c r="A5" t="s">
        <v>38</v>
      </c>
      <c r="B5" t="s">
        <v>39</v>
      </c>
      <c r="C5">
        <v>200449</v>
      </c>
      <c r="D5" t="e">
        <f>VLOOKUP(A5,#REF!,2,FALSE)</f>
        <v>#REF!</v>
      </c>
      <c r="E5" t="s">
        <v>35</v>
      </c>
      <c r="F5" t="s">
        <v>36</v>
      </c>
      <c r="G5" t="s">
        <v>23</v>
      </c>
      <c r="H5" t="s">
        <v>23</v>
      </c>
      <c r="I5" t="s">
        <v>24</v>
      </c>
      <c r="J5">
        <v>24</v>
      </c>
      <c r="K5" t="s">
        <v>41</v>
      </c>
      <c r="L5">
        <v>15000</v>
      </c>
      <c r="M5" t="s">
        <v>26</v>
      </c>
      <c r="N5">
        <v>0</v>
      </c>
      <c r="O5">
        <v>0</v>
      </c>
      <c r="P5" t="s">
        <v>26</v>
      </c>
      <c r="Q5">
        <v>2024</v>
      </c>
    </row>
    <row r="6" spans="1:18" hidden="1" x14ac:dyDescent="0.2">
      <c r="A6" t="s">
        <v>42</v>
      </c>
      <c r="B6" t="s">
        <v>43</v>
      </c>
      <c r="C6">
        <v>200450</v>
      </c>
      <c r="D6" t="e">
        <f>VLOOKUP(A6,#REF!,2,FALSE)</f>
        <v>#REF!</v>
      </c>
      <c r="E6" t="s">
        <v>35</v>
      </c>
      <c r="F6" t="s">
        <v>36</v>
      </c>
      <c r="G6" t="s">
        <v>23</v>
      </c>
      <c r="H6" t="s">
        <v>23</v>
      </c>
      <c r="I6" t="s">
        <v>24</v>
      </c>
      <c r="J6">
        <v>32</v>
      </c>
      <c r="K6" t="s">
        <v>45</v>
      </c>
      <c r="L6">
        <v>157000</v>
      </c>
      <c r="M6" t="s">
        <v>26</v>
      </c>
      <c r="N6">
        <v>0</v>
      </c>
      <c r="O6">
        <v>0</v>
      </c>
      <c r="P6" t="s">
        <v>26</v>
      </c>
      <c r="Q6">
        <v>2024</v>
      </c>
    </row>
    <row r="7" spans="1:18" hidden="1" x14ac:dyDescent="0.2">
      <c r="A7" t="s">
        <v>46</v>
      </c>
      <c r="B7" t="s">
        <v>47</v>
      </c>
      <c r="C7">
        <v>200495</v>
      </c>
      <c r="D7" t="e">
        <f>VLOOKUP(A7,#REF!,2,FALSE)</f>
        <v>#REF!</v>
      </c>
      <c r="E7" t="s">
        <v>35</v>
      </c>
      <c r="F7" t="s">
        <v>36</v>
      </c>
      <c r="G7" t="s">
        <v>23</v>
      </c>
      <c r="H7" t="s">
        <v>23</v>
      </c>
      <c r="I7" t="s">
        <v>24</v>
      </c>
      <c r="J7">
        <v>17</v>
      </c>
      <c r="K7" t="s">
        <v>49</v>
      </c>
      <c r="L7">
        <v>265000</v>
      </c>
      <c r="M7" t="s">
        <v>26</v>
      </c>
      <c r="N7">
        <v>1</v>
      </c>
      <c r="O7">
        <v>15</v>
      </c>
      <c r="P7" t="s">
        <v>26</v>
      </c>
      <c r="Q7">
        <v>2024</v>
      </c>
    </row>
    <row r="8" spans="1:18" hidden="1" x14ac:dyDescent="0.2">
      <c r="A8" t="s">
        <v>50</v>
      </c>
      <c r="B8" t="s">
        <v>51</v>
      </c>
      <c r="C8">
        <v>200498</v>
      </c>
      <c r="D8" t="e">
        <f>VLOOKUP(A8,#REF!,2,FALSE)</f>
        <v>#REF!</v>
      </c>
      <c r="E8" t="s">
        <v>35</v>
      </c>
      <c r="F8" t="s">
        <v>36</v>
      </c>
      <c r="G8" t="s">
        <v>23</v>
      </c>
      <c r="H8" t="s">
        <v>23</v>
      </c>
      <c r="I8" t="s">
        <v>24</v>
      </c>
      <c r="K8" t="s">
        <v>53</v>
      </c>
      <c r="L8">
        <v>157000</v>
      </c>
      <c r="M8" t="s">
        <v>26</v>
      </c>
      <c r="N8">
        <v>0</v>
      </c>
      <c r="O8">
        <v>0</v>
      </c>
      <c r="P8" t="s">
        <v>26</v>
      </c>
      <c r="Q8">
        <v>2024</v>
      </c>
    </row>
    <row r="9" spans="1:18" hidden="1" x14ac:dyDescent="0.2">
      <c r="A9" t="s">
        <v>54</v>
      </c>
      <c r="B9" t="s">
        <v>55</v>
      </c>
      <c r="C9">
        <v>200324</v>
      </c>
      <c r="D9" t="e">
        <f>VLOOKUP(A9,#REF!,2,FALSE)</f>
        <v>#REF!</v>
      </c>
      <c r="E9" t="s">
        <v>57</v>
      </c>
      <c r="F9" t="s">
        <v>58</v>
      </c>
      <c r="G9" t="s">
        <v>59</v>
      </c>
      <c r="H9" t="s">
        <v>59</v>
      </c>
      <c r="I9" t="s">
        <v>24</v>
      </c>
      <c r="K9" t="s">
        <v>60</v>
      </c>
      <c r="L9">
        <v>10000000</v>
      </c>
      <c r="M9" t="s">
        <v>26</v>
      </c>
      <c r="N9">
        <v>0</v>
      </c>
      <c r="O9">
        <v>0</v>
      </c>
      <c r="P9" t="s">
        <v>26</v>
      </c>
      <c r="Q9">
        <v>2024</v>
      </c>
    </row>
    <row r="10" spans="1:18" hidden="1" x14ac:dyDescent="0.2">
      <c r="A10" t="s">
        <v>61</v>
      </c>
      <c r="B10" t="s">
        <v>62</v>
      </c>
      <c r="C10">
        <v>200326</v>
      </c>
      <c r="D10" s="5" t="s">
        <v>63</v>
      </c>
      <c r="E10" t="s">
        <v>35</v>
      </c>
      <c r="F10" t="s">
        <v>36</v>
      </c>
      <c r="G10" t="s">
        <v>59</v>
      </c>
      <c r="H10" t="s">
        <v>59</v>
      </c>
      <c r="I10" t="s">
        <v>24</v>
      </c>
      <c r="J10">
        <v>37</v>
      </c>
      <c r="K10" t="s">
        <v>64</v>
      </c>
      <c r="L10">
        <v>7767000</v>
      </c>
      <c r="M10" t="s">
        <v>26</v>
      </c>
      <c r="N10">
        <v>0</v>
      </c>
      <c r="O10">
        <v>0</v>
      </c>
      <c r="P10" t="s">
        <v>26</v>
      </c>
      <c r="Q10">
        <v>2024</v>
      </c>
    </row>
    <row r="11" spans="1:18" hidden="1" x14ac:dyDescent="0.2">
      <c r="A11" t="s">
        <v>65</v>
      </c>
      <c r="B11" t="s">
        <v>66</v>
      </c>
      <c r="C11">
        <v>200330</v>
      </c>
      <c r="D11" t="e">
        <f>VLOOKUP(A11,#REF!,2,FALSE)</f>
        <v>#REF!</v>
      </c>
      <c r="E11" t="s">
        <v>68</v>
      </c>
      <c r="F11" t="s">
        <v>69</v>
      </c>
      <c r="G11" t="s">
        <v>59</v>
      </c>
      <c r="H11" t="s">
        <v>59</v>
      </c>
      <c r="I11" t="s">
        <v>24</v>
      </c>
      <c r="K11" t="s">
        <v>70</v>
      </c>
      <c r="L11">
        <v>10000000</v>
      </c>
      <c r="M11" t="s">
        <v>26</v>
      </c>
      <c r="N11">
        <v>0</v>
      </c>
      <c r="O11">
        <v>0</v>
      </c>
      <c r="P11" t="s">
        <v>26</v>
      </c>
      <c r="Q11">
        <v>2024</v>
      </c>
    </row>
    <row r="12" spans="1:18" hidden="1" x14ac:dyDescent="0.2">
      <c r="A12" t="s">
        <v>71</v>
      </c>
      <c r="B12" t="s">
        <v>72</v>
      </c>
      <c r="C12">
        <v>200332</v>
      </c>
      <c r="D12" t="e">
        <f>VLOOKUP(A12,#REF!,2,FALSE)</f>
        <v>#REF!</v>
      </c>
      <c r="E12" t="s">
        <v>74</v>
      </c>
      <c r="F12" t="s">
        <v>75</v>
      </c>
      <c r="G12" t="s">
        <v>59</v>
      </c>
      <c r="H12" t="s">
        <v>59</v>
      </c>
      <c r="I12" t="s">
        <v>24</v>
      </c>
      <c r="K12" t="s">
        <v>76</v>
      </c>
      <c r="L12">
        <v>9083000</v>
      </c>
      <c r="M12" t="s">
        <v>26</v>
      </c>
      <c r="N12">
        <v>0</v>
      </c>
      <c r="O12">
        <v>0</v>
      </c>
      <c r="P12" t="s">
        <v>26</v>
      </c>
      <c r="Q12">
        <v>2024</v>
      </c>
    </row>
    <row r="13" spans="1:18" hidden="1" x14ac:dyDescent="0.2">
      <c r="A13" t="s">
        <v>77</v>
      </c>
      <c r="B13" t="s">
        <v>78</v>
      </c>
      <c r="C13">
        <v>200334</v>
      </c>
      <c r="D13" t="e">
        <f>VLOOKUP(A13,#REF!,2,FALSE)</f>
        <v>#REF!</v>
      </c>
      <c r="E13" t="s">
        <v>80</v>
      </c>
      <c r="F13" t="s">
        <v>81</v>
      </c>
      <c r="G13" t="s">
        <v>59</v>
      </c>
      <c r="H13" t="s">
        <v>59</v>
      </c>
      <c r="I13" t="s">
        <v>24</v>
      </c>
      <c r="K13" t="s">
        <v>82</v>
      </c>
      <c r="L13">
        <v>8550000</v>
      </c>
      <c r="M13" t="s">
        <v>26</v>
      </c>
      <c r="N13">
        <v>0</v>
      </c>
      <c r="O13">
        <v>0</v>
      </c>
      <c r="P13" t="s">
        <v>26</v>
      </c>
      <c r="Q13">
        <v>2024</v>
      </c>
    </row>
    <row r="14" spans="1:18" hidden="1" x14ac:dyDescent="0.2">
      <c r="A14" t="s">
        <v>83</v>
      </c>
      <c r="B14" t="s">
        <v>84</v>
      </c>
      <c r="C14">
        <v>200335</v>
      </c>
      <c r="D14" s="5" t="s">
        <v>85</v>
      </c>
      <c r="E14" t="s">
        <v>80</v>
      </c>
      <c r="F14" t="s">
        <v>86</v>
      </c>
      <c r="G14" t="s">
        <v>59</v>
      </c>
      <c r="H14" t="s">
        <v>59</v>
      </c>
      <c r="I14" t="s">
        <v>24</v>
      </c>
      <c r="K14" t="s">
        <v>87</v>
      </c>
      <c r="L14">
        <v>786855</v>
      </c>
      <c r="M14" t="s">
        <v>26</v>
      </c>
      <c r="N14">
        <v>0</v>
      </c>
      <c r="O14">
        <v>0</v>
      </c>
      <c r="P14" t="s">
        <v>26</v>
      </c>
      <c r="Q14">
        <v>2024</v>
      </c>
    </row>
    <row r="15" spans="1:18" hidden="1" x14ac:dyDescent="0.2">
      <c r="A15" t="s">
        <v>88</v>
      </c>
      <c r="B15" t="s">
        <v>89</v>
      </c>
      <c r="C15">
        <v>200337</v>
      </c>
      <c r="D15" t="s">
        <v>90</v>
      </c>
      <c r="E15" t="s">
        <v>80</v>
      </c>
      <c r="F15" t="s">
        <v>91</v>
      </c>
      <c r="G15" t="s">
        <v>59</v>
      </c>
      <c r="H15" t="s">
        <v>59</v>
      </c>
      <c r="I15" t="s">
        <v>24</v>
      </c>
      <c r="J15">
        <v>39</v>
      </c>
      <c r="K15" t="s">
        <v>92</v>
      </c>
      <c r="L15">
        <v>2465000</v>
      </c>
      <c r="M15" t="s">
        <v>26</v>
      </c>
      <c r="N15">
        <v>0</v>
      </c>
      <c r="O15">
        <v>0</v>
      </c>
      <c r="P15" t="s">
        <v>26</v>
      </c>
      <c r="Q15">
        <v>2024</v>
      </c>
    </row>
    <row r="16" spans="1:18" hidden="1" x14ac:dyDescent="0.2">
      <c r="A16" t="s">
        <v>93</v>
      </c>
      <c r="B16" t="s">
        <v>94</v>
      </c>
      <c r="C16">
        <v>200338</v>
      </c>
      <c r="D16" t="e">
        <f>VLOOKUP(A16,#REF!,2,FALSE)</f>
        <v>#REF!</v>
      </c>
      <c r="E16" t="s">
        <v>80</v>
      </c>
      <c r="F16" t="s">
        <v>96</v>
      </c>
      <c r="G16" t="s">
        <v>59</v>
      </c>
      <c r="H16" t="s">
        <v>59</v>
      </c>
      <c r="I16" t="s">
        <v>24</v>
      </c>
      <c r="K16" t="s">
        <v>97</v>
      </c>
      <c r="L16">
        <v>8000000</v>
      </c>
      <c r="M16" t="s">
        <v>26</v>
      </c>
      <c r="N16">
        <v>0</v>
      </c>
      <c r="O16">
        <v>0</v>
      </c>
      <c r="P16" t="s">
        <v>26</v>
      </c>
      <c r="Q16">
        <v>2024</v>
      </c>
    </row>
    <row r="17" spans="1:17" hidden="1" x14ac:dyDescent="0.2">
      <c r="A17" t="s">
        <v>98</v>
      </c>
      <c r="B17" t="s">
        <v>99</v>
      </c>
      <c r="C17">
        <v>200339</v>
      </c>
      <c r="D17" t="e">
        <f>VLOOKUP(A17,#REF!,2,FALSE)</f>
        <v>#REF!</v>
      </c>
      <c r="E17" t="s">
        <v>80</v>
      </c>
      <c r="F17" t="s">
        <v>101</v>
      </c>
      <c r="G17" t="s">
        <v>59</v>
      </c>
      <c r="H17" t="s">
        <v>59</v>
      </c>
      <c r="I17" t="s">
        <v>24</v>
      </c>
      <c r="J17">
        <v>33</v>
      </c>
      <c r="K17" t="s">
        <v>102</v>
      </c>
      <c r="L17">
        <v>7100000</v>
      </c>
      <c r="M17" t="s">
        <v>26</v>
      </c>
      <c r="N17">
        <v>0</v>
      </c>
      <c r="O17">
        <v>0</v>
      </c>
      <c r="P17" t="s">
        <v>26</v>
      </c>
      <c r="Q17">
        <v>2024</v>
      </c>
    </row>
    <row r="18" spans="1:17" hidden="1" x14ac:dyDescent="0.2">
      <c r="A18" t="s">
        <v>103</v>
      </c>
      <c r="B18" t="s">
        <v>99</v>
      </c>
      <c r="C18">
        <v>200340</v>
      </c>
      <c r="D18" t="e">
        <f>VLOOKUP(A18,#REF!,2,FALSE)</f>
        <v>#REF!</v>
      </c>
      <c r="E18" t="s">
        <v>80</v>
      </c>
      <c r="F18" t="s">
        <v>105</v>
      </c>
      <c r="G18" t="s">
        <v>59</v>
      </c>
      <c r="H18" t="s">
        <v>59</v>
      </c>
      <c r="I18" t="s">
        <v>24</v>
      </c>
      <c r="J18">
        <v>9</v>
      </c>
      <c r="K18" t="s">
        <v>102</v>
      </c>
      <c r="L18">
        <v>7100000</v>
      </c>
      <c r="M18" t="s">
        <v>26</v>
      </c>
      <c r="N18">
        <v>0</v>
      </c>
      <c r="O18">
        <v>0</v>
      </c>
      <c r="P18" t="s">
        <v>26</v>
      </c>
      <c r="Q18">
        <v>2024</v>
      </c>
    </row>
    <row r="19" spans="1:17" hidden="1" x14ac:dyDescent="0.2">
      <c r="A19" t="s">
        <v>106</v>
      </c>
      <c r="B19" t="s">
        <v>107</v>
      </c>
      <c r="C19">
        <v>200347</v>
      </c>
      <c r="D19" t="e">
        <f>VLOOKUP(A19,#REF!,2,FALSE)</f>
        <v>#REF!</v>
      </c>
      <c r="E19" t="s">
        <v>80</v>
      </c>
      <c r="F19" t="s">
        <v>109</v>
      </c>
      <c r="G19" t="s">
        <v>59</v>
      </c>
      <c r="H19" t="s">
        <v>59</v>
      </c>
      <c r="I19" t="s">
        <v>24</v>
      </c>
      <c r="K19" t="s">
        <v>110</v>
      </c>
      <c r="L19">
        <v>7920000</v>
      </c>
      <c r="M19" t="s">
        <v>26</v>
      </c>
      <c r="N19">
        <v>0</v>
      </c>
      <c r="O19">
        <v>0</v>
      </c>
      <c r="P19" t="s">
        <v>26</v>
      </c>
      <c r="Q19">
        <v>2024</v>
      </c>
    </row>
    <row r="20" spans="1:17" hidden="1" x14ac:dyDescent="0.2">
      <c r="A20" t="s">
        <v>111</v>
      </c>
      <c r="B20" t="s">
        <v>112</v>
      </c>
      <c r="C20">
        <v>200349</v>
      </c>
      <c r="D20" t="e">
        <f>VLOOKUP(A20,#REF!,2,FALSE)</f>
        <v>#REF!</v>
      </c>
      <c r="E20" t="s">
        <v>80</v>
      </c>
      <c r="F20" t="s">
        <v>114</v>
      </c>
      <c r="G20" t="s">
        <v>59</v>
      </c>
      <c r="H20" t="s">
        <v>59</v>
      </c>
      <c r="I20" t="s">
        <v>24</v>
      </c>
      <c r="K20" t="s">
        <v>115</v>
      </c>
      <c r="L20">
        <v>8100000</v>
      </c>
      <c r="M20" t="s">
        <v>26</v>
      </c>
      <c r="N20">
        <v>0</v>
      </c>
      <c r="O20">
        <v>0</v>
      </c>
      <c r="P20" t="s">
        <v>26</v>
      </c>
      <c r="Q20">
        <v>2024</v>
      </c>
    </row>
    <row r="21" spans="1:17" hidden="1" x14ac:dyDescent="0.2">
      <c r="A21" t="s">
        <v>116</v>
      </c>
      <c r="B21" t="s">
        <v>117</v>
      </c>
      <c r="C21">
        <v>200351</v>
      </c>
      <c r="D21" t="e">
        <f>VLOOKUP(A21,#REF!,2,FALSE)</f>
        <v>#REF!</v>
      </c>
      <c r="E21" t="s">
        <v>80</v>
      </c>
      <c r="F21" t="s">
        <v>96</v>
      </c>
      <c r="G21" t="s">
        <v>59</v>
      </c>
      <c r="H21" t="s">
        <v>59</v>
      </c>
      <c r="I21" t="s">
        <v>24</v>
      </c>
      <c r="K21" t="s">
        <v>119</v>
      </c>
      <c r="L21">
        <v>10000000</v>
      </c>
      <c r="M21" t="s">
        <v>26</v>
      </c>
      <c r="N21">
        <v>0</v>
      </c>
      <c r="O21">
        <v>0</v>
      </c>
      <c r="P21" t="s">
        <v>26</v>
      </c>
      <c r="Q21">
        <v>2024</v>
      </c>
    </row>
    <row r="22" spans="1:17" hidden="1" x14ac:dyDescent="0.2">
      <c r="A22" t="s">
        <v>120</v>
      </c>
      <c r="B22" t="s">
        <v>121</v>
      </c>
      <c r="C22">
        <v>200352</v>
      </c>
      <c r="D22" t="str">
        <f>VLOOKUP(A22,'[1]Sheet1 (2)'!$A$1:$B$483,2,FALSE)</f>
        <v>Amrita Institute of Medical Science, Kochi, Kerala</v>
      </c>
      <c r="E22" t="s">
        <v>123</v>
      </c>
      <c r="F22" t="s">
        <v>124</v>
      </c>
      <c r="G22" t="s">
        <v>59</v>
      </c>
      <c r="H22" t="s">
        <v>59</v>
      </c>
      <c r="I22" t="s">
        <v>24</v>
      </c>
      <c r="K22" t="s">
        <v>125</v>
      </c>
      <c r="L22">
        <v>12500000</v>
      </c>
      <c r="M22" t="s">
        <v>26</v>
      </c>
      <c r="N22">
        <v>0</v>
      </c>
      <c r="O22">
        <v>0</v>
      </c>
      <c r="P22" t="s">
        <v>26</v>
      </c>
      <c r="Q22">
        <v>2024</v>
      </c>
    </row>
    <row r="23" spans="1:17" hidden="1" x14ac:dyDescent="0.2">
      <c r="A23" t="s">
        <v>126</v>
      </c>
      <c r="B23" t="s">
        <v>127</v>
      </c>
      <c r="C23">
        <v>200355</v>
      </c>
      <c r="D23" t="str">
        <f>VLOOKUP(A23,'[1]Sheet1 (2)'!$A$1:$B$483,2,FALSE)</f>
        <v>BV Deemed Uni. Med. College and Hos., Sangli, Maharashtra</v>
      </c>
      <c r="E23" t="s">
        <v>129</v>
      </c>
      <c r="F23" t="s">
        <v>130</v>
      </c>
      <c r="G23" t="s">
        <v>59</v>
      </c>
      <c r="H23" t="s">
        <v>59</v>
      </c>
      <c r="I23" t="s">
        <v>24</v>
      </c>
      <c r="K23" t="s">
        <v>131</v>
      </c>
      <c r="L23">
        <v>10409017.5</v>
      </c>
      <c r="M23" t="s">
        <v>26</v>
      </c>
      <c r="N23">
        <v>0</v>
      </c>
      <c r="O23">
        <v>0</v>
      </c>
      <c r="P23" t="s">
        <v>26</v>
      </c>
      <c r="Q23">
        <v>2024</v>
      </c>
    </row>
    <row r="24" spans="1:17" hidden="1" x14ac:dyDescent="0.2">
      <c r="A24" t="s">
        <v>132</v>
      </c>
      <c r="B24" t="s">
        <v>133</v>
      </c>
      <c r="C24">
        <v>200356</v>
      </c>
      <c r="D24" t="str">
        <f>VLOOKUP(A24,'[1]Sheet1 (2)'!$A$1:$B$483,2,FALSE)</f>
        <v>Bharati Vidyapeeth DU Medical College,  Pune, Maharashtra</v>
      </c>
      <c r="E24" t="s">
        <v>129</v>
      </c>
      <c r="F24" t="s">
        <v>135</v>
      </c>
      <c r="G24" t="s">
        <v>59</v>
      </c>
      <c r="H24" t="s">
        <v>59</v>
      </c>
      <c r="I24" t="s">
        <v>24</v>
      </c>
      <c r="K24" t="s">
        <v>136</v>
      </c>
      <c r="L24">
        <v>11400000</v>
      </c>
      <c r="M24" t="s">
        <v>26</v>
      </c>
      <c r="N24">
        <v>0</v>
      </c>
      <c r="O24">
        <v>0</v>
      </c>
      <c r="P24" t="s">
        <v>26</v>
      </c>
      <c r="Q24">
        <v>2024</v>
      </c>
    </row>
    <row r="25" spans="1:17" hidden="1" x14ac:dyDescent="0.2">
      <c r="A25" t="s">
        <v>137</v>
      </c>
      <c r="B25" t="s">
        <v>138</v>
      </c>
      <c r="C25">
        <v>200361</v>
      </c>
      <c r="D25" t="str">
        <f>VLOOKUP(A25,'[1]Sheet1 (2)'!$A$1:$B$483,2,FALSE)</f>
        <v>Dr. DY Patil Medical College and Hospt., Pune, Maharashtra</v>
      </c>
      <c r="E25" t="s">
        <v>129</v>
      </c>
      <c r="F25" t="s">
        <v>135</v>
      </c>
      <c r="G25" t="s">
        <v>59</v>
      </c>
      <c r="H25" t="s">
        <v>59</v>
      </c>
      <c r="I25" t="s">
        <v>24</v>
      </c>
      <c r="J25">
        <v>11</v>
      </c>
      <c r="K25" t="s">
        <v>140</v>
      </c>
      <c r="L25">
        <v>12150000</v>
      </c>
      <c r="M25" t="s">
        <v>26</v>
      </c>
      <c r="N25">
        <v>0</v>
      </c>
      <c r="O25">
        <v>0</v>
      </c>
      <c r="P25" t="s">
        <v>26</v>
      </c>
      <c r="Q25">
        <v>2024</v>
      </c>
    </row>
    <row r="26" spans="1:17" hidden="1" x14ac:dyDescent="0.2">
      <c r="A26" t="s">
        <v>141</v>
      </c>
      <c r="B26" t="s">
        <v>142</v>
      </c>
      <c r="C26">
        <v>200362</v>
      </c>
      <c r="D26" t="str">
        <f>VLOOKUP(A26,'[1]Sheet1 (2)'!$A$1:$B$483,2,FALSE)</f>
        <v>Dr. DY Patil Medical College, Navi Mumbai, Maharashtra</v>
      </c>
      <c r="E26" t="s">
        <v>129</v>
      </c>
      <c r="F26" t="s">
        <v>144</v>
      </c>
      <c r="G26" t="s">
        <v>59</v>
      </c>
      <c r="H26" t="s">
        <v>59</v>
      </c>
      <c r="I26" t="s">
        <v>24</v>
      </c>
      <c r="J26">
        <v>11</v>
      </c>
      <c r="K26" t="s">
        <v>145</v>
      </c>
      <c r="L26">
        <v>12150000</v>
      </c>
      <c r="M26" t="s">
        <v>26</v>
      </c>
      <c r="N26">
        <v>0</v>
      </c>
      <c r="O26">
        <v>0</v>
      </c>
      <c r="P26" t="s">
        <v>26</v>
      </c>
      <c r="Q26">
        <v>2024</v>
      </c>
    </row>
    <row r="27" spans="1:17" hidden="1" x14ac:dyDescent="0.2">
      <c r="A27" t="s">
        <v>146</v>
      </c>
      <c r="B27" t="s">
        <v>147</v>
      </c>
      <c r="C27">
        <v>200363</v>
      </c>
      <c r="D27" t="str">
        <f>VLOOKUP(A27,'[1]Sheet1 (2)'!$A$1:$B$483,2,FALSE)</f>
        <v>Dr. DYP Edu. Soc. Deemed Uni., Kolhapur,  Maharashtra</v>
      </c>
      <c r="E27" t="s">
        <v>129</v>
      </c>
      <c r="F27" t="s">
        <v>149</v>
      </c>
      <c r="G27" t="s">
        <v>59</v>
      </c>
      <c r="H27" t="s">
        <v>59</v>
      </c>
      <c r="I27" t="s">
        <v>24</v>
      </c>
      <c r="J27">
        <v>11</v>
      </c>
      <c r="K27" t="s">
        <v>150</v>
      </c>
      <c r="L27">
        <v>11600000</v>
      </c>
      <c r="M27" t="s">
        <v>26</v>
      </c>
      <c r="N27">
        <v>0</v>
      </c>
      <c r="O27">
        <v>0</v>
      </c>
      <c r="P27" t="s">
        <v>26</v>
      </c>
      <c r="Q27">
        <v>2024</v>
      </c>
    </row>
    <row r="28" spans="1:17" hidden="1" x14ac:dyDescent="0.2">
      <c r="A28" t="s">
        <v>151</v>
      </c>
      <c r="B28" t="s">
        <v>152</v>
      </c>
      <c r="C28">
        <v>200364</v>
      </c>
      <c r="D28" t="str">
        <f>VLOOKUP(A28,'[1]Sheet1 (2)'!$A$1:$B$483,2,FALSE)</f>
        <v>JLN Medical College, Datta Meghe, Wardha, Maharashtra</v>
      </c>
      <c r="E28" t="s">
        <v>129</v>
      </c>
      <c r="F28" t="s">
        <v>154</v>
      </c>
      <c r="G28" t="s">
        <v>59</v>
      </c>
      <c r="H28" t="s">
        <v>59</v>
      </c>
      <c r="I28" t="s">
        <v>24</v>
      </c>
      <c r="J28">
        <v>23</v>
      </c>
      <c r="K28" t="s">
        <v>155</v>
      </c>
      <c r="L28">
        <v>11800000</v>
      </c>
      <c r="M28" t="s">
        <v>26</v>
      </c>
      <c r="N28">
        <v>0</v>
      </c>
      <c r="O28">
        <v>0</v>
      </c>
      <c r="P28" t="s">
        <v>26</v>
      </c>
      <c r="Q28">
        <v>2024</v>
      </c>
    </row>
    <row r="29" spans="1:17" hidden="1" x14ac:dyDescent="0.2">
      <c r="A29" t="s">
        <v>156</v>
      </c>
      <c r="B29" t="s">
        <v>157</v>
      </c>
      <c r="C29">
        <v>200365</v>
      </c>
      <c r="D29" t="str">
        <f>VLOOKUP(A29,'[1]Sheet1 (2)'!$A$1:$B$483,2,FALSE)</f>
        <v>Krishna Inst. of Med. Scie., Karad,  Satara,  Maharashtra</v>
      </c>
      <c r="E29" t="s">
        <v>129</v>
      </c>
      <c r="F29" t="s">
        <v>159</v>
      </c>
      <c r="G29" t="s">
        <v>59</v>
      </c>
      <c r="H29" t="s">
        <v>59</v>
      </c>
      <c r="I29" t="s">
        <v>24</v>
      </c>
      <c r="K29" t="s">
        <v>160</v>
      </c>
      <c r="L29">
        <v>10350000</v>
      </c>
      <c r="M29" t="s">
        <v>26</v>
      </c>
      <c r="N29">
        <v>0</v>
      </c>
      <c r="O29">
        <v>0</v>
      </c>
      <c r="P29" t="s">
        <v>26</v>
      </c>
      <c r="Q29">
        <v>2024</v>
      </c>
    </row>
    <row r="30" spans="1:17" hidden="1" x14ac:dyDescent="0.2">
      <c r="A30" t="s">
        <v>161</v>
      </c>
      <c r="B30" t="s">
        <v>162</v>
      </c>
      <c r="C30">
        <v>200367</v>
      </c>
      <c r="D30" t="str">
        <f>VLOOKUP(A30,'[1]Sheet1 (2)'!$A$1:$B$483,2,FALSE)</f>
        <v>MGM Medical College, Aurangabad, Maharashtra</v>
      </c>
      <c r="E30" t="s">
        <v>129</v>
      </c>
      <c r="F30" t="s">
        <v>164</v>
      </c>
      <c r="G30" t="s">
        <v>59</v>
      </c>
      <c r="H30" t="s">
        <v>59</v>
      </c>
      <c r="I30" t="s">
        <v>24</v>
      </c>
      <c r="K30" t="s">
        <v>165</v>
      </c>
      <c r="L30">
        <v>9450000</v>
      </c>
      <c r="M30" t="s">
        <v>26</v>
      </c>
      <c r="N30">
        <v>0</v>
      </c>
      <c r="O30">
        <v>0</v>
      </c>
      <c r="P30" t="s">
        <v>26</v>
      </c>
      <c r="Q30">
        <v>2024</v>
      </c>
    </row>
    <row r="31" spans="1:17" hidden="1" x14ac:dyDescent="0.2">
      <c r="A31" t="s">
        <v>166</v>
      </c>
      <c r="B31" t="s">
        <v>162</v>
      </c>
      <c r="C31">
        <v>200368</v>
      </c>
      <c r="D31" t="str">
        <f>VLOOKUP(A31,'[1]Sheet1 (2)'!$A$1:$B$483,2,FALSE)</f>
        <v>MGM Medical College, Navi Mumbai, Maharashtra</v>
      </c>
      <c r="E31" t="s">
        <v>129</v>
      </c>
      <c r="F31" t="s">
        <v>144</v>
      </c>
      <c r="G31" t="s">
        <v>59</v>
      </c>
      <c r="H31" t="s">
        <v>59</v>
      </c>
      <c r="I31" t="s">
        <v>24</v>
      </c>
      <c r="K31" t="s">
        <v>168</v>
      </c>
      <c r="L31">
        <v>9450000</v>
      </c>
      <c r="M31" t="s">
        <v>26</v>
      </c>
      <c r="N31">
        <v>0</v>
      </c>
      <c r="O31">
        <v>0</v>
      </c>
      <c r="P31" t="s">
        <v>26</v>
      </c>
      <c r="Q31">
        <v>2024</v>
      </c>
    </row>
    <row r="32" spans="1:17" x14ac:dyDescent="0.2">
      <c r="A32" t="s">
        <v>169</v>
      </c>
      <c r="B32" t="s">
        <v>170</v>
      </c>
      <c r="C32">
        <v>200370</v>
      </c>
      <c r="D32" t="str">
        <f>VLOOKUP(A32,'[1]Sheet1 (2)'!$A$1:$B$483,2,FALSE)</f>
        <v>Rural Medical College and PIMS, Dr Balasheb Vikhe Patil Rural Medical College, Loni, Ahilyanagar Mahara, Maharashtra</v>
      </c>
      <c r="E32" t="s">
        <v>129</v>
      </c>
      <c r="F32" t="s">
        <v>172</v>
      </c>
      <c r="G32" t="s">
        <v>59</v>
      </c>
      <c r="H32" t="s">
        <v>59</v>
      </c>
      <c r="I32" t="s">
        <v>24</v>
      </c>
      <c r="K32" t="s">
        <v>173</v>
      </c>
      <c r="L32">
        <v>14500000</v>
      </c>
      <c r="M32" t="s">
        <v>26</v>
      </c>
      <c r="N32">
        <v>0</v>
      </c>
      <c r="O32">
        <v>0</v>
      </c>
      <c r="P32" t="s">
        <v>26</v>
      </c>
      <c r="Q32">
        <v>2024</v>
      </c>
    </row>
    <row r="33" spans="1:17" x14ac:dyDescent="0.2">
      <c r="A33" t="s">
        <v>174</v>
      </c>
      <c r="B33" t="s">
        <v>175</v>
      </c>
      <c r="C33">
        <v>200374</v>
      </c>
      <c r="D33" t="str">
        <f>VLOOKUP(A33,'[1]Sheet1 (2)'!$A$1:$B$483,2,FALSE)</f>
        <v>Institute of Medical Sciences and SUM Host., Bhubaneswar, Odisha</v>
      </c>
      <c r="E33" t="s">
        <v>177</v>
      </c>
      <c r="F33" t="s">
        <v>178</v>
      </c>
      <c r="G33" t="s">
        <v>59</v>
      </c>
      <c r="H33" t="s">
        <v>59</v>
      </c>
      <c r="I33" t="s">
        <v>24</v>
      </c>
      <c r="K33" t="s">
        <v>179</v>
      </c>
      <c r="L33">
        <v>8325000</v>
      </c>
      <c r="M33" t="s">
        <v>26</v>
      </c>
      <c r="N33">
        <v>0</v>
      </c>
      <c r="O33">
        <v>0</v>
      </c>
      <c r="P33" t="s">
        <v>26</v>
      </c>
      <c r="Q33">
        <v>2024</v>
      </c>
    </row>
    <row r="34" spans="1:17" x14ac:dyDescent="0.2">
      <c r="A34" t="s">
        <v>180</v>
      </c>
      <c r="B34" t="s">
        <v>181</v>
      </c>
      <c r="C34">
        <v>200376</v>
      </c>
      <c r="D34" t="str">
        <f>VLOOKUP(A34,'[1]Sheet1 (2)'!$A$1:$B$483,2,FALSE)</f>
        <v>Kalinga Institute of Medical Sciences, Bhubaneswar, Odisha</v>
      </c>
      <c r="E34" t="s">
        <v>177</v>
      </c>
      <c r="F34" t="s">
        <v>178</v>
      </c>
      <c r="G34" t="s">
        <v>59</v>
      </c>
      <c r="H34" t="s">
        <v>59</v>
      </c>
      <c r="I34" t="s">
        <v>24</v>
      </c>
      <c r="J34">
        <v>25</v>
      </c>
      <c r="K34" t="s">
        <v>183</v>
      </c>
      <c r="L34">
        <v>8325000</v>
      </c>
      <c r="M34" t="s">
        <v>26</v>
      </c>
      <c r="N34">
        <v>0</v>
      </c>
      <c r="O34">
        <v>0</v>
      </c>
      <c r="P34" t="s">
        <v>26</v>
      </c>
      <c r="Q34">
        <v>2024</v>
      </c>
    </row>
    <row r="35" spans="1:17" x14ac:dyDescent="0.2">
      <c r="A35" t="s">
        <v>184</v>
      </c>
      <c r="B35" t="s">
        <v>185</v>
      </c>
      <c r="C35">
        <v>200377</v>
      </c>
      <c r="D35" t="str">
        <f>VLOOKUP(A35,'[1]Sheet1 (2)'!$A$1:$B$483,2,FALSE)</f>
        <v>Aarupadai Veedu Medical College And Hospt. ,  Puducherry</v>
      </c>
      <c r="E35" t="s">
        <v>187</v>
      </c>
      <c r="F35" t="s">
        <v>187</v>
      </c>
      <c r="G35" t="s">
        <v>59</v>
      </c>
      <c r="H35" t="s">
        <v>59</v>
      </c>
      <c r="I35" t="s">
        <v>24</v>
      </c>
      <c r="K35" t="s">
        <v>188</v>
      </c>
      <c r="L35">
        <v>9450000</v>
      </c>
      <c r="M35" t="s">
        <v>26</v>
      </c>
      <c r="N35">
        <v>0</v>
      </c>
      <c r="O35">
        <v>0</v>
      </c>
      <c r="P35" t="s">
        <v>26</v>
      </c>
      <c r="Q35">
        <v>2024</v>
      </c>
    </row>
    <row r="36" spans="1:17" x14ac:dyDescent="0.2">
      <c r="A36" t="s">
        <v>189</v>
      </c>
      <c r="B36" t="s">
        <v>190</v>
      </c>
      <c r="C36">
        <v>200379</v>
      </c>
      <c r="D36" t="str">
        <f>VLOOKUP(A36,'[1]Sheet1 (2)'!$A$1:$B$483,2,FALSE)</f>
        <v>Mahatma Gandhi Medical College ,  Pondicherry</v>
      </c>
      <c r="E36" t="s">
        <v>187</v>
      </c>
      <c r="F36" t="s">
        <v>187</v>
      </c>
      <c r="G36" t="s">
        <v>59</v>
      </c>
      <c r="H36" t="s">
        <v>59</v>
      </c>
      <c r="I36" t="s">
        <v>24</v>
      </c>
      <c r="J36">
        <v>47</v>
      </c>
      <c r="K36" t="s">
        <v>192</v>
      </c>
      <c r="L36">
        <v>8800000</v>
      </c>
      <c r="M36" t="s">
        <v>26</v>
      </c>
      <c r="N36">
        <v>0</v>
      </c>
      <c r="O36">
        <v>0</v>
      </c>
      <c r="P36" t="s">
        <v>26</v>
      </c>
      <c r="Q36">
        <v>2024</v>
      </c>
    </row>
    <row r="37" spans="1:17" x14ac:dyDescent="0.2">
      <c r="A37" t="s">
        <v>193</v>
      </c>
      <c r="B37" t="s">
        <v>194</v>
      </c>
      <c r="C37">
        <v>200380</v>
      </c>
      <c r="D37" t="str">
        <f>VLOOKUP(A37,'[1]Sheet1 (2)'!$A$1:$B$483,2,FALSE)</f>
        <v>Sri Lakshmi Narayana Inst. Of Med. Scien. ,  Puducherry</v>
      </c>
      <c r="E37" t="s">
        <v>187</v>
      </c>
      <c r="F37" t="s">
        <v>187</v>
      </c>
      <c r="G37" t="s">
        <v>59</v>
      </c>
      <c r="H37" t="s">
        <v>59</v>
      </c>
      <c r="I37" t="s">
        <v>24</v>
      </c>
      <c r="K37" t="s">
        <v>196</v>
      </c>
      <c r="L37">
        <v>11250000</v>
      </c>
      <c r="M37" t="s">
        <v>26</v>
      </c>
      <c r="N37">
        <v>0</v>
      </c>
      <c r="O37">
        <v>0</v>
      </c>
      <c r="P37" t="s">
        <v>26</v>
      </c>
      <c r="Q37">
        <v>2024</v>
      </c>
    </row>
    <row r="38" spans="1:17" x14ac:dyDescent="0.2">
      <c r="A38" t="s">
        <v>197</v>
      </c>
      <c r="B38" t="s">
        <v>198</v>
      </c>
      <c r="C38">
        <v>200381</v>
      </c>
      <c r="D38" t="str">
        <f>VLOOKUP(A38,'[1]Sheet1 (2)'!$A$1:$B$483,2,FALSE)</f>
        <v>Vinayaka Missions Medical College And Hospital ,  Karaikal</v>
      </c>
      <c r="E38" t="s">
        <v>187</v>
      </c>
      <c r="F38" t="s">
        <v>187</v>
      </c>
      <c r="G38" t="s">
        <v>59</v>
      </c>
      <c r="H38" t="s">
        <v>59</v>
      </c>
      <c r="I38" t="s">
        <v>24</v>
      </c>
      <c r="K38" t="s">
        <v>200</v>
      </c>
      <c r="L38">
        <v>6720000</v>
      </c>
      <c r="M38" t="s">
        <v>26</v>
      </c>
      <c r="N38">
        <v>0</v>
      </c>
      <c r="O38">
        <v>0</v>
      </c>
      <c r="P38" t="s">
        <v>26</v>
      </c>
      <c r="Q38">
        <v>2024</v>
      </c>
    </row>
    <row r="39" spans="1:17" x14ac:dyDescent="0.2">
      <c r="A39" t="s">
        <v>201</v>
      </c>
      <c r="B39" t="s">
        <v>202</v>
      </c>
      <c r="C39">
        <v>200383</v>
      </c>
      <c r="D39" t="str">
        <f>VLOOKUP(A39,'[1]Sheet1 (2)'!$A$1:$B$483,2,FALSE)</f>
        <v>Acs Medical College And Hospital ,  Chennai</v>
      </c>
      <c r="E39" t="s">
        <v>204</v>
      </c>
      <c r="F39" t="s">
        <v>205</v>
      </c>
      <c r="G39" t="s">
        <v>59</v>
      </c>
      <c r="H39" t="s">
        <v>59</v>
      </c>
      <c r="I39" t="s">
        <v>24</v>
      </c>
      <c r="K39" t="s">
        <v>206</v>
      </c>
      <c r="L39">
        <v>10300000</v>
      </c>
      <c r="M39" t="s">
        <v>26</v>
      </c>
      <c r="N39">
        <v>0</v>
      </c>
      <c r="O39">
        <v>0</v>
      </c>
      <c r="P39" t="s">
        <v>26</v>
      </c>
      <c r="Q39">
        <v>2024</v>
      </c>
    </row>
    <row r="40" spans="1:17" x14ac:dyDescent="0.2">
      <c r="A40" t="s">
        <v>207</v>
      </c>
      <c r="B40" t="s">
        <v>208</v>
      </c>
      <c r="C40">
        <v>200384</v>
      </c>
      <c r="D40" t="str">
        <f>VLOOKUP(A40,'[1]Sheet1 (2)'!$A$1:$B$483,2,FALSE)</f>
        <v>Chettinad Hos. And Res. Inst. ,  Kancheepuram</v>
      </c>
      <c r="E40" t="s">
        <v>204</v>
      </c>
      <c r="F40" t="s">
        <v>210</v>
      </c>
      <c r="G40" t="s">
        <v>59</v>
      </c>
      <c r="H40" t="s">
        <v>59</v>
      </c>
      <c r="I40" t="s">
        <v>24</v>
      </c>
      <c r="K40" t="s">
        <v>211</v>
      </c>
      <c r="L40">
        <v>11000000</v>
      </c>
      <c r="M40" t="s">
        <v>26</v>
      </c>
      <c r="N40">
        <v>0</v>
      </c>
      <c r="O40">
        <v>0</v>
      </c>
      <c r="P40" t="s">
        <v>26</v>
      </c>
      <c r="Q40">
        <v>2024</v>
      </c>
    </row>
    <row r="41" spans="1:17" x14ac:dyDescent="0.2">
      <c r="A41" t="s">
        <v>212</v>
      </c>
      <c r="B41" t="s">
        <v>213</v>
      </c>
      <c r="C41">
        <v>200386</v>
      </c>
      <c r="D41" t="str">
        <f>VLOOKUP(A41,'[1]Sheet1 (2)'!$A$1:$B$483,2,FALSE)</f>
        <v>Meenakshi Medical College Hospital And Research Institute ,  Kanchipuram</v>
      </c>
      <c r="E41" t="s">
        <v>204</v>
      </c>
      <c r="F41" t="s">
        <v>215</v>
      </c>
      <c r="G41" t="s">
        <v>59</v>
      </c>
      <c r="H41" t="s">
        <v>59</v>
      </c>
      <c r="I41" t="s">
        <v>24</v>
      </c>
      <c r="K41" t="s">
        <v>216</v>
      </c>
      <c r="L41">
        <v>10125000</v>
      </c>
      <c r="M41" t="s">
        <v>26</v>
      </c>
      <c r="N41">
        <v>0</v>
      </c>
      <c r="O41">
        <v>0</v>
      </c>
      <c r="P41" t="s">
        <v>26</v>
      </c>
      <c r="Q41">
        <v>2024</v>
      </c>
    </row>
    <row r="42" spans="1:17" x14ac:dyDescent="0.2">
      <c r="A42" t="s">
        <v>217</v>
      </c>
      <c r="B42" t="s">
        <v>218</v>
      </c>
      <c r="C42">
        <v>200389</v>
      </c>
      <c r="D42" t="str">
        <f>VLOOKUP(A42,'[1]Sheet1 (2)'!$A$1:$B$483,2,FALSE)</f>
        <v>Saveetha Medical College ,  Chennai</v>
      </c>
      <c r="E42" t="s">
        <v>204</v>
      </c>
      <c r="F42" t="s">
        <v>205</v>
      </c>
      <c r="G42" t="s">
        <v>59</v>
      </c>
      <c r="H42" t="s">
        <v>59</v>
      </c>
      <c r="I42" t="s">
        <v>24</v>
      </c>
      <c r="J42">
        <v>12</v>
      </c>
      <c r="K42" t="s">
        <v>220</v>
      </c>
      <c r="L42">
        <v>10000000</v>
      </c>
      <c r="M42" t="s">
        <v>26</v>
      </c>
      <c r="N42">
        <v>0</v>
      </c>
      <c r="O42">
        <v>0</v>
      </c>
      <c r="P42" t="s">
        <v>26</v>
      </c>
      <c r="Q42">
        <v>2024</v>
      </c>
    </row>
    <row r="43" spans="1:17" x14ac:dyDescent="0.2">
      <c r="A43" t="s">
        <v>221</v>
      </c>
      <c r="B43" t="s">
        <v>222</v>
      </c>
      <c r="C43">
        <v>200390</v>
      </c>
      <c r="D43" t="str">
        <f>VLOOKUP(A43,'[1]Sheet1 (2)'!$A$1:$B$483,2,FALSE)</f>
        <v>Shri Sathya Sai Medical College And Research Institute ,  Chennai</v>
      </c>
      <c r="E43" t="s">
        <v>204</v>
      </c>
      <c r="F43" t="s">
        <v>205</v>
      </c>
      <c r="G43" t="s">
        <v>59</v>
      </c>
      <c r="H43" t="s">
        <v>59</v>
      </c>
      <c r="I43" t="s">
        <v>24</v>
      </c>
      <c r="K43" t="s">
        <v>224</v>
      </c>
      <c r="L43">
        <v>9450000</v>
      </c>
      <c r="M43" t="s">
        <v>26</v>
      </c>
      <c r="N43">
        <v>0</v>
      </c>
      <c r="O43">
        <v>0</v>
      </c>
      <c r="P43" t="s">
        <v>26</v>
      </c>
      <c r="Q43">
        <v>2024</v>
      </c>
    </row>
    <row r="44" spans="1:17" x14ac:dyDescent="0.2">
      <c r="A44" t="s">
        <v>225</v>
      </c>
      <c r="B44" t="s">
        <v>226</v>
      </c>
      <c r="C44">
        <v>200393</v>
      </c>
      <c r="D44" t="str">
        <f>VLOOKUP(A44,'[1]Sheet1 (2)'!$A$1:$B$483,2,FALSE)</f>
        <v>Sree Balaji Medical College And Hospital ,  Chennai</v>
      </c>
      <c r="E44" t="s">
        <v>204</v>
      </c>
      <c r="F44" t="s">
        <v>205</v>
      </c>
      <c r="G44" t="s">
        <v>59</v>
      </c>
      <c r="H44" t="s">
        <v>59</v>
      </c>
      <c r="I44" t="s">
        <v>24</v>
      </c>
      <c r="K44" t="s">
        <v>228</v>
      </c>
      <c r="L44">
        <v>12400000</v>
      </c>
      <c r="M44" t="s">
        <v>26</v>
      </c>
      <c r="N44">
        <v>0</v>
      </c>
      <c r="O44">
        <v>0</v>
      </c>
      <c r="P44" t="s">
        <v>26</v>
      </c>
      <c r="Q44">
        <v>2024</v>
      </c>
    </row>
    <row r="45" spans="1:17" x14ac:dyDescent="0.2">
      <c r="A45" t="s">
        <v>229</v>
      </c>
      <c r="B45" t="s">
        <v>230</v>
      </c>
      <c r="C45">
        <v>200396</v>
      </c>
      <c r="D45" t="str">
        <f>VLOOKUP(A45,'[1]Sheet1 (2)'!$A$1:$B$483,2,FALSE)</f>
        <v>Sri Ramachandra Med. College And Res. Inst. ,  Chennai</v>
      </c>
      <c r="E45" t="s">
        <v>204</v>
      </c>
      <c r="F45" t="s">
        <v>205</v>
      </c>
      <c r="G45" t="s">
        <v>59</v>
      </c>
      <c r="H45" t="s">
        <v>59</v>
      </c>
      <c r="I45" t="s">
        <v>24</v>
      </c>
      <c r="J45">
        <v>20</v>
      </c>
      <c r="K45" t="s">
        <v>232</v>
      </c>
      <c r="L45">
        <v>15100000</v>
      </c>
      <c r="M45" t="s">
        <v>26</v>
      </c>
      <c r="N45">
        <v>0</v>
      </c>
      <c r="O45">
        <v>0</v>
      </c>
      <c r="P45" t="s">
        <v>26</v>
      </c>
      <c r="Q45">
        <v>2024</v>
      </c>
    </row>
    <row r="46" spans="1:17" x14ac:dyDescent="0.2">
      <c r="A46" t="s">
        <v>233</v>
      </c>
      <c r="B46" t="s">
        <v>218</v>
      </c>
      <c r="C46">
        <v>200399</v>
      </c>
      <c r="D46" t="str">
        <f>VLOOKUP(A46,'[1]Sheet1 (2)'!$A$1:$B$483,2,FALSE)</f>
        <v>Srm Medical College And Hospital ,  Chennai</v>
      </c>
      <c r="E46" t="s">
        <v>204</v>
      </c>
      <c r="F46" t="s">
        <v>235</v>
      </c>
      <c r="G46" t="s">
        <v>59</v>
      </c>
      <c r="H46" t="s">
        <v>59</v>
      </c>
      <c r="I46" t="s">
        <v>24</v>
      </c>
      <c r="K46" t="s">
        <v>236</v>
      </c>
      <c r="L46">
        <v>12600000</v>
      </c>
      <c r="M46" t="s">
        <v>26</v>
      </c>
      <c r="N46">
        <v>0</v>
      </c>
      <c r="O46">
        <v>0</v>
      </c>
      <c r="P46" t="s">
        <v>26</v>
      </c>
      <c r="Q46">
        <v>2024</v>
      </c>
    </row>
    <row r="47" spans="1:17" x14ac:dyDescent="0.2">
      <c r="A47" t="s">
        <v>237</v>
      </c>
      <c r="B47" t="s">
        <v>238</v>
      </c>
      <c r="C47">
        <v>200401</v>
      </c>
      <c r="D47" t="str">
        <f>VLOOKUP(A47,'[1]Sheet1 (2)'!$A$1:$B$483,2,FALSE)</f>
        <v>Vmkv Medical College And Hospital ,  Salem</v>
      </c>
      <c r="E47" t="s">
        <v>204</v>
      </c>
      <c r="F47" t="s">
        <v>240</v>
      </c>
      <c r="G47" t="s">
        <v>59</v>
      </c>
      <c r="H47" t="s">
        <v>59</v>
      </c>
      <c r="I47" t="s">
        <v>24</v>
      </c>
      <c r="K47" t="s">
        <v>236</v>
      </c>
      <c r="L47">
        <v>12600000</v>
      </c>
      <c r="M47" t="s">
        <v>26</v>
      </c>
      <c r="N47">
        <v>0</v>
      </c>
      <c r="O47">
        <v>0</v>
      </c>
      <c r="P47" t="s">
        <v>26</v>
      </c>
      <c r="Q47">
        <v>2024</v>
      </c>
    </row>
    <row r="48" spans="1:17" x14ac:dyDescent="0.2">
      <c r="A48" t="s">
        <v>241</v>
      </c>
      <c r="B48" t="s">
        <v>242</v>
      </c>
      <c r="C48">
        <v>200408</v>
      </c>
      <c r="D48" t="str">
        <f>VLOOKUP(A48,'[1]Sheet1 (2)'!$A$1:$B$483,2,FALSE)</f>
        <v>Santosh Medical College And Hospital ,  Ghaziabad</v>
      </c>
      <c r="E48" t="s">
        <v>21</v>
      </c>
      <c r="F48" t="s">
        <v>244</v>
      </c>
      <c r="G48" t="s">
        <v>59</v>
      </c>
      <c r="H48" t="s">
        <v>59</v>
      </c>
      <c r="I48" t="s">
        <v>24</v>
      </c>
      <c r="K48" t="s">
        <v>245</v>
      </c>
      <c r="L48">
        <v>10800000</v>
      </c>
      <c r="M48" t="s">
        <v>26</v>
      </c>
      <c r="N48">
        <v>0</v>
      </c>
      <c r="O48">
        <v>0</v>
      </c>
      <c r="P48" t="s">
        <v>26</v>
      </c>
      <c r="Q48">
        <v>2024</v>
      </c>
    </row>
    <row r="49" spans="1:17" x14ac:dyDescent="0.2">
      <c r="A49" t="s">
        <v>246</v>
      </c>
      <c r="B49" t="s">
        <v>247</v>
      </c>
      <c r="C49">
        <v>200469</v>
      </c>
      <c r="D49" t="str">
        <f>VLOOKUP(A49,'[1]Sheet1 (2)'!$A$1:$B$483,2,FALSE)</f>
        <v>Raja Rajeswari Medical College  , Bengaluru</v>
      </c>
      <c r="E49" t="s">
        <v>80</v>
      </c>
      <c r="F49" t="s">
        <v>249</v>
      </c>
      <c r="G49" t="s">
        <v>59</v>
      </c>
      <c r="H49" t="s">
        <v>59</v>
      </c>
      <c r="I49" t="s">
        <v>24</v>
      </c>
      <c r="K49" t="s">
        <v>250</v>
      </c>
      <c r="L49">
        <v>11025000</v>
      </c>
      <c r="M49" t="s">
        <v>26</v>
      </c>
      <c r="N49">
        <v>0</v>
      </c>
      <c r="O49">
        <v>0</v>
      </c>
      <c r="P49" t="s">
        <v>26</v>
      </c>
      <c r="Q49">
        <v>2024</v>
      </c>
    </row>
    <row r="50" spans="1:17" x14ac:dyDescent="0.2">
      <c r="A50" t="s">
        <v>251</v>
      </c>
      <c r="B50" t="s">
        <v>252</v>
      </c>
      <c r="C50">
        <v>200472</v>
      </c>
      <c r="D50" t="str">
        <f>VLOOKUP(A50,'[1]Sheet1 (2)'!$A$1:$B$483,2,FALSE)</f>
        <v xml:space="preserve"> Sri Siddhartha Institute Of Medical Sciences And Research Centre  , Bengaluru</v>
      </c>
      <c r="E50" t="s">
        <v>80</v>
      </c>
      <c r="F50" t="s">
        <v>249</v>
      </c>
      <c r="G50" t="s">
        <v>59</v>
      </c>
      <c r="H50" t="s">
        <v>59</v>
      </c>
      <c r="I50" t="s">
        <v>24</v>
      </c>
      <c r="K50" t="s">
        <v>254</v>
      </c>
      <c r="L50">
        <v>8460000</v>
      </c>
      <c r="M50" t="s">
        <v>26</v>
      </c>
      <c r="N50">
        <v>0</v>
      </c>
      <c r="O50">
        <v>0</v>
      </c>
      <c r="P50" t="s">
        <v>26</v>
      </c>
      <c r="Q50">
        <v>2024</v>
      </c>
    </row>
    <row r="51" spans="1:17" x14ac:dyDescent="0.2">
      <c r="A51" t="s">
        <v>255</v>
      </c>
      <c r="B51" t="s">
        <v>256</v>
      </c>
      <c r="C51">
        <v>200525</v>
      </c>
      <c r="D51" t="str">
        <f>VLOOKUP(A51,'[1]Sheet1 (2)'!$A$1:$B$483,2,FALSE)</f>
        <v xml:space="preserve">Datta Meghe Medical College Wanadongri Hingna Nagpur , Nagpur </v>
      </c>
      <c r="E51" t="s">
        <v>129</v>
      </c>
      <c r="F51" t="s">
        <v>258</v>
      </c>
      <c r="G51" t="s">
        <v>59</v>
      </c>
      <c r="H51" t="s">
        <v>59</v>
      </c>
      <c r="I51" t="s">
        <v>24</v>
      </c>
      <c r="K51" t="s">
        <v>259</v>
      </c>
      <c r="L51">
        <v>10462500</v>
      </c>
      <c r="M51" t="s">
        <v>26</v>
      </c>
      <c r="N51">
        <v>0</v>
      </c>
      <c r="O51">
        <v>0</v>
      </c>
      <c r="P51" t="s">
        <v>26</v>
      </c>
      <c r="Q51">
        <v>2024</v>
      </c>
    </row>
    <row r="52" spans="1:17" x14ac:dyDescent="0.2">
      <c r="A52" t="s">
        <v>260</v>
      </c>
      <c r="B52" t="s">
        <v>261</v>
      </c>
      <c r="C52">
        <v>200527</v>
      </c>
      <c r="D52" s="5" t="s">
        <v>262</v>
      </c>
      <c r="E52" t="s">
        <v>129</v>
      </c>
      <c r="F52" t="s">
        <v>135</v>
      </c>
      <c r="G52" t="s">
        <v>59</v>
      </c>
      <c r="H52" t="s">
        <v>59</v>
      </c>
      <c r="I52" t="s">
        <v>24</v>
      </c>
      <c r="K52" t="s">
        <v>263</v>
      </c>
      <c r="L52">
        <v>4500000</v>
      </c>
      <c r="M52" t="s">
        <v>26</v>
      </c>
      <c r="N52">
        <v>0</v>
      </c>
      <c r="O52">
        <v>0</v>
      </c>
      <c r="P52" t="s">
        <v>26</v>
      </c>
      <c r="Q52">
        <v>2024</v>
      </c>
    </row>
    <row r="53" spans="1:17" x14ac:dyDescent="0.2">
      <c r="A53" t="s">
        <v>264</v>
      </c>
      <c r="B53" t="s">
        <v>265</v>
      </c>
      <c r="C53">
        <v>200528</v>
      </c>
      <c r="D53" t="str">
        <f>VLOOKUP(A53,'[1]Sheet1 (2)'!$A$1:$B$483,2,FALSE)</f>
        <v>Manipal Tata Medical College ,  Jamshedpur</v>
      </c>
      <c r="E53" t="s">
        <v>267</v>
      </c>
      <c r="F53" t="s">
        <v>268</v>
      </c>
      <c r="G53" t="s">
        <v>59</v>
      </c>
      <c r="H53" t="s">
        <v>59</v>
      </c>
      <c r="I53" t="s">
        <v>24</v>
      </c>
      <c r="K53" t="s">
        <v>269</v>
      </c>
      <c r="L53">
        <v>4900000</v>
      </c>
      <c r="M53" t="s">
        <v>26</v>
      </c>
      <c r="N53">
        <v>0</v>
      </c>
      <c r="O53">
        <v>0</v>
      </c>
      <c r="P53" t="s">
        <v>26</v>
      </c>
      <c r="Q53">
        <v>2024</v>
      </c>
    </row>
    <row r="54" spans="1:17" x14ac:dyDescent="0.2">
      <c r="A54" t="s">
        <v>270</v>
      </c>
      <c r="B54" t="s">
        <v>271</v>
      </c>
      <c r="C54">
        <v>200532</v>
      </c>
      <c r="D54" t="str">
        <f>VLOOKUP(A54,'[1]Sheet1 (2)'!$A$1:$B$483,2,FALSE)</f>
        <v>Bhaarath Medical College And Hospital ,  Chennai</v>
      </c>
      <c r="E54" t="s">
        <v>205</v>
      </c>
      <c r="F54" t="s">
        <v>205</v>
      </c>
      <c r="G54" t="s">
        <v>59</v>
      </c>
      <c r="H54" t="s">
        <v>59</v>
      </c>
      <c r="I54" t="s">
        <v>24</v>
      </c>
      <c r="K54" t="s">
        <v>273</v>
      </c>
      <c r="L54">
        <v>10000000</v>
      </c>
      <c r="M54" t="s">
        <v>26</v>
      </c>
      <c r="N54">
        <v>0</v>
      </c>
      <c r="O54">
        <v>0</v>
      </c>
      <c r="P54" t="s">
        <v>26</v>
      </c>
      <c r="Q54">
        <v>2024</v>
      </c>
    </row>
    <row r="55" spans="1:17" x14ac:dyDescent="0.2">
      <c r="A55" t="s">
        <v>274</v>
      </c>
      <c r="B55" t="s">
        <v>275</v>
      </c>
      <c r="C55">
        <v>200536</v>
      </c>
      <c r="D55" t="str">
        <f>VLOOKUP(A55,'[1]Sheet1 (2)'!$A$1:$B$483,2,FALSE)</f>
        <v>Jagadguru Gangadhar Mahaswamigalu Moorusavirmath Medical College ,  Hubballi</v>
      </c>
      <c r="F55" t="s">
        <v>277</v>
      </c>
      <c r="G55" t="s">
        <v>59</v>
      </c>
      <c r="H55" t="s">
        <v>59</v>
      </c>
      <c r="I55" t="s">
        <v>24</v>
      </c>
      <c r="K55" t="s">
        <v>278</v>
      </c>
      <c r="L55">
        <v>7900000</v>
      </c>
      <c r="M55" t="s">
        <v>26</v>
      </c>
      <c r="N55">
        <v>0</v>
      </c>
      <c r="O55">
        <v>0</v>
      </c>
      <c r="P55" t="s">
        <v>26</v>
      </c>
      <c r="Q55">
        <v>2024</v>
      </c>
    </row>
    <row r="56" spans="1:17" x14ac:dyDescent="0.2">
      <c r="A56" t="s">
        <v>279</v>
      </c>
      <c r="B56" t="s">
        <v>280</v>
      </c>
      <c r="C56">
        <v>200537</v>
      </c>
      <c r="D56" t="str">
        <f>VLOOKUP(A56,'[1]Sheet1 (2)'!$A$1:$B$483,2,FALSE)</f>
        <v>Vels Medical College &amp; Hospital ,  Tiruvallur Dist.</v>
      </c>
      <c r="E56" t="s">
        <v>80</v>
      </c>
      <c r="F56" t="s">
        <v>282</v>
      </c>
      <c r="G56" t="s">
        <v>59</v>
      </c>
      <c r="H56" t="s">
        <v>59</v>
      </c>
      <c r="I56" t="s">
        <v>24</v>
      </c>
      <c r="K56" t="s">
        <v>283</v>
      </c>
      <c r="L56">
        <v>2200000</v>
      </c>
      <c r="M56" t="s">
        <v>26</v>
      </c>
      <c r="N56">
        <v>0</v>
      </c>
      <c r="O56">
        <v>0</v>
      </c>
      <c r="P56" t="s">
        <v>26</v>
      </c>
      <c r="Q56">
        <v>2024</v>
      </c>
    </row>
    <row r="57" spans="1:17" x14ac:dyDescent="0.2">
      <c r="A57" t="s">
        <v>284</v>
      </c>
      <c r="B57" t="s">
        <v>285</v>
      </c>
      <c r="C57">
        <v>200540</v>
      </c>
      <c r="D57" t="str">
        <f>VLOOKUP(A57,'[1]Sheet1 (2)'!$A$1:$B$483,2,FALSE)</f>
        <v>Sri Lalithambigai Medical College &amp; Hospital ,  Ada</v>
      </c>
      <c r="E57" t="s">
        <v>204</v>
      </c>
      <c r="F57" t="s">
        <v>287</v>
      </c>
      <c r="G57" t="s">
        <v>59</v>
      </c>
      <c r="H57" t="s">
        <v>59</v>
      </c>
      <c r="I57" t="s">
        <v>24</v>
      </c>
      <c r="K57" t="s">
        <v>288</v>
      </c>
      <c r="L57">
        <v>8550000</v>
      </c>
      <c r="M57" t="s">
        <v>26</v>
      </c>
      <c r="N57">
        <v>0</v>
      </c>
      <c r="O57">
        <v>0</v>
      </c>
      <c r="P57" t="s">
        <v>26</v>
      </c>
      <c r="Q57">
        <v>2024</v>
      </c>
    </row>
    <row r="58" spans="1:17" x14ac:dyDescent="0.2">
      <c r="A58" t="s">
        <v>289</v>
      </c>
      <c r="B58" t="s">
        <v>290</v>
      </c>
      <c r="C58">
        <v>200646</v>
      </c>
      <c r="D58" t="str">
        <f>VLOOKUP(A58,'[1]Sheet1 (2)'!$A$1:$B$483,2,FALSE)</f>
        <v>Amrita School Of Medicine Faridabad ,  Faridabad</v>
      </c>
      <c r="E58" t="s">
        <v>74</v>
      </c>
      <c r="F58" t="s">
        <v>292</v>
      </c>
      <c r="G58" t="s">
        <v>59</v>
      </c>
      <c r="H58" t="s">
        <v>59</v>
      </c>
      <c r="I58" t="s">
        <v>24</v>
      </c>
      <c r="L58">
        <v>10000000</v>
      </c>
      <c r="M58" t="s">
        <v>26</v>
      </c>
      <c r="N58">
        <v>0</v>
      </c>
      <c r="O58">
        <v>0</v>
      </c>
      <c r="P58" t="s">
        <v>26</v>
      </c>
      <c r="Q58">
        <v>2024</v>
      </c>
    </row>
    <row r="59" spans="1:17" x14ac:dyDescent="0.2">
      <c r="A59" t="s">
        <v>293</v>
      </c>
      <c r="B59" t="s">
        <v>294</v>
      </c>
      <c r="C59">
        <v>200654</v>
      </c>
      <c r="D59" t="str">
        <f>VLOOKUP(A59,'[1]Sheet1 (2)'!$A$1:$B$483,2,FALSE)</f>
        <v>Mahatma Gandhi Mission Medical College ,  Navi Mumbai</v>
      </c>
      <c r="E59" t="s">
        <v>129</v>
      </c>
      <c r="F59" t="s">
        <v>144</v>
      </c>
      <c r="G59" t="s">
        <v>59</v>
      </c>
      <c r="H59" t="s">
        <v>59</v>
      </c>
      <c r="I59" t="s">
        <v>24</v>
      </c>
      <c r="L59">
        <v>9400000</v>
      </c>
      <c r="M59" t="s">
        <v>26</v>
      </c>
      <c r="N59">
        <v>0</v>
      </c>
      <c r="O59">
        <v>0</v>
      </c>
      <c r="P59" t="s">
        <v>26</v>
      </c>
      <c r="Q59">
        <v>2024</v>
      </c>
    </row>
    <row r="60" spans="1:17" x14ac:dyDescent="0.2">
      <c r="A60" t="s">
        <v>296</v>
      </c>
      <c r="B60" t="s">
        <v>297</v>
      </c>
      <c r="C60">
        <v>902804</v>
      </c>
      <c r="D60" t="str">
        <f>VLOOKUP(A60,'[1]Sheet1 (2)'!$A$1:$B$483,2,FALSE)</f>
        <v>J R Medical College And Hospital ,  Chennai</v>
      </c>
      <c r="E60" t="s">
        <v>204</v>
      </c>
      <c r="F60" t="s">
        <v>299</v>
      </c>
      <c r="G60" t="s">
        <v>59</v>
      </c>
      <c r="H60" t="s">
        <v>59</v>
      </c>
      <c r="I60" t="s">
        <v>24</v>
      </c>
      <c r="K60" t="s">
        <v>300</v>
      </c>
      <c r="L60">
        <v>8100000</v>
      </c>
      <c r="P60" t="s">
        <v>26</v>
      </c>
      <c r="Q60">
        <v>2024</v>
      </c>
    </row>
    <row r="61" spans="1:17" x14ac:dyDescent="0.2">
      <c r="A61" t="s">
        <v>301</v>
      </c>
      <c r="B61" t="s">
        <v>302</v>
      </c>
      <c r="C61">
        <v>902806</v>
      </c>
      <c r="D61" t="str">
        <f>VLOOKUP(A61,'[1]Sheet1 (2)'!$A$1:$B$483,2,FALSE)</f>
        <v>Institute Of Medical Sciences &amp; Sum Hospital ,  Bhubaneswar</v>
      </c>
      <c r="E61" t="s">
        <v>177</v>
      </c>
      <c r="F61" t="s">
        <v>178</v>
      </c>
      <c r="G61" t="s">
        <v>59</v>
      </c>
      <c r="H61" t="s">
        <v>59</v>
      </c>
      <c r="I61" t="s">
        <v>24</v>
      </c>
      <c r="K61" t="s">
        <v>304</v>
      </c>
      <c r="L61">
        <v>8077500</v>
      </c>
      <c r="P61" t="s">
        <v>26</v>
      </c>
      <c r="Q61">
        <v>2024</v>
      </c>
    </row>
    <row r="62" spans="1:17" x14ac:dyDescent="0.2">
      <c r="A62" t="s">
        <v>305</v>
      </c>
      <c r="B62" t="s">
        <v>294</v>
      </c>
      <c r="C62">
        <v>902807</v>
      </c>
      <c r="D62" t="str">
        <f>VLOOKUP(A62,'[1]Sheet1 (2)'!$A$1:$B$483,2,FALSE)</f>
        <v>Mahatma Gandhi Mission Medical College , Navi Mumbai</v>
      </c>
      <c r="E62" t="s">
        <v>129</v>
      </c>
      <c r="F62" t="s">
        <v>144</v>
      </c>
      <c r="G62" t="s">
        <v>59</v>
      </c>
      <c r="H62" t="s">
        <v>59</v>
      </c>
      <c r="I62" t="s">
        <v>24</v>
      </c>
      <c r="L62">
        <v>10575000</v>
      </c>
      <c r="M62" t="s">
        <v>26</v>
      </c>
      <c r="N62">
        <v>0</v>
      </c>
      <c r="O62">
        <v>0</v>
      </c>
      <c r="P62" t="s">
        <v>26</v>
      </c>
      <c r="Q62">
        <v>2024</v>
      </c>
    </row>
    <row r="63" spans="1:17" x14ac:dyDescent="0.2">
      <c r="A63" t="s">
        <v>307</v>
      </c>
      <c r="B63" t="s">
        <v>308</v>
      </c>
      <c r="C63">
        <v>902812</v>
      </c>
      <c r="D63" t="str">
        <f>VLOOKUP(A63,'[1]Sheet1 (2)'!$A$1:$B$483,2,FALSE)</f>
        <v>Graphic Era Institute Of Medical Science , Dehradun</v>
      </c>
      <c r="E63" t="s">
        <v>310</v>
      </c>
      <c r="F63" t="s">
        <v>311</v>
      </c>
      <c r="G63" t="s">
        <v>59</v>
      </c>
      <c r="H63" t="s">
        <v>59</v>
      </c>
      <c r="I63" t="s">
        <v>24</v>
      </c>
      <c r="K63" t="s">
        <v>312</v>
      </c>
      <c r="L63">
        <v>9900000</v>
      </c>
      <c r="P63" t="s">
        <v>26</v>
      </c>
      <c r="Q63">
        <v>2024</v>
      </c>
    </row>
    <row r="64" spans="1:17" x14ac:dyDescent="0.2">
      <c r="A64" t="s">
        <v>313</v>
      </c>
      <c r="B64" t="s">
        <v>314</v>
      </c>
      <c r="C64">
        <v>902855</v>
      </c>
      <c r="D64" s="5" t="s">
        <v>315</v>
      </c>
      <c r="E64" t="s">
        <v>316</v>
      </c>
      <c r="F64" t="s">
        <v>317</v>
      </c>
      <c r="G64" t="s">
        <v>59</v>
      </c>
      <c r="H64" t="s">
        <v>59</v>
      </c>
      <c r="I64" t="s">
        <v>24</v>
      </c>
      <c r="K64" t="s">
        <v>318</v>
      </c>
      <c r="L64">
        <v>9225000</v>
      </c>
      <c r="M64" t="s">
        <v>26</v>
      </c>
      <c r="N64">
        <v>0</v>
      </c>
      <c r="O64">
        <v>0</v>
      </c>
      <c r="P64" t="s">
        <v>26</v>
      </c>
      <c r="Q64">
        <v>2024</v>
      </c>
    </row>
    <row r="65" spans="1:17" x14ac:dyDescent="0.2">
      <c r="A65" t="s">
        <v>319</v>
      </c>
      <c r="B65" t="s">
        <v>320</v>
      </c>
      <c r="C65">
        <v>902856</v>
      </c>
      <c r="D65" t="str">
        <f>VLOOKUP(A65,'[1]Sheet1 (2)'!$A$1:$B$483,2,FALSE)</f>
        <v xml:space="preserve">Malla Reddy Institute Of Medical Sciences ,  Hyderabad </v>
      </c>
      <c r="E65" t="s">
        <v>316</v>
      </c>
      <c r="F65" t="s">
        <v>317</v>
      </c>
      <c r="G65" t="s">
        <v>59</v>
      </c>
      <c r="H65" t="s">
        <v>59</v>
      </c>
      <c r="I65" t="s">
        <v>24</v>
      </c>
      <c r="K65" t="s">
        <v>322</v>
      </c>
      <c r="L65">
        <v>8550000</v>
      </c>
      <c r="M65" t="s">
        <v>26</v>
      </c>
      <c r="N65">
        <v>0</v>
      </c>
      <c r="O65">
        <v>0</v>
      </c>
      <c r="P65" t="s">
        <v>26</v>
      </c>
      <c r="Q65">
        <v>2024</v>
      </c>
    </row>
    <row r="66" spans="1:17" x14ac:dyDescent="0.2">
      <c r="A66" t="s">
        <v>323</v>
      </c>
      <c r="B66" t="s">
        <v>324</v>
      </c>
      <c r="C66">
        <v>200502</v>
      </c>
      <c r="D66" t="str">
        <f>VLOOKUP(A66,'[1]Sheet1 (2)'!$A$1:$B$483,2,FALSE)</f>
        <v>AIIMS ,  New Delhi</v>
      </c>
      <c r="E66" t="s">
        <v>35</v>
      </c>
      <c r="F66" t="s">
        <v>35</v>
      </c>
      <c r="G66" t="s">
        <v>23</v>
      </c>
      <c r="H66" t="s">
        <v>23</v>
      </c>
      <c r="I66" t="s">
        <v>24</v>
      </c>
      <c r="J66">
        <v>1</v>
      </c>
      <c r="K66" t="s">
        <v>326</v>
      </c>
      <c r="L66">
        <v>6100</v>
      </c>
      <c r="M66" t="s">
        <v>26</v>
      </c>
      <c r="N66">
        <v>0</v>
      </c>
      <c r="O66">
        <v>0</v>
      </c>
      <c r="P66" t="s">
        <v>26</v>
      </c>
      <c r="Q66">
        <v>2024</v>
      </c>
    </row>
    <row r="67" spans="1:17" x14ac:dyDescent="0.2">
      <c r="A67" t="s">
        <v>327</v>
      </c>
      <c r="B67" t="s">
        <v>328</v>
      </c>
      <c r="C67">
        <v>200503</v>
      </c>
      <c r="D67" t="str">
        <f>VLOOKUP(A67,'[1]Sheet1 (2)'!$A$1:$B$483,2,FALSE)</f>
        <v xml:space="preserve">AIIMS, Bhopal  </v>
      </c>
      <c r="E67" t="s">
        <v>330</v>
      </c>
      <c r="F67" t="s">
        <v>331</v>
      </c>
      <c r="G67" t="s">
        <v>23</v>
      </c>
      <c r="H67" t="s">
        <v>23</v>
      </c>
      <c r="I67" t="s">
        <v>24</v>
      </c>
      <c r="J67">
        <v>31</v>
      </c>
      <c r="K67" t="s">
        <v>332</v>
      </c>
      <c r="L67">
        <v>4788</v>
      </c>
      <c r="N67">
        <v>0</v>
      </c>
      <c r="O67">
        <v>0</v>
      </c>
      <c r="P67" t="s">
        <v>26</v>
      </c>
      <c r="Q67">
        <v>2024</v>
      </c>
    </row>
    <row r="68" spans="1:17" x14ac:dyDescent="0.2">
      <c r="A68" t="s">
        <v>333</v>
      </c>
      <c r="B68" t="s">
        <v>334</v>
      </c>
      <c r="C68">
        <v>200504</v>
      </c>
      <c r="D68" t="str">
        <f>VLOOKUP(A68,'[1]Sheet1 (2)'!$A$1:$B$483,2,FALSE)</f>
        <v>AIIMS ,  Bhubaneswar</v>
      </c>
      <c r="E68" t="s">
        <v>177</v>
      </c>
      <c r="F68" t="s">
        <v>178</v>
      </c>
      <c r="G68" t="s">
        <v>23</v>
      </c>
      <c r="H68" t="s">
        <v>23</v>
      </c>
      <c r="I68" t="s">
        <v>24</v>
      </c>
      <c r="J68">
        <v>15</v>
      </c>
      <c r="K68" t="s">
        <v>336</v>
      </c>
      <c r="L68">
        <v>6790</v>
      </c>
      <c r="N68">
        <v>0</v>
      </c>
      <c r="O68">
        <v>0</v>
      </c>
      <c r="P68" t="s">
        <v>26</v>
      </c>
      <c r="Q68">
        <v>2024</v>
      </c>
    </row>
    <row r="69" spans="1:17" x14ac:dyDescent="0.2">
      <c r="A69" t="s">
        <v>337</v>
      </c>
      <c r="B69" t="s">
        <v>338</v>
      </c>
      <c r="C69">
        <v>200505</v>
      </c>
      <c r="D69" t="str">
        <f>VLOOKUP(A69,'[1]Sheet1 (2)'!$A$1:$B$483,2,FALSE)</f>
        <v>AIIMS ,  Jodhpur</v>
      </c>
      <c r="E69" t="s">
        <v>340</v>
      </c>
      <c r="F69" t="s">
        <v>341</v>
      </c>
      <c r="G69" t="s">
        <v>23</v>
      </c>
      <c r="H69" t="s">
        <v>23</v>
      </c>
      <c r="I69" t="s">
        <v>24</v>
      </c>
      <c r="J69">
        <v>16</v>
      </c>
      <c r="K69" t="s">
        <v>342</v>
      </c>
      <c r="L69">
        <v>6790</v>
      </c>
      <c r="N69">
        <v>0</v>
      </c>
      <c r="O69">
        <v>0</v>
      </c>
      <c r="P69" t="s">
        <v>26</v>
      </c>
      <c r="Q69">
        <v>2024</v>
      </c>
    </row>
    <row r="70" spans="1:17" x14ac:dyDescent="0.2">
      <c r="A70" t="s">
        <v>343</v>
      </c>
      <c r="B70" t="s">
        <v>344</v>
      </c>
      <c r="C70">
        <v>200506</v>
      </c>
      <c r="D70" t="str">
        <f>VLOOKUP(A70,'[1]Sheet1 (2)'!$A$1:$B$483,2,FALSE)</f>
        <v>AIIMS ,  Raipur</v>
      </c>
      <c r="E70" t="s">
        <v>346</v>
      </c>
      <c r="F70" t="s">
        <v>347</v>
      </c>
      <c r="G70" t="s">
        <v>23</v>
      </c>
      <c r="H70" t="s">
        <v>23</v>
      </c>
      <c r="I70" t="s">
        <v>24</v>
      </c>
      <c r="J70">
        <v>38</v>
      </c>
      <c r="K70" t="s">
        <v>348</v>
      </c>
      <c r="L70">
        <v>5856</v>
      </c>
      <c r="N70">
        <v>0</v>
      </c>
      <c r="O70">
        <v>0</v>
      </c>
      <c r="P70" t="s">
        <v>26</v>
      </c>
      <c r="Q70">
        <v>2024</v>
      </c>
    </row>
    <row r="71" spans="1:17" x14ac:dyDescent="0.2">
      <c r="A71" t="s">
        <v>349</v>
      </c>
      <c r="B71" t="s">
        <v>350</v>
      </c>
      <c r="C71">
        <v>200507</v>
      </c>
      <c r="D71" t="str">
        <f>VLOOKUP(A71,'[1]Sheet1 (2)'!$A$1:$B$483,2,FALSE)</f>
        <v xml:space="preserve">AIIMS ,  Rishikesh </v>
      </c>
      <c r="E71" t="s">
        <v>310</v>
      </c>
      <c r="F71" t="s">
        <v>352</v>
      </c>
      <c r="G71" t="s">
        <v>23</v>
      </c>
      <c r="H71" t="s">
        <v>23</v>
      </c>
      <c r="I71" t="s">
        <v>24</v>
      </c>
      <c r="J71">
        <v>14</v>
      </c>
      <c r="K71" t="s">
        <v>353</v>
      </c>
      <c r="L71">
        <v>7325</v>
      </c>
      <c r="N71">
        <v>0</v>
      </c>
      <c r="O71">
        <v>0</v>
      </c>
      <c r="P71" t="s">
        <v>26</v>
      </c>
      <c r="Q71">
        <v>2024</v>
      </c>
    </row>
    <row r="72" spans="1:17" x14ac:dyDescent="0.2">
      <c r="A72" t="s">
        <v>354</v>
      </c>
      <c r="B72" t="s">
        <v>355</v>
      </c>
      <c r="C72">
        <v>200508</v>
      </c>
      <c r="D72" t="str">
        <f>VLOOKUP(A72,'[1]Sheet1 (2)'!$A$1:$B$483,2,FALSE)</f>
        <v>AIIMS ,  Patna</v>
      </c>
      <c r="E72" t="s">
        <v>357</v>
      </c>
      <c r="G72" t="s">
        <v>23</v>
      </c>
      <c r="H72" t="s">
        <v>23</v>
      </c>
      <c r="I72" t="s">
        <v>24</v>
      </c>
      <c r="J72">
        <v>26</v>
      </c>
      <c r="K72" t="s">
        <v>358</v>
      </c>
      <c r="L72">
        <v>7325</v>
      </c>
      <c r="M72" t="s">
        <v>359</v>
      </c>
      <c r="N72">
        <v>0</v>
      </c>
      <c r="O72">
        <v>0</v>
      </c>
      <c r="P72" t="s">
        <v>26</v>
      </c>
      <c r="Q72">
        <v>2024</v>
      </c>
    </row>
    <row r="73" spans="1:17" x14ac:dyDescent="0.2">
      <c r="A73" t="s">
        <v>360</v>
      </c>
      <c r="B73" t="s">
        <v>361</v>
      </c>
      <c r="C73">
        <v>200509</v>
      </c>
      <c r="D73" t="str">
        <f>VLOOKUP(A73,'[1]Sheet1 (2)'!$A$1:$B$483,2,FALSE)</f>
        <v>AIIMS ,  Nagpur</v>
      </c>
      <c r="E73" t="s">
        <v>129</v>
      </c>
      <c r="G73" t="s">
        <v>23</v>
      </c>
      <c r="H73" t="s">
        <v>23</v>
      </c>
      <c r="I73" t="s">
        <v>24</v>
      </c>
      <c r="K73" t="s">
        <v>363</v>
      </c>
      <c r="L73">
        <v>7325</v>
      </c>
      <c r="M73" t="s">
        <v>359</v>
      </c>
      <c r="N73">
        <v>0</v>
      </c>
      <c r="O73">
        <v>0</v>
      </c>
      <c r="P73" t="s">
        <v>26</v>
      </c>
      <c r="Q73">
        <v>2024</v>
      </c>
    </row>
    <row r="74" spans="1:17" x14ac:dyDescent="0.2">
      <c r="A74" t="s">
        <v>364</v>
      </c>
      <c r="B74" t="s">
        <v>365</v>
      </c>
      <c r="C74">
        <v>200510</v>
      </c>
      <c r="D74" t="str">
        <f>VLOOKUP(A74,'[1]Sheet1 (2)'!$A$1:$B$483,2,FALSE)</f>
        <v xml:space="preserve">AIIMS Mangalagiri  </v>
      </c>
      <c r="E74" t="s">
        <v>57</v>
      </c>
      <c r="G74" t="s">
        <v>23</v>
      </c>
      <c r="H74" t="s">
        <v>23</v>
      </c>
      <c r="I74" t="s">
        <v>24</v>
      </c>
      <c r="K74" t="s">
        <v>367</v>
      </c>
      <c r="L74">
        <v>7325</v>
      </c>
      <c r="M74" t="s">
        <v>359</v>
      </c>
      <c r="N74">
        <v>0</v>
      </c>
      <c r="O74">
        <v>0</v>
      </c>
      <c r="P74" t="s">
        <v>26</v>
      </c>
      <c r="Q74">
        <v>2024</v>
      </c>
    </row>
    <row r="75" spans="1:17" x14ac:dyDescent="0.2">
      <c r="A75" t="s">
        <v>368</v>
      </c>
      <c r="B75" t="s">
        <v>369</v>
      </c>
      <c r="C75">
        <v>200511</v>
      </c>
      <c r="D75" t="str">
        <f>VLOOKUP(A75,'[1]Sheet1 (2)'!$A$1:$B$483,2,FALSE)</f>
        <v xml:space="preserve">AIIMS Bathinda  </v>
      </c>
      <c r="E75" t="s">
        <v>371</v>
      </c>
      <c r="G75" t="s">
        <v>23</v>
      </c>
      <c r="H75" t="s">
        <v>23</v>
      </c>
      <c r="I75" t="s">
        <v>24</v>
      </c>
      <c r="K75" t="s">
        <v>372</v>
      </c>
      <c r="L75">
        <v>7325</v>
      </c>
      <c r="M75" t="s">
        <v>359</v>
      </c>
      <c r="N75">
        <v>0</v>
      </c>
      <c r="O75">
        <v>0</v>
      </c>
      <c r="P75" t="s">
        <v>26</v>
      </c>
      <c r="Q75">
        <v>2024</v>
      </c>
    </row>
    <row r="76" spans="1:17" x14ac:dyDescent="0.2">
      <c r="A76" t="s">
        <v>373</v>
      </c>
      <c r="B76" t="s">
        <v>374</v>
      </c>
      <c r="C76">
        <v>200512</v>
      </c>
      <c r="D76" t="str">
        <f>VLOOKUP(A76,'[1]Sheet1 (2)'!$A$1:$B$483,2,FALSE)</f>
        <v xml:space="preserve">AIIMS ,  Deogarh </v>
      </c>
      <c r="E76" t="s">
        <v>267</v>
      </c>
      <c r="G76" t="s">
        <v>23</v>
      </c>
      <c r="H76" t="s">
        <v>23</v>
      </c>
      <c r="I76" t="s">
        <v>24</v>
      </c>
      <c r="K76" t="s">
        <v>376</v>
      </c>
      <c r="L76">
        <v>7325</v>
      </c>
      <c r="M76" t="s">
        <v>359</v>
      </c>
      <c r="N76">
        <v>0</v>
      </c>
      <c r="O76">
        <v>0</v>
      </c>
      <c r="P76" t="s">
        <v>26</v>
      </c>
      <c r="Q76">
        <v>2024</v>
      </c>
    </row>
    <row r="77" spans="1:17" x14ac:dyDescent="0.2">
      <c r="A77" t="s">
        <v>377</v>
      </c>
      <c r="B77" t="s">
        <v>378</v>
      </c>
      <c r="C77">
        <v>200513</v>
      </c>
      <c r="D77" t="str">
        <f>VLOOKUP(A77,'[1]Sheet1 (2)'!$A$1:$B$483,2,FALSE)</f>
        <v xml:space="preserve">AIIMS ,  Gorakhpur </v>
      </c>
      <c r="E77" t="s">
        <v>21</v>
      </c>
      <c r="G77" t="s">
        <v>23</v>
      </c>
      <c r="H77" t="s">
        <v>23</v>
      </c>
      <c r="I77" t="s">
        <v>24</v>
      </c>
      <c r="K77" t="s">
        <v>380</v>
      </c>
      <c r="L77">
        <v>7325</v>
      </c>
      <c r="M77" t="s">
        <v>359</v>
      </c>
      <c r="N77">
        <v>0</v>
      </c>
      <c r="O77">
        <v>0</v>
      </c>
      <c r="P77" t="s">
        <v>26</v>
      </c>
      <c r="Q77">
        <v>2024</v>
      </c>
    </row>
    <row r="78" spans="1:17" x14ac:dyDescent="0.2">
      <c r="A78" t="s">
        <v>381</v>
      </c>
      <c r="B78" t="s">
        <v>382</v>
      </c>
      <c r="C78">
        <v>200514</v>
      </c>
      <c r="D78" t="str">
        <f>VLOOKUP(A78,'[1]Sheet1 (2)'!$A$1:$B$483,2,FALSE)</f>
        <v>AIIMS ,  Kalyani</v>
      </c>
      <c r="E78" t="s">
        <v>384</v>
      </c>
      <c r="G78" t="s">
        <v>23</v>
      </c>
      <c r="H78" t="s">
        <v>23</v>
      </c>
      <c r="I78" t="s">
        <v>24</v>
      </c>
      <c r="K78" t="s">
        <v>385</v>
      </c>
      <c r="L78">
        <v>7325</v>
      </c>
      <c r="M78" t="s">
        <v>359</v>
      </c>
      <c r="N78">
        <v>0</v>
      </c>
      <c r="O78">
        <v>0</v>
      </c>
      <c r="P78" t="s">
        <v>26</v>
      </c>
      <c r="Q78">
        <v>2024</v>
      </c>
    </row>
    <row r="79" spans="1:17" x14ac:dyDescent="0.2">
      <c r="A79" t="s">
        <v>386</v>
      </c>
      <c r="B79" t="s">
        <v>378</v>
      </c>
      <c r="C79">
        <v>200516</v>
      </c>
      <c r="D79" t="str">
        <f>VLOOKUP(A79,'[1]Sheet1 (2)'!$A$1:$B$483,2,FALSE)</f>
        <v xml:space="preserve">AIIMS ,  Rai Bareli </v>
      </c>
      <c r="E79" t="s">
        <v>21</v>
      </c>
      <c r="G79" t="s">
        <v>23</v>
      </c>
      <c r="H79" t="s">
        <v>23</v>
      </c>
      <c r="I79" t="s">
        <v>24</v>
      </c>
      <c r="K79" t="s">
        <v>388</v>
      </c>
      <c r="L79">
        <v>7325</v>
      </c>
      <c r="M79" t="s">
        <v>359</v>
      </c>
      <c r="N79">
        <v>0</v>
      </c>
      <c r="O79">
        <v>0</v>
      </c>
      <c r="P79" t="s">
        <v>26</v>
      </c>
      <c r="Q79">
        <v>2024</v>
      </c>
    </row>
    <row r="80" spans="1:17" x14ac:dyDescent="0.2">
      <c r="A80" t="s">
        <v>389</v>
      </c>
      <c r="B80" t="s">
        <v>390</v>
      </c>
      <c r="C80">
        <v>200517</v>
      </c>
      <c r="D80" t="str">
        <f>VLOOKUP(A80,'[1]Sheet1 (2)'!$A$1:$B$483,2,FALSE)</f>
        <v>AIIMS, Hyderabad</v>
      </c>
      <c r="E80" t="s">
        <v>316</v>
      </c>
      <c r="G80" t="s">
        <v>23</v>
      </c>
      <c r="H80" t="s">
        <v>23</v>
      </c>
      <c r="I80" t="s">
        <v>24</v>
      </c>
      <c r="K80" t="s">
        <v>392</v>
      </c>
      <c r="L80">
        <v>7325</v>
      </c>
      <c r="M80" t="s">
        <v>359</v>
      </c>
      <c r="N80">
        <v>0</v>
      </c>
      <c r="O80">
        <v>0</v>
      </c>
      <c r="P80" t="s">
        <v>26</v>
      </c>
      <c r="Q80">
        <v>2024</v>
      </c>
    </row>
    <row r="81" spans="1:17" x14ac:dyDescent="0.2">
      <c r="A81" t="s">
        <v>393</v>
      </c>
      <c r="B81" t="s">
        <v>394</v>
      </c>
      <c r="C81">
        <v>200518</v>
      </c>
      <c r="D81" t="str">
        <f>VLOOKUP(A81,'[1]Sheet1 (2)'!$A$1:$B$483,2,FALSE)</f>
        <v>AIIMS Jammu</v>
      </c>
      <c r="E81" t="s">
        <v>396</v>
      </c>
      <c r="G81" t="s">
        <v>23</v>
      </c>
      <c r="H81" t="s">
        <v>23</v>
      </c>
      <c r="I81" t="s">
        <v>24</v>
      </c>
      <c r="K81" t="s">
        <v>397</v>
      </c>
      <c r="L81">
        <v>7325</v>
      </c>
      <c r="M81" t="s">
        <v>359</v>
      </c>
      <c r="N81">
        <v>0</v>
      </c>
      <c r="O81">
        <v>0</v>
      </c>
      <c r="P81" t="s">
        <v>26</v>
      </c>
      <c r="Q81">
        <v>2024</v>
      </c>
    </row>
    <row r="82" spans="1:17" x14ac:dyDescent="0.2">
      <c r="A82" t="s">
        <v>398</v>
      </c>
      <c r="B82" t="s">
        <v>399</v>
      </c>
      <c r="C82">
        <v>200519</v>
      </c>
      <c r="D82" t="str">
        <f>VLOOKUP(A82,'[1]Sheet1 (2)'!$A$1:$B$483,2,FALSE)</f>
        <v xml:space="preserve">AIIMS Guwahati </v>
      </c>
      <c r="E82" t="s">
        <v>401</v>
      </c>
      <c r="G82" t="s">
        <v>23</v>
      </c>
      <c r="H82" t="s">
        <v>23</v>
      </c>
      <c r="I82" t="s">
        <v>24</v>
      </c>
      <c r="K82" t="s">
        <v>402</v>
      </c>
      <c r="L82">
        <v>7325</v>
      </c>
      <c r="M82" t="s">
        <v>359</v>
      </c>
      <c r="N82">
        <v>0</v>
      </c>
      <c r="O82">
        <v>0</v>
      </c>
      <c r="P82" t="s">
        <v>26</v>
      </c>
      <c r="Q82">
        <v>2024</v>
      </c>
    </row>
    <row r="83" spans="1:17" x14ac:dyDescent="0.2">
      <c r="A83" t="s">
        <v>403</v>
      </c>
      <c r="B83" t="s">
        <v>404</v>
      </c>
      <c r="C83">
        <v>200520</v>
      </c>
      <c r="D83" t="str">
        <f>VLOOKUP(A83,'[1]Sheet1 (2)'!$A$1:$B$483,2,FALSE)</f>
        <v xml:space="preserve">AIIMS Rajkot </v>
      </c>
      <c r="E83" t="s">
        <v>68</v>
      </c>
      <c r="G83" t="s">
        <v>23</v>
      </c>
      <c r="H83" t="s">
        <v>23</v>
      </c>
      <c r="I83" t="s">
        <v>24</v>
      </c>
      <c r="K83" t="s">
        <v>406</v>
      </c>
      <c r="L83">
        <v>7325</v>
      </c>
      <c r="M83" t="s">
        <v>359</v>
      </c>
      <c r="N83">
        <v>0</v>
      </c>
      <c r="O83">
        <v>0</v>
      </c>
      <c r="P83" t="s">
        <v>26</v>
      </c>
      <c r="Q83">
        <v>2024</v>
      </c>
    </row>
    <row r="84" spans="1:17" x14ac:dyDescent="0.2">
      <c r="A84" t="s">
        <v>407</v>
      </c>
      <c r="B84" t="s">
        <v>408</v>
      </c>
      <c r="C84">
        <v>200530</v>
      </c>
      <c r="D84" t="str">
        <f>VLOOKUP(A84,'[1]Sheet1 (2)'!$A$1:$B$483,2,FALSE)</f>
        <v xml:space="preserve">AIIMS Bilaspur </v>
      </c>
      <c r="E84" t="s">
        <v>410</v>
      </c>
      <c r="G84" t="s">
        <v>23</v>
      </c>
      <c r="H84" t="s">
        <v>23</v>
      </c>
      <c r="I84" t="s">
        <v>24</v>
      </c>
      <c r="K84" t="s">
        <v>411</v>
      </c>
      <c r="L84">
        <v>7325</v>
      </c>
      <c r="M84" t="s">
        <v>359</v>
      </c>
      <c r="N84">
        <v>0</v>
      </c>
      <c r="O84">
        <v>0</v>
      </c>
      <c r="P84" t="s">
        <v>26</v>
      </c>
      <c r="Q84">
        <v>2024</v>
      </c>
    </row>
    <row r="85" spans="1:17" x14ac:dyDescent="0.2">
      <c r="A85" t="s">
        <v>412</v>
      </c>
      <c r="B85" t="s">
        <v>202</v>
      </c>
      <c r="C85">
        <v>200580</v>
      </c>
      <c r="D85" t="str">
        <f>VLOOKUP(A85,'[1]Sheet1 (2)'!$A$1:$B$483,2,FALSE)</f>
        <v>AIIMS ,  Madurai</v>
      </c>
      <c r="E85" t="s">
        <v>204</v>
      </c>
      <c r="G85" t="s">
        <v>23</v>
      </c>
      <c r="H85" t="s">
        <v>23</v>
      </c>
      <c r="I85" t="s">
        <v>24</v>
      </c>
      <c r="K85" t="s">
        <v>414</v>
      </c>
      <c r="L85">
        <v>7325</v>
      </c>
      <c r="M85" t="s">
        <v>359</v>
      </c>
      <c r="N85">
        <v>0</v>
      </c>
      <c r="O85">
        <v>0</v>
      </c>
      <c r="P85" t="s">
        <v>26</v>
      </c>
      <c r="Q85">
        <v>2024</v>
      </c>
    </row>
    <row r="86" spans="1:17" x14ac:dyDescent="0.2">
      <c r="A86" t="s">
        <v>415</v>
      </c>
      <c r="B86" t="s">
        <v>416</v>
      </c>
      <c r="C86">
        <v>200521</v>
      </c>
      <c r="D86" t="str">
        <f>VLOOKUP(A86,'[1]Sheet1 (2)'!$A$1:$B$483,2,FALSE)</f>
        <v xml:space="preserve">JIPMER Puducherry </v>
      </c>
      <c r="E86" t="s">
        <v>187</v>
      </c>
      <c r="G86" t="s">
        <v>23</v>
      </c>
      <c r="H86" t="s">
        <v>23</v>
      </c>
      <c r="I86" t="s">
        <v>24</v>
      </c>
      <c r="J86">
        <v>5</v>
      </c>
      <c r="K86" t="s">
        <v>418</v>
      </c>
      <c r="L86">
        <v>34000</v>
      </c>
      <c r="M86" t="s">
        <v>26</v>
      </c>
      <c r="N86">
        <v>0</v>
      </c>
      <c r="O86">
        <v>0</v>
      </c>
      <c r="P86" t="s">
        <v>26</v>
      </c>
      <c r="Q86">
        <v>2024</v>
      </c>
    </row>
    <row r="87" spans="1:17" x14ac:dyDescent="0.2">
      <c r="A87" t="s">
        <v>419</v>
      </c>
      <c r="B87" t="s">
        <v>420</v>
      </c>
      <c r="C87">
        <v>200522</v>
      </c>
      <c r="D87" t="str">
        <f>VLOOKUP(A87,'[1]Sheet1 (2)'!$A$1:$B$483,2,FALSE)</f>
        <v xml:space="preserve">JIPMER, Karaikal </v>
      </c>
      <c r="E87" t="s">
        <v>187</v>
      </c>
      <c r="G87" t="s">
        <v>23</v>
      </c>
      <c r="H87" t="s">
        <v>23</v>
      </c>
      <c r="I87" t="s">
        <v>24</v>
      </c>
      <c r="J87">
        <v>5</v>
      </c>
      <c r="K87" t="s">
        <v>422</v>
      </c>
      <c r="L87">
        <v>34000</v>
      </c>
      <c r="M87" t="s">
        <v>26</v>
      </c>
      <c r="N87">
        <v>0</v>
      </c>
      <c r="O87">
        <v>0</v>
      </c>
      <c r="P87" t="s">
        <v>26</v>
      </c>
      <c r="Q87">
        <v>2024</v>
      </c>
    </row>
    <row r="88" spans="1:17" x14ac:dyDescent="0.2">
      <c r="A88" t="s">
        <v>423</v>
      </c>
      <c r="B88" t="s">
        <v>424</v>
      </c>
      <c r="C88">
        <v>200165</v>
      </c>
      <c r="D88" t="str">
        <f>VLOOKUP(A88,'[1]Sheet1 (2)'!$A$1:$B$483,2,FALSE)</f>
        <v>ESI-Mc&amp;Pgims&amp;R ,  Banglore</v>
      </c>
      <c r="E88" t="s">
        <v>80</v>
      </c>
      <c r="G88" t="s">
        <v>23</v>
      </c>
      <c r="H88" t="s">
        <v>426</v>
      </c>
      <c r="I88" t="s">
        <v>24</v>
      </c>
      <c r="K88" t="s">
        <v>427</v>
      </c>
      <c r="L88">
        <v>100000</v>
      </c>
      <c r="M88" t="s">
        <v>26</v>
      </c>
      <c r="N88">
        <v>0</v>
      </c>
      <c r="O88">
        <v>0</v>
      </c>
      <c r="P88" t="s">
        <v>26</v>
      </c>
      <c r="Q88">
        <v>2024</v>
      </c>
    </row>
    <row r="89" spans="1:17" x14ac:dyDescent="0.2">
      <c r="A89" t="s">
        <v>428</v>
      </c>
      <c r="B89" t="s">
        <v>429</v>
      </c>
      <c r="C89">
        <v>200264</v>
      </c>
      <c r="D89" t="str">
        <f>VLOOKUP(A89,'[1]Sheet1 (2)'!$A$1:$B$483,2,FALSE)</f>
        <v>Government Medical College And Esic Hospital ,  Coimbatore</v>
      </c>
      <c r="E89" t="s">
        <v>204</v>
      </c>
      <c r="G89" t="s">
        <v>23</v>
      </c>
      <c r="H89" t="s">
        <v>426</v>
      </c>
      <c r="I89" t="s">
        <v>24</v>
      </c>
      <c r="K89" t="s">
        <v>431</v>
      </c>
      <c r="L89">
        <v>100000</v>
      </c>
      <c r="M89" t="s">
        <v>26</v>
      </c>
      <c r="N89">
        <v>0</v>
      </c>
      <c r="O89">
        <v>0</v>
      </c>
      <c r="P89" t="s">
        <v>26</v>
      </c>
      <c r="Q89">
        <v>2024</v>
      </c>
    </row>
    <row r="90" spans="1:17" x14ac:dyDescent="0.2">
      <c r="A90" t="s">
        <v>432</v>
      </c>
      <c r="B90" t="s">
        <v>433</v>
      </c>
      <c r="C90">
        <v>200313</v>
      </c>
      <c r="D90" t="str">
        <f>VLOOKUP(A90,'[1]Sheet1 (2)'!$A$1:$B$483,2,FALSE)</f>
        <v>ESIC Pgimsr ,  Joka</v>
      </c>
      <c r="E90" t="s">
        <v>384</v>
      </c>
      <c r="G90" t="s">
        <v>23</v>
      </c>
      <c r="H90" t="s">
        <v>426</v>
      </c>
      <c r="I90" t="s">
        <v>24</v>
      </c>
      <c r="K90" t="s">
        <v>435</v>
      </c>
      <c r="L90">
        <v>100000</v>
      </c>
      <c r="M90" t="s">
        <v>26</v>
      </c>
      <c r="N90">
        <v>0</v>
      </c>
      <c r="O90">
        <v>0</v>
      </c>
      <c r="P90" t="s">
        <v>26</v>
      </c>
      <c r="Q90">
        <v>2024</v>
      </c>
    </row>
    <row r="91" spans="1:17" x14ac:dyDescent="0.2">
      <c r="A91" t="s">
        <v>436</v>
      </c>
      <c r="B91" t="s">
        <v>437</v>
      </c>
      <c r="C91">
        <v>200409</v>
      </c>
      <c r="D91" t="str">
        <f>VLOOKUP(A91,'[1]Sheet1 (2)'!$A$1:$B$483,2,FALSE)</f>
        <v>ESIC Medical College ,  Faridabad</v>
      </c>
      <c r="E91" t="s">
        <v>74</v>
      </c>
      <c r="G91" t="s">
        <v>23</v>
      </c>
      <c r="H91" t="s">
        <v>426</v>
      </c>
      <c r="I91" t="s">
        <v>24</v>
      </c>
      <c r="K91" t="s">
        <v>439</v>
      </c>
      <c r="L91">
        <v>100000</v>
      </c>
      <c r="M91" t="s">
        <v>26</v>
      </c>
      <c r="N91">
        <v>0</v>
      </c>
      <c r="O91">
        <v>0</v>
      </c>
      <c r="P91" t="s">
        <v>26</v>
      </c>
      <c r="Q91">
        <v>2024</v>
      </c>
    </row>
    <row r="92" spans="1:17" x14ac:dyDescent="0.2">
      <c r="A92" t="s">
        <v>440</v>
      </c>
      <c r="B92" t="s">
        <v>441</v>
      </c>
      <c r="C92">
        <v>200410</v>
      </c>
      <c r="D92" t="str">
        <f>VLOOKUP(A92,'[1]Sheet1 (2)'!$A$1:$B$483,2,FALSE)</f>
        <v>SLBS Govt. Medical College ,  Mandi</v>
      </c>
      <c r="E92" t="s">
        <v>410</v>
      </c>
      <c r="G92" t="s">
        <v>23</v>
      </c>
      <c r="H92" t="s">
        <v>426</v>
      </c>
      <c r="I92" t="s">
        <v>24</v>
      </c>
      <c r="K92" t="s">
        <v>443</v>
      </c>
      <c r="L92">
        <v>100000</v>
      </c>
      <c r="M92" t="s">
        <v>26</v>
      </c>
      <c r="N92">
        <v>0</v>
      </c>
      <c r="O92">
        <v>0</v>
      </c>
      <c r="P92" t="s">
        <v>26</v>
      </c>
      <c r="Q92">
        <v>2024</v>
      </c>
    </row>
    <row r="93" spans="1:17" x14ac:dyDescent="0.2">
      <c r="A93" t="s">
        <v>444</v>
      </c>
      <c r="B93" t="s">
        <v>445</v>
      </c>
      <c r="C93">
        <v>200413</v>
      </c>
      <c r="D93" t="str">
        <f>VLOOKUP(A93,'[1]Sheet1 (2)'!$A$1:$B$483,2,FALSE)</f>
        <v>ESIC Medical College ,  Gulbarga</v>
      </c>
      <c r="E93" t="s">
        <v>80</v>
      </c>
      <c r="G93" t="s">
        <v>23</v>
      </c>
      <c r="H93" t="s">
        <v>426</v>
      </c>
      <c r="I93" t="s">
        <v>24</v>
      </c>
      <c r="K93" t="s">
        <v>447</v>
      </c>
      <c r="L93">
        <v>100000</v>
      </c>
      <c r="M93" t="s">
        <v>26</v>
      </c>
      <c r="N93">
        <v>0</v>
      </c>
      <c r="O93">
        <v>0</v>
      </c>
      <c r="P93" t="s">
        <v>26</v>
      </c>
      <c r="Q93">
        <v>2024</v>
      </c>
    </row>
    <row r="94" spans="1:17" x14ac:dyDescent="0.2">
      <c r="A94" t="s">
        <v>448</v>
      </c>
      <c r="B94" t="s">
        <v>449</v>
      </c>
      <c r="C94">
        <v>200414</v>
      </c>
      <c r="D94" t="str">
        <f>VLOOKUP(A94,'[1]Sheet1 (2)'!$A$1:$B$483,2,FALSE)</f>
        <v>Government Medical College ,  Kollam</v>
      </c>
      <c r="E94" t="s">
        <v>451</v>
      </c>
      <c r="G94" t="s">
        <v>23</v>
      </c>
      <c r="H94" t="s">
        <v>426</v>
      </c>
      <c r="I94" t="s">
        <v>24</v>
      </c>
      <c r="K94" t="s">
        <v>452</v>
      </c>
      <c r="L94">
        <v>100000</v>
      </c>
      <c r="M94" t="s">
        <v>26</v>
      </c>
      <c r="N94">
        <v>0</v>
      </c>
      <c r="O94">
        <v>0</v>
      </c>
      <c r="P94" t="s">
        <v>26</v>
      </c>
      <c r="Q94">
        <v>2024</v>
      </c>
    </row>
    <row r="95" spans="1:17" x14ac:dyDescent="0.2">
      <c r="A95" t="s">
        <v>453</v>
      </c>
      <c r="B95" t="s">
        <v>454</v>
      </c>
      <c r="C95">
        <v>200415</v>
      </c>
      <c r="D95" t="str">
        <f>VLOOKUP(A95,'[1]Sheet1 (2)'!$A$1:$B$483,2,FALSE)</f>
        <v>Esic Medical College And Pgimsr ,  Chennai</v>
      </c>
      <c r="E95" t="s">
        <v>204</v>
      </c>
      <c r="G95" t="s">
        <v>23</v>
      </c>
      <c r="H95" t="s">
        <v>426</v>
      </c>
      <c r="I95" t="s">
        <v>24</v>
      </c>
      <c r="K95" t="s">
        <v>456</v>
      </c>
      <c r="L95">
        <v>100000</v>
      </c>
      <c r="M95" t="s">
        <v>26</v>
      </c>
      <c r="N95">
        <v>0</v>
      </c>
      <c r="O95">
        <v>0</v>
      </c>
      <c r="P95" t="s">
        <v>26</v>
      </c>
      <c r="Q95">
        <v>2024</v>
      </c>
    </row>
    <row r="96" spans="1:17" x14ac:dyDescent="0.2">
      <c r="A96" t="s">
        <v>457</v>
      </c>
      <c r="B96" t="s">
        <v>458</v>
      </c>
      <c r="C96">
        <v>200418</v>
      </c>
      <c r="D96" t="str">
        <f>VLOOKUP(A96,'[1]Sheet1 (2)'!$A$1:$B$483,2,FALSE)</f>
        <v>Esic Medical College ,  Hyderbad</v>
      </c>
      <c r="E96" t="s">
        <v>316</v>
      </c>
      <c r="G96" t="s">
        <v>23</v>
      </c>
      <c r="H96" t="s">
        <v>426</v>
      </c>
      <c r="I96" t="s">
        <v>24</v>
      </c>
      <c r="K96" t="s">
        <v>460</v>
      </c>
      <c r="L96">
        <v>100000</v>
      </c>
      <c r="M96" t="s">
        <v>26</v>
      </c>
      <c r="N96">
        <v>0</v>
      </c>
      <c r="O96">
        <v>0</v>
      </c>
      <c r="P96" t="s">
        <v>26</v>
      </c>
      <c r="Q96">
        <v>2024</v>
      </c>
    </row>
    <row r="97" spans="1:17" x14ac:dyDescent="0.2">
      <c r="A97" t="s">
        <v>461</v>
      </c>
      <c r="B97" t="s">
        <v>462</v>
      </c>
      <c r="C97">
        <v>200573</v>
      </c>
      <c r="D97" s="5" t="s">
        <v>463</v>
      </c>
      <c r="E97" t="s">
        <v>357</v>
      </c>
      <c r="G97" t="s">
        <v>23</v>
      </c>
      <c r="H97" t="s">
        <v>426</v>
      </c>
      <c r="I97" t="s">
        <v>24</v>
      </c>
      <c r="K97" t="s">
        <v>464</v>
      </c>
      <c r="L97">
        <v>100000</v>
      </c>
      <c r="M97" t="s">
        <v>26</v>
      </c>
      <c r="N97">
        <v>0</v>
      </c>
      <c r="O97">
        <v>0</v>
      </c>
      <c r="P97" t="s">
        <v>26</v>
      </c>
      <c r="Q97">
        <v>2024</v>
      </c>
    </row>
    <row r="98" spans="1:17" x14ac:dyDescent="0.2">
      <c r="A98" t="s">
        <v>465</v>
      </c>
      <c r="B98" t="s">
        <v>466</v>
      </c>
      <c r="C98">
        <v>200575</v>
      </c>
      <c r="D98" t="str">
        <f>VLOOKUP(A98,'[1]Sheet1 (2)'!$A$1:$B$483,2,FALSE)</f>
        <v>Employees State Insurance Corporation Medical College ,  Alwar</v>
      </c>
      <c r="E98" t="s">
        <v>340</v>
      </c>
      <c r="G98" t="s">
        <v>23</v>
      </c>
      <c r="H98" t="s">
        <v>426</v>
      </c>
      <c r="I98" t="s">
        <v>24</v>
      </c>
      <c r="K98" t="s">
        <v>468</v>
      </c>
      <c r="L98">
        <v>100000</v>
      </c>
      <c r="M98" t="s">
        <v>26</v>
      </c>
      <c r="N98">
        <v>0</v>
      </c>
      <c r="O98">
        <v>0</v>
      </c>
      <c r="P98" t="s">
        <v>26</v>
      </c>
      <c r="Q98">
        <v>2024</v>
      </c>
    </row>
    <row r="99" spans="1:17" x14ac:dyDescent="0.2">
      <c r="A99" t="s">
        <v>469</v>
      </c>
      <c r="B99" t="s">
        <v>470</v>
      </c>
      <c r="C99">
        <v>200101</v>
      </c>
      <c r="D99" t="str">
        <f>VLOOKUP(A99,'[1]Sheet1 (2)'!$A$1:$B$483,2,FALSE)</f>
        <v>Andaman And Nicobar Islands Institute Of Medical S ,  Andaman And Nicobar Islands</v>
      </c>
      <c r="E99" t="s">
        <v>472</v>
      </c>
      <c r="F99" t="s">
        <v>472</v>
      </c>
      <c r="G99" t="s">
        <v>473</v>
      </c>
      <c r="H99" t="s">
        <v>474</v>
      </c>
      <c r="I99" t="s">
        <v>24</v>
      </c>
      <c r="K99" t="s">
        <v>475</v>
      </c>
      <c r="L99">
        <v>120000</v>
      </c>
      <c r="M99" t="s">
        <v>26</v>
      </c>
      <c r="N99">
        <v>0</v>
      </c>
      <c r="O99">
        <v>0</v>
      </c>
      <c r="P99" t="s">
        <v>26</v>
      </c>
      <c r="Q99">
        <v>2024</v>
      </c>
    </row>
    <row r="100" spans="1:17" x14ac:dyDescent="0.2">
      <c r="A100" t="s">
        <v>476</v>
      </c>
      <c r="B100" t="s">
        <v>477</v>
      </c>
      <c r="C100">
        <v>200102</v>
      </c>
      <c r="D100" t="str">
        <f>VLOOKUP(A100,'[1]Sheet1 (2)'!$A$1:$B$483,2,FALSE)</f>
        <v>Assam Medical College ,  Dibrugarh</v>
      </c>
      <c r="E100" t="s">
        <v>401</v>
      </c>
      <c r="F100" t="s">
        <v>479</v>
      </c>
      <c r="G100" t="s">
        <v>480</v>
      </c>
      <c r="H100" t="s">
        <v>474</v>
      </c>
      <c r="I100" t="s">
        <v>24</v>
      </c>
      <c r="K100" t="s">
        <v>481</v>
      </c>
      <c r="L100">
        <v>50000</v>
      </c>
      <c r="M100" t="s">
        <v>26</v>
      </c>
      <c r="N100">
        <v>1</v>
      </c>
      <c r="O100">
        <v>10</v>
      </c>
      <c r="P100" t="s">
        <v>26</v>
      </c>
      <c r="Q100">
        <v>2024</v>
      </c>
    </row>
    <row r="101" spans="1:17" x14ac:dyDescent="0.2">
      <c r="A101" t="s">
        <v>482</v>
      </c>
      <c r="B101" t="s">
        <v>483</v>
      </c>
      <c r="C101">
        <v>200103</v>
      </c>
      <c r="D101" t="str">
        <f>VLOOKUP(A101,'[1]Sheet1 (2)'!$A$1:$B$483,2,FALSE)</f>
        <v>Fakhruddin Ali Ahmed Medical College ,  Barpeta</v>
      </c>
      <c r="E101" t="s">
        <v>401</v>
      </c>
      <c r="F101" t="s">
        <v>485</v>
      </c>
      <c r="G101" t="s">
        <v>480</v>
      </c>
      <c r="H101" t="s">
        <v>474</v>
      </c>
      <c r="I101" t="s">
        <v>24</v>
      </c>
      <c r="K101" t="s">
        <v>486</v>
      </c>
      <c r="L101">
        <v>50000</v>
      </c>
      <c r="M101" t="s">
        <v>26</v>
      </c>
      <c r="N101">
        <v>1</v>
      </c>
      <c r="O101">
        <v>10</v>
      </c>
      <c r="P101" t="s">
        <v>26</v>
      </c>
      <c r="Q101">
        <v>2024</v>
      </c>
    </row>
    <row r="102" spans="1:17" x14ac:dyDescent="0.2">
      <c r="A102" t="s">
        <v>487</v>
      </c>
      <c r="B102" t="s">
        <v>488</v>
      </c>
      <c r="C102">
        <v>200104</v>
      </c>
      <c r="D102" t="str">
        <f>VLOOKUP(A102,'[1]Sheet1 (2)'!$A$1:$B$483,2,FALSE)</f>
        <v>Guwahati Medical College ,  Guwahati</v>
      </c>
      <c r="E102" t="s">
        <v>401</v>
      </c>
      <c r="F102" t="s">
        <v>490</v>
      </c>
      <c r="G102" t="s">
        <v>480</v>
      </c>
      <c r="H102" t="s">
        <v>474</v>
      </c>
      <c r="I102" t="s">
        <v>24</v>
      </c>
      <c r="K102" t="s">
        <v>491</v>
      </c>
      <c r="L102">
        <v>50000</v>
      </c>
      <c r="M102" t="s">
        <v>26</v>
      </c>
      <c r="N102">
        <v>1</v>
      </c>
      <c r="O102">
        <v>10</v>
      </c>
      <c r="P102" t="s">
        <v>26</v>
      </c>
      <c r="Q102">
        <v>2024</v>
      </c>
    </row>
    <row r="103" spans="1:17" x14ac:dyDescent="0.2">
      <c r="A103" t="s">
        <v>492</v>
      </c>
      <c r="B103" t="s">
        <v>493</v>
      </c>
      <c r="C103">
        <v>200105</v>
      </c>
      <c r="D103" t="str">
        <f>VLOOKUP(A103,'[1]Sheet1 (2)'!$A$1:$B$483,2,FALSE)</f>
        <v>Jorhat Medical College And Hospital ,  Jorhat</v>
      </c>
      <c r="E103" t="s">
        <v>401</v>
      </c>
      <c r="F103" t="s">
        <v>495</v>
      </c>
      <c r="G103" t="s">
        <v>480</v>
      </c>
      <c r="H103" t="s">
        <v>474</v>
      </c>
      <c r="I103" t="s">
        <v>24</v>
      </c>
      <c r="K103" t="s">
        <v>496</v>
      </c>
      <c r="L103">
        <v>50000</v>
      </c>
      <c r="M103" t="s">
        <v>26</v>
      </c>
      <c r="N103">
        <v>1</v>
      </c>
      <c r="O103">
        <v>10</v>
      </c>
      <c r="P103" t="s">
        <v>26</v>
      </c>
      <c r="Q103">
        <v>2024</v>
      </c>
    </row>
    <row r="104" spans="1:17" x14ac:dyDescent="0.2">
      <c r="A104" t="s">
        <v>497</v>
      </c>
      <c r="B104" t="s">
        <v>498</v>
      </c>
      <c r="C104">
        <v>200106</v>
      </c>
      <c r="D104" s="5" t="s">
        <v>499</v>
      </c>
      <c r="E104" t="s">
        <v>401</v>
      </c>
      <c r="F104" t="s">
        <v>490</v>
      </c>
      <c r="G104" t="s">
        <v>480</v>
      </c>
      <c r="H104" t="s">
        <v>474</v>
      </c>
      <c r="I104" t="s">
        <v>24</v>
      </c>
      <c r="K104" t="s">
        <v>500</v>
      </c>
      <c r="L104">
        <v>40000</v>
      </c>
      <c r="M104" t="s">
        <v>26</v>
      </c>
      <c r="N104">
        <v>1</v>
      </c>
      <c r="O104">
        <v>10</v>
      </c>
      <c r="P104" t="s">
        <v>26</v>
      </c>
      <c r="Q104">
        <v>2024</v>
      </c>
    </row>
    <row r="105" spans="1:17" x14ac:dyDescent="0.2">
      <c r="A105" t="s">
        <v>501</v>
      </c>
      <c r="B105" t="s">
        <v>502</v>
      </c>
      <c r="C105">
        <v>200107</v>
      </c>
      <c r="D105" t="str">
        <f>VLOOKUP(A105,'[1]Sheet1 (2)'!$A$1:$B$483,2,FALSE)</f>
        <v>Silchar Medical College ,  Silchar</v>
      </c>
      <c r="E105" t="s">
        <v>401</v>
      </c>
      <c r="F105" t="s">
        <v>504</v>
      </c>
      <c r="G105" t="s">
        <v>480</v>
      </c>
      <c r="H105" t="s">
        <v>474</v>
      </c>
      <c r="I105" t="s">
        <v>24</v>
      </c>
      <c r="K105" t="s">
        <v>505</v>
      </c>
      <c r="L105">
        <v>50000</v>
      </c>
      <c r="M105" t="s">
        <v>26</v>
      </c>
      <c r="N105">
        <v>1</v>
      </c>
      <c r="O105">
        <v>10</v>
      </c>
      <c r="P105" t="s">
        <v>26</v>
      </c>
      <c r="Q105">
        <v>2024</v>
      </c>
    </row>
    <row r="106" spans="1:17" x14ac:dyDescent="0.2">
      <c r="A106" t="s">
        <v>506</v>
      </c>
      <c r="B106" t="s">
        <v>507</v>
      </c>
      <c r="C106">
        <v>200108</v>
      </c>
      <c r="D106" t="str">
        <f>VLOOKUP(A106,'[1]Sheet1 (2)'!$A$1:$B$483,2,FALSE)</f>
        <v>Tezpur Medical College ,  Tezpur</v>
      </c>
      <c r="E106" t="s">
        <v>401</v>
      </c>
      <c r="F106" t="s">
        <v>509</v>
      </c>
      <c r="G106" t="s">
        <v>480</v>
      </c>
      <c r="H106" t="s">
        <v>474</v>
      </c>
      <c r="I106" t="s">
        <v>24</v>
      </c>
      <c r="K106" t="s">
        <v>510</v>
      </c>
      <c r="L106">
        <v>50000</v>
      </c>
      <c r="M106" t="s">
        <v>26</v>
      </c>
      <c r="N106">
        <v>1</v>
      </c>
      <c r="O106">
        <v>10</v>
      </c>
      <c r="P106" t="s">
        <v>26</v>
      </c>
      <c r="Q106">
        <v>2024</v>
      </c>
    </row>
    <row r="107" spans="1:17" x14ac:dyDescent="0.2">
      <c r="A107" t="s">
        <v>511</v>
      </c>
      <c r="B107" t="s">
        <v>512</v>
      </c>
      <c r="C107">
        <v>200109</v>
      </c>
      <c r="D107" t="str">
        <f>VLOOKUP(A107,'[1]Sheet1 (2)'!$A$1:$B$483,2,FALSE)</f>
        <v>Anugrah Narayan Magadh Medical College ,  Gaya</v>
      </c>
      <c r="E107" t="s">
        <v>357</v>
      </c>
      <c r="F107" t="s">
        <v>514</v>
      </c>
      <c r="G107" t="s">
        <v>480</v>
      </c>
      <c r="H107" t="s">
        <v>474</v>
      </c>
      <c r="I107" t="s">
        <v>24</v>
      </c>
      <c r="K107" t="s">
        <v>515</v>
      </c>
      <c r="L107">
        <v>55000</v>
      </c>
      <c r="M107" t="s">
        <v>26</v>
      </c>
      <c r="N107">
        <v>1</v>
      </c>
      <c r="O107">
        <v>10</v>
      </c>
      <c r="P107" t="s">
        <v>26</v>
      </c>
      <c r="Q107">
        <v>2024</v>
      </c>
    </row>
    <row r="108" spans="1:17" x14ac:dyDescent="0.2">
      <c r="A108" t="s">
        <v>516</v>
      </c>
      <c r="B108" t="s">
        <v>517</v>
      </c>
      <c r="C108">
        <v>200110</v>
      </c>
      <c r="D108" t="str">
        <f>VLOOKUP(A108,'[1]Sheet1 (2)'!$A$1:$B$483,2,FALSE)</f>
        <v>Darbhanga Medical College ,  Darbhanga</v>
      </c>
      <c r="E108" t="s">
        <v>357</v>
      </c>
      <c r="F108" t="s">
        <v>519</v>
      </c>
      <c r="G108" t="s">
        <v>480</v>
      </c>
      <c r="H108" t="s">
        <v>474</v>
      </c>
      <c r="I108" t="s">
        <v>24</v>
      </c>
      <c r="K108" t="s">
        <v>520</v>
      </c>
      <c r="L108">
        <v>55000</v>
      </c>
      <c r="M108" t="s">
        <v>26</v>
      </c>
      <c r="N108">
        <v>1</v>
      </c>
      <c r="O108">
        <v>10</v>
      </c>
      <c r="P108" t="s">
        <v>26</v>
      </c>
      <c r="Q108">
        <v>2024</v>
      </c>
    </row>
    <row r="109" spans="1:17" x14ac:dyDescent="0.2">
      <c r="A109" t="s">
        <v>521</v>
      </c>
      <c r="B109" t="s">
        <v>522</v>
      </c>
      <c r="C109">
        <v>200111</v>
      </c>
      <c r="D109" t="str">
        <f>VLOOKUP(A109,'[1]Sheet1 (2)'!$A$1:$B$483,2,FALSE)</f>
        <v>Goverment Medical College ,  Bettiah</v>
      </c>
      <c r="E109" t="s">
        <v>357</v>
      </c>
      <c r="F109" t="s">
        <v>524</v>
      </c>
      <c r="G109" t="s">
        <v>480</v>
      </c>
      <c r="H109" t="s">
        <v>474</v>
      </c>
      <c r="I109" t="s">
        <v>24</v>
      </c>
      <c r="K109" t="s">
        <v>525</v>
      </c>
      <c r="L109">
        <v>55000</v>
      </c>
      <c r="M109" t="s">
        <v>26</v>
      </c>
      <c r="N109">
        <v>1</v>
      </c>
      <c r="O109">
        <v>10</v>
      </c>
      <c r="P109" t="s">
        <v>26</v>
      </c>
      <c r="Q109">
        <v>2024</v>
      </c>
    </row>
    <row r="110" spans="1:17" x14ac:dyDescent="0.2">
      <c r="A110" t="s">
        <v>526</v>
      </c>
      <c r="B110" t="s">
        <v>527</v>
      </c>
      <c r="C110">
        <v>200112</v>
      </c>
      <c r="D110" t="str">
        <f>VLOOKUP(A110,'[1]Sheet1 (2)'!$A$1:$B$483,2,FALSE)</f>
        <v>Indira Gandhi Institute Of Medical Sciences ,  Patna</v>
      </c>
      <c r="E110" t="s">
        <v>357</v>
      </c>
      <c r="F110" t="s">
        <v>529</v>
      </c>
      <c r="G110" t="s">
        <v>480</v>
      </c>
      <c r="H110" t="s">
        <v>474</v>
      </c>
      <c r="I110" t="s">
        <v>24</v>
      </c>
      <c r="K110" t="s">
        <v>530</v>
      </c>
      <c r="L110">
        <v>60000</v>
      </c>
      <c r="M110" t="s">
        <v>26</v>
      </c>
      <c r="N110">
        <v>1</v>
      </c>
      <c r="O110">
        <v>10</v>
      </c>
      <c r="P110" t="s">
        <v>26</v>
      </c>
      <c r="Q110">
        <v>2024</v>
      </c>
    </row>
    <row r="111" spans="1:17" x14ac:dyDescent="0.2">
      <c r="A111" t="s">
        <v>531</v>
      </c>
      <c r="B111" t="s">
        <v>532</v>
      </c>
      <c r="C111">
        <v>200113</v>
      </c>
      <c r="D111" t="str">
        <f>VLOOKUP(A111,'[1]Sheet1 (2)'!$A$1:$B$483,2,FALSE)</f>
        <v>Jawaharlal Nehru Medical College ,  Bhagalpur</v>
      </c>
      <c r="E111" t="s">
        <v>357</v>
      </c>
      <c r="F111" t="s">
        <v>534</v>
      </c>
      <c r="G111" t="s">
        <v>480</v>
      </c>
      <c r="H111" t="s">
        <v>474</v>
      </c>
      <c r="I111" t="s">
        <v>24</v>
      </c>
      <c r="K111" t="s">
        <v>535</v>
      </c>
      <c r="L111">
        <v>55000</v>
      </c>
      <c r="M111" t="s">
        <v>26</v>
      </c>
      <c r="N111">
        <v>1</v>
      </c>
      <c r="O111">
        <v>10</v>
      </c>
      <c r="P111" t="s">
        <v>26</v>
      </c>
      <c r="Q111">
        <v>2024</v>
      </c>
    </row>
    <row r="112" spans="1:17" x14ac:dyDescent="0.2">
      <c r="A112" t="s">
        <v>536</v>
      </c>
      <c r="B112" t="s">
        <v>537</v>
      </c>
      <c r="C112">
        <v>200114</v>
      </c>
      <c r="D112" t="str">
        <f>VLOOKUP(A112,'[1]Sheet1 (2)'!$A$1:$B$483,2,FALSE)</f>
        <v>Nalanda Medical College ,  Patna</v>
      </c>
      <c r="E112" t="s">
        <v>357</v>
      </c>
      <c r="F112" t="s">
        <v>529</v>
      </c>
      <c r="G112" t="s">
        <v>480</v>
      </c>
      <c r="H112" t="s">
        <v>474</v>
      </c>
      <c r="I112" t="s">
        <v>24</v>
      </c>
      <c r="K112" t="s">
        <v>539</v>
      </c>
      <c r="L112">
        <v>55000</v>
      </c>
      <c r="M112" t="s">
        <v>26</v>
      </c>
      <c r="N112">
        <v>1</v>
      </c>
      <c r="O112">
        <v>10</v>
      </c>
      <c r="P112" t="s">
        <v>26</v>
      </c>
      <c r="Q112">
        <v>2024</v>
      </c>
    </row>
    <row r="113" spans="1:17" x14ac:dyDescent="0.2">
      <c r="A113" t="s">
        <v>540</v>
      </c>
      <c r="B113" t="s">
        <v>541</v>
      </c>
      <c r="C113">
        <v>200116</v>
      </c>
      <c r="D113" t="str">
        <f>VLOOKUP(A113,'[1]Sheet1 (2)'!$A$1:$B$483,2,FALSE)</f>
        <v>Patna Medical College ,  Patna</v>
      </c>
      <c r="E113" t="s">
        <v>357</v>
      </c>
      <c r="F113" t="s">
        <v>529</v>
      </c>
      <c r="G113" t="s">
        <v>480</v>
      </c>
      <c r="H113" t="s">
        <v>474</v>
      </c>
      <c r="I113" t="s">
        <v>24</v>
      </c>
      <c r="K113" t="s">
        <v>543</v>
      </c>
      <c r="L113">
        <v>55000</v>
      </c>
      <c r="M113" t="s">
        <v>26</v>
      </c>
      <c r="N113">
        <v>1</v>
      </c>
      <c r="O113">
        <v>10</v>
      </c>
      <c r="P113" t="s">
        <v>26</v>
      </c>
      <c r="Q113">
        <v>2024</v>
      </c>
    </row>
    <row r="114" spans="1:17" x14ac:dyDescent="0.2">
      <c r="A114" t="s">
        <v>544</v>
      </c>
      <c r="B114" t="s">
        <v>545</v>
      </c>
      <c r="C114">
        <v>200117</v>
      </c>
      <c r="D114" t="str">
        <f>VLOOKUP(A114,'[1]Sheet1 (2)'!$A$1:$B$483,2,FALSE)</f>
        <v>Sri Krishna Medical College ,  Muzaffarpur</v>
      </c>
      <c r="E114" t="s">
        <v>357</v>
      </c>
      <c r="F114" t="s">
        <v>547</v>
      </c>
      <c r="G114" t="s">
        <v>480</v>
      </c>
      <c r="H114" t="s">
        <v>474</v>
      </c>
      <c r="I114" t="s">
        <v>24</v>
      </c>
      <c r="K114" t="s">
        <v>548</v>
      </c>
      <c r="L114">
        <v>40500</v>
      </c>
      <c r="M114" t="s">
        <v>26</v>
      </c>
      <c r="N114">
        <v>0</v>
      </c>
      <c r="O114">
        <v>0</v>
      </c>
      <c r="P114" t="s">
        <v>26</v>
      </c>
      <c r="Q114">
        <v>2024</v>
      </c>
    </row>
    <row r="115" spans="1:17" x14ac:dyDescent="0.2">
      <c r="A115" t="s">
        <v>549</v>
      </c>
      <c r="B115" t="s">
        <v>550</v>
      </c>
      <c r="C115">
        <v>200118</v>
      </c>
      <c r="D115" t="str">
        <f>VLOOKUP(A115,'[1]Sheet1 (2)'!$A$1:$B$483,2,FALSE)</f>
        <v>Vardhman Institute Of Medical Sciences ,  Nalanda</v>
      </c>
      <c r="E115" t="s">
        <v>357</v>
      </c>
      <c r="F115" t="s">
        <v>552</v>
      </c>
      <c r="G115" t="s">
        <v>480</v>
      </c>
      <c r="H115" t="s">
        <v>474</v>
      </c>
      <c r="I115" t="s">
        <v>24</v>
      </c>
      <c r="K115" t="s">
        <v>553</v>
      </c>
      <c r="L115">
        <v>40800</v>
      </c>
      <c r="M115" t="s">
        <v>26</v>
      </c>
      <c r="N115">
        <v>0</v>
      </c>
      <c r="O115">
        <v>0</v>
      </c>
      <c r="P115" t="s">
        <v>26</v>
      </c>
      <c r="Q115">
        <v>2024</v>
      </c>
    </row>
    <row r="116" spans="1:17" x14ac:dyDescent="0.2">
      <c r="A116" t="s">
        <v>554</v>
      </c>
      <c r="B116" t="s">
        <v>555</v>
      </c>
      <c r="C116">
        <v>200119</v>
      </c>
      <c r="D116" t="str">
        <f>VLOOKUP(A116,'[1]Sheet1 (2)'!$A$1:$B$483,2,FALSE)</f>
        <v>Government Medical College And Hospital ,  Chandigarh</v>
      </c>
      <c r="E116" t="s">
        <v>557</v>
      </c>
      <c r="F116" t="s">
        <v>557</v>
      </c>
      <c r="G116" t="s">
        <v>480</v>
      </c>
      <c r="H116" t="s">
        <v>474</v>
      </c>
      <c r="I116" t="s">
        <v>24</v>
      </c>
      <c r="J116">
        <v>35</v>
      </c>
      <c r="K116" t="s">
        <v>558</v>
      </c>
      <c r="L116">
        <v>112000</v>
      </c>
      <c r="M116" t="s">
        <v>26</v>
      </c>
      <c r="N116">
        <v>0</v>
      </c>
      <c r="O116">
        <v>0</v>
      </c>
      <c r="P116" t="s">
        <v>26</v>
      </c>
      <c r="Q116">
        <v>2024</v>
      </c>
    </row>
    <row r="117" spans="1:17" x14ac:dyDescent="0.2">
      <c r="A117" t="s">
        <v>559</v>
      </c>
      <c r="B117" t="s">
        <v>560</v>
      </c>
      <c r="C117">
        <v>200120</v>
      </c>
      <c r="D117" t="str">
        <f>VLOOKUP(A117,'[1]Sheet1 (2)'!$A$1:$B$483,2,FALSE)</f>
        <v>Chhattisgarh Institute Of Medical Sciences ,  Bilaspur</v>
      </c>
      <c r="E117" t="s">
        <v>562</v>
      </c>
      <c r="F117" t="s">
        <v>563</v>
      </c>
      <c r="G117" t="s">
        <v>480</v>
      </c>
      <c r="H117" t="s">
        <v>474</v>
      </c>
      <c r="I117" t="s">
        <v>24</v>
      </c>
      <c r="K117" t="s">
        <v>564</v>
      </c>
      <c r="L117">
        <v>180000</v>
      </c>
      <c r="M117" t="s">
        <v>26</v>
      </c>
      <c r="N117">
        <v>2</v>
      </c>
      <c r="O117">
        <v>50</v>
      </c>
      <c r="P117" t="s">
        <v>26</v>
      </c>
      <c r="Q117">
        <v>2024</v>
      </c>
    </row>
    <row r="118" spans="1:17" x14ac:dyDescent="0.2">
      <c r="A118" t="s">
        <v>565</v>
      </c>
      <c r="B118" t="s">
        <v>566</v>
      </c>
      <c r="C118">
        <v>200121</v>
      </c>
      <c r="D118" t="str">
        <f>VLOOKUP(A118,'[1]Sheet1 (2)'!$A$1:$B$483,2,FALSE)</f>
        <v>Rajmata Shrimati Devendra Kumari Singhdeo Government Medical College ,  Surguja</v>
      </c>
      <c r="E118" t="s">
        <v>562</v>
      </c>
      <c r="F118" t="s">
        <v>568</v>
      </c>
      <c r="G118" t="s">
        <v>480</v>
      </c>
      <c r="H118" t="s">
        <v>474</v>
      </c>
      <c r="I118" t="s">
        <v>24</v>
      </c>
      <c r="K118" t="s">
        <v>569</v>
      </c>
      <c r="L118">
        <v>53500</v>
      </c>
      <c r="M118" t="s">
        <v>26</v>
      </c>
      <c r="N118">
        <v>2</v>
      </c>
      <c r="O118">
        <v>50</v>
      </c>
      <c r="P118" t="s">
        <v>26</v>
      </c>
      <c r="Q118">
        <v>2024</v>
      </c>
    </row>
    <row r="119" spans="1:17" x14ac:dyDescent="0.2">
      <c r="A119" t="s">
        <v>570</v>
      </c>
      <c r="B119" t="s">
        <v>555</v>
      </c>
      <c r="C119">
        <v>200122</v>
      </c>
      <c r="D119" t="str">
        <f>VLOOKUP(A119,'[1]Sheet1 (2)'!$A$1:$B$483,2,FALSE)</f>
        <v>Government Medical College ,  Rajnandgaon</v>
      </c>
      <c r="E119" t="s">
        <v>562</v>
      </c>
      <c r="F119" t="s">
        <v>572</v>
      </c>
      <c r="G119" t="s">
        <v>480</v>
      </c>
      <c r="H119" t="s">
        <v>474</v>
      </c>
      <c r="I119" t="s">
        <v>24</v>
      </c>
      <c r="K119" t="s">
        <v>573</v>
      </c>
      <c r="L119">
        <v>40000</v>
      </c>
      <c r="M119" t="s">
        <v>26</v>
      </c>
      <c r="N119">
        <v>1</v>
      </c>
      <c r="O119">
        <v>25</v>
      </c>
      <c r="P119" t="s">
        <v>26</v>
      </c>
      <c r="Q119">
        <v>2024</v>
      </c>
    </row>
    <row r="120" spans="1:17" x14ac:dyDescent="0.2">
      <c r="A120" t="s">
        <v>574</v>
      </c>
      <c r="B120" t="s">
        <v>575</v>
      </c>
      <c r="C120">
        <v>200124</v>
      </c>
      <c r="D120" t="str">
        <f>VLOOKUP(A120,'[1]Sheet1 (2)'!$A$1:$B$483,2,FALSE)</f>
        <v>Lt. B R K Government Medical College ,  Jagdalpur</v>
      </c>
      <c r="E120" t="s">
        <v>562</v>
      </c>
      <c r="F120" t="s">
        <v>577</v>
      </c>
      <c r="G120" t="s">
        <v>480</v>
      </c>
      <c r="H120" t="s">
        <v>474</v>
      </c>
      <c r="I120" t="s">
        <v>24</v>
      </c>
      <c r="K120" t="s">
        <v>578</v>
      </c>
      <c r="L120">
        <v>50000</v>
      </c>
      <c r="M120" t="s">
        <v>26</v>
      </c>
      <c r="N120">
        <v>2</v>
      </c>
      <c r="O120">
        <v>50</v>
      </c>
      <c r="P120" t="s">
        <v>26</v>
      </c>
      <c r="Q120">
        <v>2024</v>
      </c>
    </row>
    <row r="121" spans="1:17" x14ac:dyDescent="0.2">
      <c r="A121" t="s">
        <v>579</v>
      </c>
      <c r="B121" t="s">
        <v>580</v>
      </c>
      <c r="C121">
        <v>200125</v>
      </c>
      <c r="D121" t="str">
        <f>VLOOKUP(A121,'[1]Sheet1 (2)'!$A$1:$B$483,2,FALSE)</f>
        <v>Lt. L A M Govt. Medical College ,  Raigarh</v>
      </c>
      <c r="E121" t="s">
        <v>562</v>
      </c>
      <c r="F121" t="s">
        <v>582</v>
      </c>
      <c r="G121" t="s">
        <v>480</v>
      </c>
      <c r="H121" t="s">
        <v>474</v>
      </c>
      <c r="I121" t="s">
        <v>24</v>
      </c>
      <c r="K121" t="s">
        <v>583</v>
      </c>
      <c r="L121">
        <v>72000</v>
      </c>
      <c r="M121" t="s">
        <v>26</v>
      </c>
      <c r="N121" t="s">
        <v>584</v>
      </c>
      <c r="P121" t="s">
        <v>26</v>
      </c>
      <c r="Q121">
        <v>2024</v>
      </c>
    </row>
    <row r="122" spans="1:17" x14ac:dyDescent="0.2">
      <c r="A122" t="s">
        <v>585</v>
      </c>
      <c r="B122" t="s">
        <v>586</v>
      </c>
      <c r="C122">
        <v>200126</v>
      </c>
      <c r="D122" t="str">
        <f>VLOOKUP(A122,'[1]Sheet1 (2)'!$A$1:$B$483,2,FALSE)</f>
        <v>Pt. J N M Medical College ,  Raipur</v>
      </c>
      <c r="E122" t="s">
        <v>562</v>
      </c>
      <c r="F122" t="s">
        <v>347</v>
      </c>
      <c r="G122" t="s">
        <v>480</v>
      </c>
      <c r="H122" t="s">
        <v>474</v>
      </c>
      <c r="I122" t="s">
        <v>24</v>
      </c>
      <c r="K122" t="s">
        <v>588</v>
      </c>
      <c r="L122">
        <v>225000</v>
      </c>
      <c r="M122" t="s">
        <v>26</v>
      </c>
      <c r="N122">
        <v>2</v>
      </c>
      <c r="O122">
        <v>25</v>
      </c>
      <c r="P122" t="s">
        <v>26</v>
      </c>
      <c r="Q122">
        <v>2024</v>
      </c>
    </row>
    <row r="123" spans="1:17" x14ac:dyDescent="0.2">
      <c r="A123" t="s">
        <v>589</v>
      </c>
      <c r="B123" t="s">
        <v>590</v>
      </c>
      <c r="C123">
        <v>200127</v>
      </c>
      <c r="D123" t="str">
        <f>VLOOKUP(A123,'[1]Sheet1 (2)'!$A$1:$B$483,2,FALSE)</f>
        <v>Dr. B.S.A. Medical College ,  Delhi</v>
      </c>
      <c r="E123" t="s">
        <v>35</v>
      </c>
      <c r="F123" t="s">
        <v>592</v>
      </c>
      <c r="G123" t="s">
        <v>480</v>
      </c>
      <c r="H123" t="s">
        <v>474</v>
      </c>
      <c r="I123" t="s">
        <v>24</v>
      </c>
      <c r="K123" t="s">
        <v>593</v>
      </c>
      <c r="L123">
        <v>95000</v>
      </c>
      <c r="M123" t="s">
        <v>26</v>
      </c>
      <c r="N123">
        <v>1</v>
      </c>
      <c r="O123">
        <v>15</v>
      </c>
      <c r="P123" t="s">
        <v>26</v>
      </c>
      <c r="Q123">
        <v>2024</v>
      </c>
    </row>
    <row r="124" spans="1:17" x14ac:dyDescent="0.2">
      <c r="A124" t="s">
        <v>594</v>
      </c>
      <c r="B124" t="s">
        <v>595</v>
      </c>
      <c r="C124">
        <v>200132</v>
      </c>
      <c r="D124" t="str">
        <f>VLOOKUP(A124,'[1]Sheet1 (2)'!$A$1:$B$483,2,FALSE)</f>
        <v>Ndmc Medical College ,  Delhi</v>
      </c>
      <c r="E124" t="s">
        <v>35</v>
      </c>
      <c r="F124" t="s">
        <v>35</v>
      </c>
      <c r="G124" t="s">
        <v>480</v>
      </c>
      <c r="H124" t="s">
        <v>474</v>
      </c>
      <c r="I124" t="s">
        <v>24</v>
      </c>
      <c r="K124" t="s">
        <v>597</v>
      </c>
      <c r="L124">
        <v>225000</v>
      </c>
      <c r="M124" t="s">
        <v>26</v>
      </c>
      <c r="N124">
        <v>1</v>
      </c>
      <c r="O124">
        <v>15</v>
      </c>
      <c r="P124" t="s">
        <v>26</v>
      </c>
      <c r="Q124">
        <v>2024</v>
      </c>
    </row>
    <row r="125" spans="1:17" x14ac:dyDescent="0.2">
      <c r="A125" t="s">
        <v>598</v>
      </c>
      <c r="B125" t="s">
        <v>599</v>
      </c>
      <c r="C125">
        <v>200136</v>
      </c>
      <c r="D125" t="str">
        <f>VLOOKUP(A125,'[1]Sheet1 (2)'!$A$1:$B$483,2,FALSE)</f>
        <v>Goa Medical College ,  Panaji</v>
      </c>
      <c r="E125" t="s">
        <v>601</v>
      </c>
      <c r="F125" t="s">
        <v>602</v>
      </c>
      <c r="G125" t="s">
        <v>480</v>
      </c>
      <c r="H125" t="s">
        <v>474</v>
      </c>
      <c r="I125" t="s">
        <v>24</v>
      </c>
      <c r="K125" t="s">
        <v>603</v>
      </c>
      <c r="L125">
        <v>1400000</v>
      </c>
      <c r="M125" t="s">
        <v>26</v>
      </c>
      <c r="N125">
        <v>1</v>
      </c>
      <c r="O125">
        <v>50</v>
      </c>
      <c r="P125" t="s">
        <v>26</v>
      </c>
      <c r="Q125">
        <v>2024</v>
      </c>
    </row>
    <row r="126" spans="1:17" x14ac:dyDescent="0.2">
      <c r="A126" t="s">
        <v>604</v>
      </c>
      <c r="B126" t="s">
        <v>605</v>
      </c>
      <c r="C126">
        <v>200137</v>
      </c>
      <c r="D126" t="str">
        <f>VLOOKUP(A126,'[1]Sheet1 (2)'!$A$1:$B$483,2,FALSE)</f>
        <v>B.J. Medical College ,  Ahmedabad</v>
      </c>
      <c r="E126" t="s">
        <v>68</v>
      </c>
      <c r="F126" t="s">
        <v>607</v>
      </c>
      <c r="G126" t="s">
        <v>480</v>
      </c>
      <c r="H126" t="s">
        <v>474</v>
      </c>
      <c r="I126" t="s">
        <v>24</v>
      </c>
      <c r="K126" t="s">
        <v>608</v>
      </c>
      <c r="L126">
        <v>113000</v>
      </c>
      <c r="M126" t="s">
        <v>26</v>
      </c>
      <c r="N126" t="s">
        <v>609</v>
      </c>
      <c r="O126">
        <v>10</v>
      </c>
      <c r="P126" t="s">
        <v>26</v>
      </c>
      <c r="Q126">
        <v>2024</v>
      </c>
    </row>
    <row r="127" spans="1:17" x14ac:dyDescent="0.2">
      <c r="A127" t="s">
        <v>610</v>
      </c>
      <c r="B127" t="s">
        <v>611</v>
      </c>
      <c r="C127">
        <v>200138</v>
      </c>
      <c r="D127" t="str">
        <f>VLOOKUP(A127,'[1]Sheet1 (2)'!$A$1:$B$483,2,FALSE)</f>
        <v>Government Medical College ,  Surat</v>
      </c>
      <c r="E127" t="s">
        <v>68</v>
      </c>
      <c r="F127" t="s">
        <v>68</v>
      </c>
      <c r="G127" t="s">
        <v>480</v>
      </c>
      <c r="H127" t="s">
        <v>474</v>
      </c>
      <c r="I127" t="s">
        <v>24</v>
      </c>
      <c r="K127" t="s">
        <v>613</v>
      </c>
      <c r="L127">
        <v>135000</v>
      </c>
      <c r="M127" t="s">
        <v>26</v>
      </c>
      <c r="N127">
        <v>1</v>
      </c>
      <c r="O127">
        <v>40</v>
      </c>
      <c r="P127" t="s">
        <v>26</v>
      </c>
      <c r="Q127">
        <v>2024</v>
      </c>
    </row>
    <row r="128" spans="1:17" x14ac:dyDescent="0.2">
      <c r="A128" t="s">
        <v>614</v>
      </c>
      <c r="B128" t="s">
        <v>615</v>
      </c>
      <c r="C128">
        <v>200141</v>
      </c>
      <c r="D128" t="str">
        <f>VLOOKUP(A128,'[1]Sheet1 (2)'!$A$1:$B$483,2,FALSE)</f>
        <v>M.P. Shah Medical College ,  Jamnagar</v>
      </c>
      <c r="E128" t="s">
        <v>68</v>
      </c>
      <c r="F128" t="s">
        <v>617</v>
      </c>
      <c r="G128" t="s">
        <v>480</v>
      </c>
      <c r="H128" t="s">
        <v>474</v>
      </c>
      <c r="I128" t="s">
        <v>24</v>
      </c>
      <c r="K128" t="s">
        <v>618</v>
      </c>
      <c r="L128">
        <v>90000</v>
      </c>
      <c r="M128" t="s">
        <v>26</v>
      </c>
      <c r="N128">
        <v>1</v>
      </c>
      <c r="O128">
        <v>40</v>
      </c>
      <c r="P128" t="s">
        <v>26</v>
      </c>
      <c r="Q128">
        <v>2024</v>
      </c>
    </row>
    <row r="129" spans="1:17" x14ac:dyDescent="0.2">
      <c r="A129" t="s">
        <v>619</v>
      </c>
      <c r="B129" t="s">
        <v>620</v>
      </c>
      <c r="C129">
        <v>200142</v>
      </c>
      <c r="D129" t="str">
        <f>VLOOKUP(A129,'[1]Sheet1 (2)'!$A$1:$B$483,2,FALSE)</f>
        <v>Medical College ,  Baroda</v>
      </c>
      <c r="E129" t="s">
        <v>68</v>
      </c>
      <c r="F129" t="s">
        <v>69</v>
      </c>
      <c r="G129" t="s">
        <v>480</v>
      </c>
      <c r="H129" t="s">
        <v>474</v>
      </c>
      <c r="I129" t="s">
        <v>24</v>
      </c>
      <c r="K129" t="s">
        <v>622</v>
      </c>
      <c r="L129">
        <v>135000</v>
      </c>
      <c r="M129" t="s">
        <v>26</v>
      </c>
      <c r="N129">
        <v>1</v>
      </c>
      <c r="O129">
        <v>40</v>
      </c>
      <c r="P129" t="s">
        <v>26</v>
      </c>
      <c r="Q129">
        <v>2024</v>
      </c>
    </row>
    <row r="130" spans="1:17" x14ac:dyDescent="0.2">
      <c r="A130" t="s">
        <v>623</v>
      </c>
      <c r="B130" t="s">
        <v>620</v>
      </c>
      <c r="C130">
        <v>200143</v>
      </c>
      <c r="D130" t="str">
        <f>VLOOKUP(A130,'[1]Sheet1 (2)'!$A$1:$B$483,2,FALSE)</f>
        <v>Medical College ,  Bhavnagar</v>
      </c>
      <c r="E130" t="s">
        <v>68</v>
      </c>
      <c r="F130" t="s">
        <v>68</v>
      </c>
      <c r="G130" t="s">
        <v>480</v>
      </c>
      <c r="H130" t="s">
        <v>474</v>
      </c>
      <c r="I130" t="s">
        <v>24</v>
      </c>
      <c r="K130" t="s">
        <v>625</v>
      </c>
      <c r="L130">
        <v>135000</v>
      </c>
      <c r="M130" t="s">
        <v>26</v>
      </c>
      <c r="N130">
        <v>1</v>
      </c>
      <c r="O130">
        <v>40</v>
      </c>
      <c r="P130" t="s">
        <v>26</v>
      </c>
      <c r="Q130">
        <v>2024</v>
      </c>
    </row>
    <row r="131" spans="1:17" x14ac:dyDescent="0.2">
      <c r="A131" t="s">
        <v>626</v>
      </c>
      <c r="B131" t="s">
        <v>627</v>
      </c>
      <c r="C131">
        <v>200144</v>
      </c>
      <c r="D131" t="str">
        <f>VLOOKUP(A131,'[1]Sheet1 (2)'!$A$1:$B$483,2,FALSE)</f>
        <v>Pt. D.D.U Medical College ,  Rajkot</v>
      </c>
      <c r="E131" t="s">
        <v>68</v>
      </c>
      <c r="F131" t="s">
        <v>629</v>
      </c>
      <c r="G131" t="s">
        <v>480</v>
      </c>
      <c r="H131" t="s">
        <v>474</v>
      </c>
      <c r="I131" t="s">
        <v>24</v>
      </c>
      <c r="K131" t="s">
        <v>630</v>
      </c>
      <c r="L131">
        <v>90000</v>
      </c>
      <c r="M131" t="s">
        <v>26</v>
      </c>
      <c r="N131">
        <v>1</v>
      </c>
      <c r="O131">
        <v>40</v>
      </c>
      <c r="P131" t="s">
        <v>26</v>
      </c>
      <c r="Q131">
        <v>2024</v>
      </c>
    </row>
    <row r="132" spans="1:17" x14ac:dyDescent="0.2">
      <c r="A132" t="s">
        <v>631</v>
      </c>
      <c r="B132" t="s">
        <v>632</v>
      </c>
      <c r="C132">
        <v>200145</v>
      </c>
      <c r="D132" t="str">
        <f>VLOOKUP(A132,'[1]Sheet1 (2)'!$A$1:$B$483,2,FALSE)</f>
        <v>Bps Govt. Med. College ,  Sonepat</v>
      </c>
      <c r="E132" t="s">
        <v>74</v>
      </c>
      <c r="F132" t="s">
        <v>634</v>
      </c>
      <c r="G132" t="s">
        <v>480</v>
      </c>
      <c r="H132" t="s">
        <v>474</v>
      </c>
      <c r="I132" t="s">
        <v>24</v>
      </c>
      <c r="K132" t="s">
        <v>635</v>
      </c>
      <c r="L132">
        <v>446000</v>
      </c>
      <c r="M132" t="s">
        <v>26</v>
      </c>
      <c r="N132">
        <v>1</v>
      </c>
      <c r="O132" t="s">
        <v>636</v>
      </c>
      <c r="P132" t="s">
        <v>26</v>
      </c>
      <c r="Q132">
        <v>2024</v>
      </c>
    </row>
    <row r="133" spans="1:17" x14ac:dyDescent="0.2">
      <c r="A133" t="s">
        <v>637</v>
      </c>
      <c r="B133" t="s">
        <v>638</v>
      </c>
      <c r="C133">
        <v>200148</v>
      </c>
      <c r="D133" t="str">
        <f>VLOOKUP(A133,'[1]Sheet1 (2)'!$A$1:$B$483,2,FALSE)</f>
        <v>Kalpana Chawla Govt. Medical College ,  Karnal</v>
      </c>
      <c r="E133" t="s">
        <v>74</v>
      </c>
      <c r="F133" t="s">
        <v>640</v>
      </c>
      <c r="G133" t="s">
        <v>480</v>
      </c>
      <c r="H133" t="s">
        <v>474</v>
      </c>
      <c r="I133" t="s">
        <v>24</v>
      </c>
      <c r="K133" t="s">
        <v>641</v>
      </c>
      <c r="L133">
        <v>360000</v>
      </c>
      <c r="M133" t="s">
        <v>26</v>
      </c>
      <c r="N133">
        <v>1</v>
      </c>
      <c r="O133" t="s">
        <v>636</v>
      </c>
      <c r="P133" t="s">
        <v>26</v>
      </c>
      <c r="Q133">
        <v>2024</v>
      </c>
    </row>
    <row r="134" spans="1:17" x14ac:dyDescent="0.2">
      <c r="A134" t="s">
        <v>642</v>
      </c>
      <c r="B134" t="s">
        <v>643</v>
      </c>
      <c r="C134">
        <v>200149</v>
      </c>
      <c r="D134" t="str">
        <f>VLOOKUP(A134,'[1]Sheet1 (2)'!$A$1:$B$483,2,FALSE)</f>
        <v>Pt. B.D. Sharma Pgims ,  Rohtak</v>
      </c>
      <c r="E134" t="s">
        <v>74</v>
      </c>
      <c r="F134" t="s">
        <v>645</v>
      </c>
      <c r="G134" t="s">
        <v>480</v>
      </c>
      <c r="H134" t="s">
        <v>474</v>
      </c>
      <c r="I134" t="s">
        <v>24</v>
      </c>
      <c r="J134">
        <v>50</v>
      </c>
      <c r="K134" t="s">
        <v>646</v>
      </c>
      <c r="L134">
        <v>360000</v>
      </c>
      <c r="M134" t="s">
        <v>26</v>
      </c>
      <c r="N134">
        <v>1</v>
      </c>
      <c r="O134" t="s">
        <v>636</v>
      </c>
      <c r="P134" t="s">
        <v>26</v>
      </c>
      <c r="Q134">
        <v>2024</v>
      </c>
    </row>
    <row r="135" spans="1:17" x14ac:dyDescent="0.2">
      <c r="A135" t="s">
        <v>647</v>
      </c>
      <c r="B135" t="s">
        <v>648</v>
      </c>
      <c r="C135">
        <v>200150</v>
      </c>
      <c r="D135" t="str">
        <f>VLOOKUP(A135,'[1]Sheet1 (2)'!$A$1:$B$483,2,FALSE)</f>
        <v>Shkm Gmc ,  Nalhar</v>
      </c>
      <c r="E135" t="s">
        <v>74</v>
      </c>
      <c r="F135" t="s">
        <v>650</v>
      </c>
      <c r="G135" t="s">
        <v>480</v>
      </c>
      <c r="H135" t="s">
        <v>474</v>
      </c>
      <c r="I135" t="s">
        <v>24</v>
      </c>
      <c r="K135" t="s">
        <v>651</v>
      </c>
      <c r="L135">
        <v>400000</v>
      </c>
      <c r="M135" t="s">
        <v>26</v>
      </c>
      <c r="N135">
        <v>1</v>
      </c>
      <c r="O135">
        <v>10</v>
      </c>
      <c r="P135" t="s">
        <v>26</v>
      </c>
      <c r="Q135">
        <v>2024</v>
      </c>
    </row>
    <row r="136" spans="1:17" x14ac:dyDescent="0.2">
      <c r="A136" t="s">
        <v>652</v>
      </c>
      <c r="B136" t="s">
        <v>653</v>
      </c>
      <c r="C136">
        <v>200151</v>
      </c>
      <c r="D136" t="str">
        <f>VLOOKUP(A136,'[1]Sheet1 (2)'!$A$1:$B$483,2,FALSE)</f>
        <v>Dr. Ys Parmar Govt. Medical College ,  Nahan</v>
      </c>
      <c r="E136" t="s">
        <v>410</v>
      </c>
      <c r="F136" t="s">
        <v>655</v>
      </c>
      <c r="G136" t="s">
        <v>480</v>
      </c>
      <c r="H136" t="s">
        <v>474</v>
      </c>
      <c r="I136" t="s">
        <v>24</v>
      </c>
      <c r="K136" t="s">
        <v>656</v>
      </c>
      <c r="L136">
        <v>270000</v>
      </c>
      <c r="M136" t="s">
        <v>26</v>
      </c>
      <c r="N136">
        <v>1</v>
      </c>
      <c r="O136">
        <v>60</v>
      </c>
      <c r="P136" t="s">
        <v>26</v>
      </c>
      <c r="Q136">
        <v>2024</v>
      </c>
    </row>
    <row r="137" spans="1:17" x14ac:dyDescent="0.2">
      <c r="A137" t="s">
        <v>657</v>
      </c>
      <c r="B137" t="s">
        <v>658</v>
      </c>
      <c r="C137">
        <v>200152</v>
      </c>
      <c r="D137" t="str">
        <f>VLOOKUP(A137,'[1]Sheet1 (2)'!$A$1:$B$483,2,FALSE)</f>
        <v>Dr.Rajendra Prasad Mc ,  Tanda</v>
      </c>
      <c r="E137" t="s">
        <v>410</v>
      </c>
      <c r="F137" t="s">
        <v>660</v>
      </c>
      <c r="G137" t="s">
        <v>480</v>
      </c>
      <c r="H137" t="s">
        <v>474</v>
      </c>
      <c r="I137" t="s">
        <v>24</v>
      </c>
      <c r="K137" t="s">
        <v>661</v>
      </c>
      <c r="L137">
        <v>1300000</v>
      </c>
      <c r="M137" t="s">
        <v>26</v>
      </c>
      <c r="N137">
        <v>1</v>
      </c>
      <c r="O137">
        <v>60</v>
      </c>
      <c r="P137" t="s">
        <v>26</v>
      </c>
      <c r="Q137">
        <v>2024</v>
      </c>
    </row>
    <row r="138" spans="1:17" x14ac:dyDescent="0.2">
      <c r="A138" t="s">
        <v>662</v>
      </c>
      <c r="B138" t="s">
        <v>663</v>
      </c>
      <c r="C138">
        <v>200154</v>
      </c>
      <c r="D138" t="str">
        <f>VLOOKUP(A138,'[1]Sheet1 (2)'!$A$1:$B$483,2,FALSE)</f>
        <v>Indira Gandhi Medical Coll. ,  Shimla</v>
      </c>
      <c r="E138" t="s">
        <v>410</v>
      </c>
      <c r="F138" t="s">
        <v>665</v>
      </c>
      <c r="G138" t="s">
        <v>480</v>
      </c>
      <c r="H138" t="s">
        <v>474</v>
      </c>
      <c r="I138" t="s">
        <v>24</v>
      </c>
      <c r="K138" t="s">
        <v>666</v>
      </c>
      <c r="L138">
        <v>260000</v>
      </c>
      <c r="M138" t="s">
        <v>26</v>
      </c>
      <c r="N138">
        <v>1</v>
      </c>
      <c r="O138">
        <v>60</v>
      </c>
      <c r="P138" t="s">
        <v>26</v>
      </c>
      <c r="Q138">
        <v>2024</v>
      </c>
    </row>
    <row r="139" spans="1:17" x14ac:dyDescent="0.2">
      <c r="A139" t="s">
        <v>667</v>
      </c>
      <c r="B139" t="s">
        <v>668</v>
      </c>
      <c r="C139">
        <v>200155</v>
      </c>
      <c r="D139" t="str">
        <f>VLOOKUP(A139,'[1]Sheet1 (2)'!$A$1:$B$483,2,FALSE)</f>
        <v>Pt. Jawahar Lal Nehru Govt. Med. College ,  Chamba</v>
      </c>
      <c r="E139" t="s">
        <v>410</v>
      </c>
      <c r="F139" t="s">
        <v>670</v>
      </c>
      <c r="G139" t="s">
        <v>480</v>
      </c>
      <c r="H139" t="s">
        <v>474</v>
      </c>
      <c r="I139" t="s">
        <v>24</v>
      </c>
      <c r="K139" t="s">
        <v>671</v>
      </c>
      <c r="L139">
        <v>220000</v>
      </c>
      <c r="M139" t="s">
        <v>26</v>
      </c>
      <c r="N139">
        <v>1</v>
      </c>
      <c r="O139">
        <v>60</v>
      </c>
      <c r="P139" t="s">
        <v>26</v>
      </c>
      <c r="Q139">
        <v>2024</v>
      </c>
    </row>
    <row r="140" spans="1:17" x14ac:dyDescent="0.2">
      <c r="A140" t="s">
        <v>672</v>
      </c>
      <c r="B140" t="s">
        <v>673</v>
      </c>
      <c r="C140">
        <v>200156</v>
      </c>
      <c r="D140" s="5" t="s">
        <v>674</v>
      </c>
      <c r="E140" t="s">
        <v>410</v>
      </c>
      <c r="F140" t="s">
        <v>675</v>
      </c>
      <c r="G140" t="s">
        <v>480</v>
      </c>
      <c r="H140" t="s">
        <v>474</v>
      </c>
      <c r="I140" t="s">
        <v>24</v>
      </c>
      <c r="K140" t="s">
        <v>676</v>
      </c>
      <c r="L140">
        <v>270000</v>
      </c>
      <c r="M140" t="s">
        <v>26</v>
      </c>
      <c r="N140">
        <v>1</v>
      </c>
      <c r="P140" t="s">
        <v>26</v>
      </c>
      <c r="Q140">
        <v>2024</v>
      </c>
    </row>
    <row r="141" spans="1:17" x14ac:dyDescent="0.2">
      <c r="A141" t="s">
        <v>677</v>
      </c>
      <c r="B141" t="s">
        <v>678</v>
      </c>
      <c r="C141">
        <v>200158</v>
      </c>
      <c r="D141" t="str">
        <f>VLOOKUP(A141,'[1]Sheet1 (2)'!$A$1:$B$483,2,FALSE)</f>
        <v>M.G.M. Medical College , Jamshedpur</v>
      </c>
      <c r="E141" t="s">
        <v>267</v>
      </c>
      <c r="F141" t="s">
        <v>680</v>
      </c>
      <c r="G141" t="s">
        <v>480</v>
      </c>
      <c r="H141" t="s">
        <v>474</v>
      </c>
      <c r="I141" t="s">
        <v>24</v>
      </c>
      <c r="K141" t="s">
        <v>681</v>
      </c>
      <c r="L141">
        <v>41000</v>
      </c>
      <c r="M141" t="s">
        <v>26</v>
      </c>
      <c r="N141">
        <v>1</v>
      </c>
      <c r="P141" t="s">
        <v>26</v>
      </c>
      <c r="Q141">
        <v>2024</v>
      </c>
    </row>
    <row r="142" spans="1:17" x14ac:dyDescent="0.2">
      <c r="A142" t="s">
        <v>682</v>
      </c>
      <c r="B142" t="s">
        <v>683</v>
      </c>
      <c r="C142">
        <v>200159</v>
      </c>
      <c r="D142" t="str">
        <f>VLOOKUP(A142,'[1]Sheet1 (2)'!$A$1:$B$483,2,FALSE)</f>
        <v>Shaheed Nirmal Mahto Medical College &amp; Hospital ,  Dhanbad</v>
      </c>
      <c r="E142" t="s">
        <v>267</v>
      </c>
      <c r="F142" t="s">
        <v>685</v>
      </c>
      <c r="G142" t="s">
        <v>480</v>
      </c>
      <c r="H142" t="s">
        <v>474</v>
      </c>
      <c r="I142" t="s">
        <v>24</v>
      </c>
      <c r="K142" t="s">
        <v>686</v>
      </c>
      <c r="L142">
        <v>60000</v>
      </c>
      <c r="M142" t="s">
        <v>26</v>
      </c>
      <c r="N142">
        <v>1</v>
      </c>
      <c r="P142" t="s">
        <v>26</v>
      </c>
      <c r="Q142">
        <v>2024</v>
      </c>
    </row>
    <row r="143" spans="1:17" x14ac:dyDescent="0.2">
      <c r="A143" t="s">
        <v>687</v>
      </c>
      <c r="B143" t="s">
        <v>688</v>
      </c>
      <c r="C143">
        <v>200160</v>
      </c>
      <c r="D143" t="str">
        <f>VLOOKUP(A143,'[1]Sheet1 (2)'!$A$1:$B$483,2,FALSE)</f>
        <v>Rajendra Inst. Of Med. Sci. ,  Ranchi</v>
      </c>
      <c r="E143" t="s">
        <v>267</v>
      </c>
      <c r="F143" t="s">
        <v>690</v>
      </c>
      <c r="G143" t="s">
        <v>480</v>
      </c>
      <c r="H143" t="s">
        <v>474</v>
      </c>
      <c r="I143" t="s">
        <v>24</v>
      </c>
      <c r="K143" t="s">
        <v>691</v>
      </c>
      <c r="L143">
        <v>27000</v>
      </c>
      <c r="M143" t="s">
        <v>26</v>
      </c>
      <c r="N143">
        <v>1</v>
      </c>
      <c r="P143" t="s">
        <v>26</v>
      </c>
      <c r="Q143">
        <v>2024</v>
      </c>
    </row>
    <row r="144" spans="1:17" x14ac:dyDescent="0.2">
      <c r="A144" t="s">
        <v>692</v>
      </c>
      <c r="B144" t="s">
        <v>693</v>
      </c>
      <c r="C144">
        <v>200161</v>
      </c>
      <c r="D144" t="str">
        <f>VLOOKUP(A144,'[1]Sheet1 (2)'!$A$1:$B$483,2,FALSE)</f>
        <v>Bangalore Medical College And Research Institute ,  K R Road Fort Bengaluru</v>
      </c>
      <c r="E144" t="s">
        <v>80</v>
      </c>
      <c r="F144" t="s">
        <v>695</v>
      </c>
      <c r="G144" t="s">
        <v>480</v>
      </c>
      <c r="H144" t="s">
        <v>474</v>
      </c>
      <c r="I144" t="s">
        <v>24</v>
      </c>
      <c r="K144" t="s">
        <v>696</v>
      </c>
      <c r="L144">
        <v>339000</v>
      </c>
      <c r="M144" t="s">
        <v>26</v>
      </c>
      <c r="N144">
        <v>1</v>
      </c>
      <c r="O144" t="s">
        <v>697</v>
      </c>
      <c r="P144" t="s">
        <v>26</v>
      </c>
      <c r="Q144">
        <v>2024</v>
      </c>
    </row>
    <row r="145" spans="1:17" x14ac:dyDescent="0.2">
      <c r="A145" t="s">
        <v>698</v>
      </c>
      <c r="B145" t="s">
        <v>699</v>
      </c>
      <c r="C145">
        <v>200162</v>
      </c>
      <c r="D145" t="str">
        <f>VLOOKUP(A145,'[1]Sheet1 (2)'!$A$1:$B$483,2,FALSE)</f>
        <v>Belgaum Inst. Of Medical Sci. ,  Belgaum</v>
      </c>
      <c r="E145" t="s">
        <v>80</v>
      </c>
      <c r="F145" t="s">
        <v>86</v>
      </c>
      <c r="G145" t="s">
        <v>480</v>
      </c>
      <c r="H145" t="s">
        <v>474</v>
      </c>
      <c r="I145" t="s">
        <v>24</v>
      </c>
      <c r="K145" t="s">
        <v>701</v>
      </c>
      <c r="L145">
        <v>329000</v>
      </c>
      <c r="M145" t="s">
        <v>26</v>
      </c>
      <c r="N145">
        <v>1</v>
      </c>
      <c r="O145" t="s">
        <v>697</v>
      </c>
      <c r="P145" t="s">
        <v>26</v>
      </c>
      <c r="Q145">
        <v>2024</v>
      </c>
    </row>
    <row r="146" spans="1:17" x14ac:dyDescent="0.2">
      <c r="A146" t="s">
        <v>702</v>
      </c>
      <c r="B146" t="s">
        <v>703</v>
      </c>
      <c r="C146">
        <v>200163</v>
      </c>
      <c r="D146" t="str">
        <f>VLOOKUP(A146,'[1]Sheet1 (2)'!$A$1:$B$483,2,FALSE)</f>
        <v>Bidar Institute Of Medical Sci. ,  Bidar</v>
      </c>
      <c r="E146" t="s">
        <v>80</v>
      </c>
      <c r="F146" t="s">
        <v>705</v>
      </c>
      <c r="G146" t="s">
        <v>480</v>
      </c>
      <c r="H146" t="s">
        <v>474</v>
      </c>
      <c r="I146" t="s">
        <v>24</v>
      </c>
      <c r="K146" t="s">
        <v>706</v>
      </c>
      <c r="L146">
        <v>515000</v>
      </c>
      <c r="M146" t="s">
        <v>26</v>
      </c>
      <c r="N146">
        <v>1</v>
      </c>
      <c r="O146" t="s">
        <v>697</v>
      </c>
      <c r="P146" t="s">
        <v>26</v>
      </c>
      <c r="Q146">
        <v>2024</v>
      </c>
    </row>
    <row r="147" spans="1:17" x14ac:dyDescent="0.2">
      <c r="A147" t="s">
        <v>707</v>
      </c>
      <c r="B147" t="s">
        <v>708</v>
      </c>
      <c r="C147">
        <v>200164</v>
      </c>
      <c r="D147" t="str">
        <f>VLOOKUP(A147,'[1]Sheet1 (2)'!$A$1:$B$483,2,FALSE)</f>
        <v>C. Institute Of Medical Sciences ,  Chamarajanagara Taluk And District</v>
      </c>
      <c r="E147" t="s">
        <v>80</v>
      </c>
      <c r="F147" t="s">
        <v>710</v>
      </c>
      <c r="G147" t="s">
        <v>480</v>
      </c>
      <c r="H147" t="s">
        <v>474</v>
      </c>
      <c r="I147" t="s">
        <v>24</v>
      </c>
      <c r="K147" t="s">
        <v>711</v>
      </c>
      <c r="L147">
        <v>262000</v>
      </c>
      <c r="M147" t="s">
        <v>26</v>
      </c>
      <c r="N147">
        <v>1</v>
      </c>
      <c r="O147" t="s">
        <v>697</v>
      </c>
      <c r="P147" t="s">
        <v>26</v>
      </c>
      <c r="Q147">
        <v>2024</v>
      </c>
    </row>
    <row r="148" spans="1:17" x14ac:dyDescent="0.2">
      <c r="A148" t="s">
        <v>712</v>
      </c>
      <c r="B148" t="s">
        <v>713</v>
      </c>
      <c r="C148">
        <v>200168</v>
      </c>
      <c r="D148" t="str">
        <f>VLOOKUP(A148,'[1]Sheet1 (2)'!$A$1:$B$483,2,FALSE)</f>
        <v>Gadag Institute Of Medical Sciences , Gadag</v>
      </c>
      <c r="E148" t="s">
        <v>80</v>
      </c>
      <c r="F148" t="s">
        <v>715</v>
      </c>
      <c r="G148" t="s">
        <v>480</v>
      </c>
      <c r="H148" t="s">
        <v>474</v>
      </c>
      <c r="I148" t="s">
        <v>24</v>
      </c>
      <c r="K148" t="s">
        <v>716</v>
      </c>
      <c r="L148">
        <v>464000</v>
      </c>
      <c r="M148" t="s">
        <v>26</v>
      </c>
      <c r="N148">
        <v>1</v>
      </c>
      <c r="O148" t="s">
        <v>697</v>
      </c>
      <c r="P148" t="s">
        <v>26</v>
      </c>
      <c r="Q148">
        <v>2024</v>
      </c>
    </row>
    <row r="149" spans="1:17" x14ac:dyDescent="0.2">
      <c r="A149" t="s">
        <v>717</v>
      </c>
      <c r="B149" t="s">
        <v>713</v>
      </c>
      <c r="C149">
        <v>200171</v>
      </c>
      <c r="D149" t="str">
        <f>VLOOKUP(A149,'[1]Sheet1 (2)'!$A$1:$B$483,2,FALSE)</f>
        <v>Gulbarga Institute Of Medical Sciences ,  Gulbarga</v>
      </c>
      <c r="E149" t="s">
        <v>80</v>
      </c>
      <c r="F149" t="s">
        <v>719</v>
      </c>
      <c r="G149" t="s">
        <v>480</v>
      </c>
      <c r="H149" t="s">
        <v>474</v>
      </c>
      <c r="I149" t="s">
        <v>24</v>
      </c>
      <c r="K149" t="s">
        <v>720</v>
      </c>
      <c r="L149">
        <v>325000</v>
      </c>
      <c r="M149" t="s">
        <v>26</v>
      </c>
      <c r="N149">
        <v>1</v>
      </c>
      <c r="O149" t="s">
        <v>697</v>
      </c>
      <c r="P149" t="s">
        <v>26</v>
      </c>
      <c r="Q149">
        <v>2024</v>
      </c>
    </row>
    <row r="150" spans="1:17" x14ac:dyDescent="0.2">
      <c r="A150" t="s">
        <v>721</v>
      </c>
      <c r="B150" t="s">
        <v>722</v>
      </c>
      <c r="C150">
        <v>200172</v>
      </c>
      <c r="D150" t="str">
        <f>VLOOKUP(A150,'[1]Sheet1 (2)'!$A$1:$B$483,2,FALSE)</f>
        <v>Hassan Inst. Medical Sciences ,  Hassan</v>
      </c>
      <c r="E150" t="s">
        <v>80</v>
      </c>
      <c r="F150" t="s">
        <v>724</v>
      </c>
      <c r="G150" t="s">
        <v>480</v>
      </c>
      <c r="H150" t="s">
        <v>474</v>
      </c>
      <c r="I150" t="s">
        <v>24</v>
      </c>
      <c r="K150" t="s">
        <v>725</v>
      </c>
      <c r="L150">
        <v>273000</v>
      </c>
      <c r="M150" t="s">
        <v>26</v>
      </c>
      <c r="N150">
        <v>1</v>
      </c>
      <c r="O150" t="s">
        <v>697</v>
      </c>
      <c r="P150" t="s">
        <v>26</v>
      </c>
      <c r="Q150">
        <v>2024</v>
      </c>
    </row>
    <row r="151" spans="1:17" x14ac:dyDescent="0.2">
      <c r="A151" t="s">
        <v>726</v>
      </c>
      <c r="B151" t="s">
        <v>727</v>
      </c>
      <c r="C151">
        <v>200173</v>
      </c>
      <c r="D151" t="str">
        <f>VLOOKUP(A151,'[1]Sheet1 (2)'!$A$1:$B$483,2,FALSE)</f>
        <v>Karnatak Inst. Of Medical Sc. , Hubli</v>
      </c>
      <c r="E151" t="s">
        <v>80</v>
      </c>
      <c r="F151" t="s">
        <v>277</v>
      </c>
      <c r="G151" t="s">
        <v>480</v>
      </c>
      <c r="H151" t="s">
        <v>474</v>
      </c>
      <c r="I151" t="s">
        <v>24</v>
      </c>
      <c r="K151" t="s">
        <v>729</v>
      </c>
      <c r="L151">
        <v>288000</v>
      </c>
      <c r="M151" t="s">
        <v>26</v>
      </c>
      <c r="N151">
        <v>1</v>
      </c>
      <c r="O151">
        <v>40</v>
      </c>
      <c r="P151" t="s">
        <v>26</v>
      </c>
      <c r="Q151">
        <v>2024</v>
      </c>
    </row>
    <row r="152" spans="1:17" x14ac:dyDescent="0.2">
      <c r="A152" t="s">
        <v>730</v>
      </c>
      <c r="B152" t="s">
        <v>731</v>
      </c>
      <c r="C152">
        <v>200174</v>
      </c>
      <c r="D152" t="str">
        <f>VLOOKUP(A152,'[1]Sheet1 (2)'!$A$1:$B$483,2,FALSE)</f>
        <v>Karwar Institute Of Medical Sciences ,  Karwar</v>
      </c>
      <c r="E152" t="s">
        <v>80</v>
      </c>
      <c r="F152" t="s">
        <v>733</v>
      </c>
      <c r="G152" t="s">
        <v>480</v>
      </c>
      <c r="H152" t="s">
        <v>474</v>
      </c>
      <c r="I152" t="s">
        <v>24</v>
      </c>
      <c r="L152">
        <v>299000</v>
      </c>
      <c r="M152" t="s">
        <v>26</v>
      </c>
      <c r="N152">
        <v>1</v>
      </c>
      <c r="O152">
        <v>10</v>
      </c>
      <c r="P152" t="s">
        <v>26</v>
      </c>
      <c r="Q152">
        <v>2024</v>
      </c>
    </row>
    <row r="153" spans="1:17" x14ac:dyDescent="0.2">
      <c r="A153" t="s">
        <v>734</v>
      </c>
      <c r="B153" t="s">
        <v>731</v>
      </c>
      <c r="C153">
        <v>200175</v>
      </c>
      <c r="D153" t="str">
        <f>VLOOKUP(A153,'[1]Sheet1 (2)'!$A$1:$B$483,2,FALSE)</f>
        <v>Kodagu Institute Of Medical Sciences ,  Kodagu</v>
      </c>
      <c r="E153" t="s">
        <v>80</v>
      </c>
      <c r="F153" t="s">
        <v>736</v>
      </c>
      <c r="G153" t="s">
        <v>480</v>
      </c>
      <c r="H153" t="s">
        <v>474</v>
      </c>
      <c r="I153" t="s">
        <v>24</v>
      </c>
      <c r="K153" t="s">
        <v>737</v>
      </c>
      <c r="L153">
        <v>300000</v>
      </c>
      <c r="M153" t="s">
        <v>26</v>
      </c>
      <c r="N153">
        <v>1</v>
      </c>
      <c r="O153">
        <v>40</v>
      </c>
      <c r="P153" t="s">
        <v>26</v>
      </c>
      <c r="Q153">
        <v>2024</v>
      </c>
    </row>
    <row r="154" spans="1:17" x14ac:dyDescent="0.2">
      <c r="A154" t="s">
        <v>738</v>
      </c>
      <c r="B154" t="s">
        <v>731</v>
      </c>
      <c r="C154">
        <v>200176</v>
      </c>
      <c r="D154" t="str">
        <f>VLOOKUP(A154,'[1]Sheet1 (2)'!$A$1:$B$483,2,FALSE)</f>
        <v>Koppal Institute Of Medical Sciences , Koppal</v>
      </c>
      <c r="E154" t="s">
        <v>80</v>
      </c>
      <c r="F154" t="s">
        <v>740</v>
      </c>
      <c r="G154" t="s">
        <v>480</v>
      </c>
      <c r="H154" t="s">
        <v>474</v>
      </c>
      <c r="I154" t="s">
        <v>24</v>
      </c>
      <c r="K154" t="s">
        <v>741</v>
      </c>
      <c r="L154">
        <v>300000</v>
      </c>
      <c r="M154" t="s">
        <v>26</v>
      </c>
      <c r="N154">
        <v>1</v>
      </c>
      <c r="O154">
        <v>40</v>
      </c>
      <c r="P154" t="s">
        <v>26</v>
      </c>
      <c r="Q154">
        <v>2024</v>
      </c>
    </row>
    <row r="155" spans="1:17" x14ac:dyDescent="0.2">
      <c r="A155" t="s">
        <v>742</v>
      </c>
      <c r="B155" t="s">
        <v>743</v>
      </c>
      <c r="C155">
        <v>200177</v>
      </c>
      <c r="D155" t="str">
        <f>VLOOKUP(A155,'[1]Sheet1 (2)'!$A$1:$B$483,2,FALSE)</f>
        <v>Mandya Inst. Of Medical Sci. ,  Mandya</v>
      </c>
      <c r="E155" t="s">
        <v>80</v>
      </c>
      <c r="F155" t="s">
        <v>745</v>
      </c>
      <c r="G155" t="s">
        <v>480</v>
      </c>
      <c r="H155" t="s">
        <v>474</v>
      </c>
      <c r="I155" t="s">
        <v>24</v>
      </c>
      <c r="K155" t="s">
        <v>746</v>
      </c>
      <c r="L155">
        <v>300000</v>
      </c>
      <c r="M155" t="s">
        <v>26</v>
      </c>
      <c r="N155">
        <v>1</v>
      </c>
      <c r="O155">
        <v>40</v>
      </c>
      <c r="P155" t="s">
        <v>26</v>
      </c>
      <c r="Q155">
        <v>2024</v>
      </c>
    </row>
    <row r="156" spans="1:17" x14ac:dyDescent="0.2">
      <c r="A156" t="s">
        <v>747</v>
      </c>
      <c r="B156" t="s">
        <v>748</v>
      </c>
      <c r="C156">
        <v>200178</v>
      </c>
      <c r="D156" t="str">
        <f>VLOOKUP(A156,'[1]Sheet1 (2)'!$A$1:$B$483,2,FALSE)</f>
        <v>Mysore Med.&amp; Research Inst. Mysore ,  Mysore</v>
      </c>
      <c r="E156" t="s">
        <v>80</v>
      </c>
      <c r="F156" t="s">
        <v>750</v>
      </c>
      <c r="G156" t="s">
        <v>480</v>
      </c>
      <c r="H156" t="s">
        <v>474</v>
      </c>
      <c r="I156" t="s">
        <v>24</v>
      </c>
      <c r="K156" t="s">
        <v>751</v>
      </c>
      <c r="L156">
        <v>300000</v>
      </c>
      <c r="M156" t="s">
        <v>26</v>
      </c>
      <c r="N156">
        <v>1</v>
      </c>
      <c r="O156">
        <v>40</v>
      </c>
      <c r="P156" t="s">
        <v>26</v>
      </c>
      <c r="Q156">
        <v>2024</v>
      </c>
    </row>
    <row r="157" spans="1:17" x14ac:dyDescent="0.2">
      <c r="A157" t="s">
        <v>752</v>
      </c>
      <c r="B157" t="s">
        <v>753</v>
      </c>
      <c r="C157">
        <v>200179</v>
      </c>
      <c r="D157" t="str">
        <f>VLOOKUP(A157,'[1]Sheet1 (2)'!$A$1:$B$483,2,FALSE)</f>
        <v>Raichur Inst. Of Medical Sci. ,  Raichur</v>
      </c>
      <c r="E157" t="s">
        <v>80</v>
      </c>
      <c r="F157" t="s">
        <v>755</v>
      </c>
      <c r="G157" t="s">
        <v>480</v>
      </c>
      <c r="H157" t="s">
        <v>474</v>
      </c>
      <c r="I157" t="s">
        <v>24</v>
      </c>
      <c r="K157" t="s">
        <v>756</v>
      </c>
      <c r="L157">
        <v>300000</v>
      </c>
      <c r="M157" t="s">
        <v>26</v>
      </c>
      <c r="N157">
        <v>1</v>
      </c>
      <c r="O157">
        <v>40</v>
      </c>
      <c r="P157" t="s">
        <v>26</v>
      </c>
      <c r="Q157">
        <v>2024</v>
      </c>
    </row>
    <row r="158" spans="1:17" x14ac:dyDescent="0.2">
      <c r="A158" t="s">
        <v>757</v>
      </c>
      <c r="B158" t="s">
        <v>758</v>
      </c>
      <c r="C158">
        <v>200180</v>
      </c>
      <c r="D158" t="str">
        <f>VLOOKUP(A158,'[1]Sheet1 (2)'!$A$1:$B$483,2,FALSE)</f>
        <v>Shimoga Inst. Of Medical Sci. ,  Shimoga</v>
      </c>
      <c r="E158" t="s">
        <v>80</v>
      </c>
      <c r="F158" t="s">
        <v>760</v>
      </c>
      <c r="G158" t="s">
        <v>480</v>
      </c>
      <c r="H158" t="s">
        <v>474</v>
      </c>
      <c r="I158" t="s">
        <v>24</v>
      </c>
      <c r="K158" t="s">
        <v>761</v>
      </c>
      <c r="L158">
        <v>300000</v>
      </c>
      <c r="M158" t="s">
        <v>26</v>
      </c>
      <c r="N158">
        <v>1</v>
      </c>
      <c r="O158">
        <v>40</v>
      </c>
      <c r="P158" t="s">
        <v>26</v>
      </c>
      <c r="Q158">
        <v>2024</v>
      </c>
    </row>
    <row r="159" spans="1:17" x14ac:dyDescent="0.2">
      <c r="A159" t="s">
        <v>762</v>
      </c>
      <c r="B159" t="s">
        <v>763</v>
      </c>
      <c r="C159">
        <v>200181</v>
      </c>
      <c r="D159" t="str">
        <f>VLOOKUP(A159,'[1]Sheet1 (2)'!$A$1:$B$483,2,FALSE)</f>
        <v>Vijaynagar Inst Of Med. Sc , Bellary</v>
      </c>
      <c r="E159" t="s">
        <v>80</v>
      </c>
      <c r="F159" t="s">
        <v>765</v>
      </c>
      <c r="G159" t="s">
        <v>480</v>
      </c>
      <c r="H159" t="s">
        <v>474</v>
      </c>
      <c r="I159" t="s">
        <v>24</v>
      </c>
      <c r="K159" t="s">
        <v>766</v>
      </c>
      <c r="L159">
        <v>300000</v>
      </c>
      <c r="M159" t="s">
        <v>26</v>
      </c>
      <c r="N159">
        <v>1</v>
      </c>
      <c r="O159">
        <v>40</v>
      </c>
      <c r="P159" t="s">
        <v>26</v>
      </c>
      <c r="Q159">
        <v>2024</v>
      </c>
    </row>
    <row r="160" spans="1:17" x14ac:dyDescent="0.2">
      <c r="A160" t="s">
        <v>767</v>
      </c>
      <c r="B160" t="s">
        <v>768</v>
      </c>
      <c r="C160">
        <v>200183</v>
      </c>
      <c r="D160" t="str">
        <f>VLOOKUP(A160,'[1]Sheet1 (2)'!$A$1:$B$483,2,FALSE)</f>
        <v>Gmc ,  Manjeri</v>
      </c>
      <c r="E160" t="s">
        <v>451</v>
      </c>
      <c r="F160" t="s">
        <v>770</v>
      </c>
      <c r="G160" t="s">
        <v>480</v>
      </c>
      <c r="H160" t="s">
        <v>474</v>
      </c>
      <c r="I160" t="s">
        <v>24</v>
      </c>
      <c r="K160" t="s">
        <v>771</v>
      </c>
      <c r="L160">
        <v>130275</v>
      </c>
      <c r="M160" t="s">
        <v>26</v>
      </c>
      <c r="N160">
        <v>1</v>
      </c>
      <c r="O160">
        <v>20</v>
      </c>
      <c r="P160" t="s">
        <v>26</v>
      </c>
      <c r="Q160">
        <v>2024</v>
      </c>
    </row>
    <row r="161" spans="1:17" x14ac:dyDescent="0.2">
      <c r="A161" t="s">
        <v>772</v>
      </c>
      <c r="B161" t="s">
        <v>449</v>
      </c>
      <c r="C161">
        <v>200186</v>
      </c>
      <c r="D161" s="5" t="s">
        <v>773</v>
      </c>
      <c r="E161" t="s">
        <v>451</v>
      </c>
      <c r="F161" t="s">
        <v>774</v>
      </c>
      <c r="G161" t="s">
        <v>480</v>
      </c>
      <c r="H161" t="s">
        <v>474</v>
      </c>
      <c r="I161" t="s">
        <v>24</v>
      </c>
      <c r="K161" t="s">
        <v>452</v>
      </c>
      <c r="L161">
        <v>116000</v>
      </c>
      <c r="M161" t="s">
        <v>26</v>
      </c>
      <c r="N161">
        <v>1</v>
      </c>
      <c r="O161">
        <v>20</v>
      </c>
      <c r="P161" t="s">
        <v>26</v>
      </c>
      <c r="Q161">
        <v>2024</v>
      </c>
    </row>
    <row r="162" spans="1:17" x14ac:dyDescent="0.2">
      <c r="A162" t="s">
        <v>775</v>
      </c>
      <c r="B162" t="s">
        <v>449</v>
      </c>
      <c r="C162">
        <v>200187</v>
      </c>
      <c r="D162" t="str">
        <f>VLOOKUP(A162,'[1]Sheet1 (2)'!$A$1:$B$483,2,FALSE)</f>
        <v>Govt Medical College ,  Ernakulam</v>
      </c>
      <c r="E162" t="s">
        <v>451</v>
      </c>
      <c r="F162" t="s">
        <v>777</v>
      </c>
      <c r="G162" t="s">
        <v>480</v>
      </c>
      <c r="H162" t="s">
        <v>474</v>
      </c>
      <c r="I162" t="s">
        <v>24</v>
      </c>
      <c r="K162" t="s">
        <v>778</v>
      </c>
      <c r="L162">
        <v>120000</v>
      </c>
      <c r="M162" t="s">
        <v>26</v>
      </c>
      <c r="N162">
        <v>1</v>
      </c>
      <c r="O162">
        <v>20</v>
      </c>
      <c r="P162" t="s">
        <v>26</v>
      </c>
      <c r="Q162">
        <v>2024</v>
      </c>
    </row>
    <row r="163" spans="1:17" x14ac:dyDescent="0.2">
      <c r="A163" t="s">
        <v>779</v>
      </c>
      <c r="B163" t="s">
        <v>449</v>
      </c>
      <c r="C163">
        <v>200188</v>
      </c>
      <c r="D163" t="str">
        <f>VLOOKUP(A163,'[1]Sheet1 (2)'!$A$1:$B$483,2,FALSE)</f>
        <v>Govt Medical College ,  Palakkad</v>
      </c>
      <c r="E163" t="s">
        <v>451</v>
      </c>
      <c r="F163" t="s">
        <v>781</v>
      </c>
      <c r="G163" t="s">
        <v>480</v>
      </c>
      <c r="H163" t="s">
        <v>474</v>
      </c>
      <c r="I163" t="s">
        <v>24</v>
      </c>
      <c r="K163" t="s">
        <v>782</v>
      </c>
      <c r="L163">
        <v>116000</v>
      </c>
      <c r="M163" t="s">
        <v>26</v>
      </c>
      <c r="N163">
        <v>1</v>
      </c>
      <c r="O163">
        <v>20</v>
      </c>
      <c r="P163" t="s">
        <v>26</v>
      </c>
      <c r="Q163">
        <v>2024</v>
      </c>
    </row>
    <row r="164" spans="1:17" x14ac:dyDescent="0.2">
      <c r="A164" t="s">
        <v>783</v>
      </c>
      <c r="B164" t="s">
        <v>449</v>
      </c>
      <c r="C164">
        <v>200193</v>
      </c>
      <c r="D164" t="str">
        <f>VLOOKUP(A164,'[1]Sheet1 (2)'!$A$1:$B$483,2,FALSE)</f>
        <v>Govt. Medical College ,  Kottayam</v>
      </c>
      <c r="E164" t="s">
        <v>451</v>
      </c>
      <c r="F164" t="s">
        <v>785</v>
      </c>
      <c r="G164" t="s">
        <v>480</v>
      </c>
      <c r="H164" t="s">
        <v>474</v>
      </c>
      <c r="I164" t="s">
        <v>24</v>
      </c>
      <c r="K164" t="s">
        <v>786</v>
      </c>
      <c r="L164">
        <v>92600</v>
      </c>
      <c r="M164" t="s">
        <v>26</v>
      </c>
      <c r="N164">
        <v>1</v>
      </c>
      <c r="O164">
        <v>20</v>
      </c>
      <c r="P164" t="s">
        <v>26</v>
      </c>
      <c r="Q164">
        <v>2024</v>
      </c>
    </row>
    <row r="165" spans="1:17" x14ac:dyDescent="0.2">
      <c r="A165" t="s">
        <v>787</v>
      </c>
      <c r="B165" t="s">
        <v>449</v>
      </c>
      <c r="C165">
        <v>200194</v>
      </c>
      <c r="D165" t="str">
        <f>VLOOKUP(A165,'[1]Sheet1 (2)'!$A$1:$B$483,2,FALSE)</f>
        <v>Govt. Medical College ,  Kozhikode</v>
      </c>
      <c r="E165" t="s">
        <v>451</v>
      </c>
      <c r="F165" t="s">
        <v>789</v>
      </c>
      <c r="G165" t="s">
        <v>480</v>
      </c>
      <c r="H165" t="s">
        <v>474</v>
      </c>
      <c r="I165" t="s">
        <v>24</v>
      </c>
      <c r="K165" t="s">
        <v>790</v>
      </c>
      <c r="L165">
        <v>152000</v>
      </c>
      <c r="M165" t="s">
        <v>26</v>
      </c>
      <c r="N165">
        <v>1</v>
      </c>
      <c r="O165">
        <v>20</v>
      </c>
      <c r="P165" t="s">
        <v>26</v>
      </c>
      <c r="Q165">
        <v>2024</v>
      </c>
    </row>
    <row r="166" spans="1:17" x14ac:dyDescent="0.2">
      <c r="A166" t="s">
        <v>791</v>
      </c>
      <c r="B166" t="s">
        <v>449</v>
      </c>
      <c r="C166">
        <v>200195</v>
      </c>
      <c r="D166" t="str">
        <f>VLOOKUP(A166,'[1]Sheet1 (2)'!$A$1:$B$483,2,FALSE)</f>
        <v>Govt.Medical College ,  Thrissur</v>
      </c>
      <c r="E166" t="s">
        <v>451</v>
      </c>
      <c r="F166" t="s">
        <v>793</v>
      </c>
      <c r="G166" t="s">
        <v>480</v>
      </c>
      <c r="H166" t="s">
        <v>474</v>
      </c>
      <c r="I166" t="s">
        <v>24</v>
      </c>
      <c r="K166" t="s">
        <v>794</v>
      </c>
      <c r="L166">
        <v>100000</v>
      </c>
      <c r="M166" t="s">
        <v>26</v>
      </c>
      <c r="N166">
        <v>1</v>
      </c>
      <c r="O166">
        <v>10</v>
      </c>
      <c r="P166" t="s">
        <v>26</v>
      </c>
      <c r="Q166">
        <v>2024</v>
      </c>
    </row>
    <row r="167" spans="1:17" x14ac:dyDescent="0.2">
      <c r="A167" t="s">
        <v>795</v>
      </c>
      <c r="B167" t="s">
        <v>449</v>
      </c>
      <c r="C167">
        <v>200196</v>
      </c>
      <c r="D167" t="str">
        <f>VLOOKUP(A167,'[1]Sheet1 (2)'!$A$1:$B$483,2,FALSE)</f>
        <v>Govt.Medical College , Thiruvananthapuram</v>
      </c>
      <c r="E167" t="s">
        <v>451</v>
      </c>
      <c r="F167" t="s">
        <v>797</v>
      </c>
      <c r="G167" t="s">
        <v>480</v>
      </c>
      <c r="H167" t="s">
        <v>474</v>
      </c>
      <c r="I167" t="s">
        <v>24</v>
      </c>
      <c r="J167">
        <v>42</v>
      </c>
      <c r="K167" t="s">
        <v>798</v>
      </c>
      <c r="L167">
        <v>260000</v>
      </c>
      <c r="M167" t="s">
        <v>26</v>
      </c>
      <c r="N167">
        <v>1</v>
      </c>
      <c r="P167" t="s">
        <v>26</v>
      </c>
      <c r="Q167">
        <v>2024</v>
      </c>
    </row>
    <row r="168" spans="1:17" x14ac:dyDescent="0.2">
      <c r="A168" t="s">
        <v>799</v>
      </c>
      <c r="B168" t="s">
        <v>800</v>
      </c>
      <c r="C168">
        <v>200197</v>
      </c>
      <c r="D168" t="str">
        <f>VLOOKUP(A168,'[1]Sheet1 (2)'!$A$1:$B$483,2,FALSE)</f>
        <v>T.D. Medical College ,  Allappuzha</v>
      </c>
      <c r="E168" t="s">
        <v>451</v>
      </c>
      <c r="F168" t="s">
        <v>802</v>
      </c>
      <c r="G168" t="s">
        <v>480</v>
      </c>
      <c r="H168" t="s">
        <v>474</v>
      </c>
      <c r="I168" t="s">
        <v>24</v>
      </c>
      <c r="K168" t="s">
        <v>803</v>
      </c>
      <c r="L168">
        <v>104000</v>
      </c>
      <c r="M168" t="s">
        <v>26</v>
      </c>
      <c r="N168">
        <v>1</v>
      </c>
      <c r="O168">
        <v>10</v>
      </c>
      <c r="P168" t="s">
        <v>26</v>
      </c>
      <c r="Q168">
        <v>2024</v>
      </c>
    </row>
    <row r="169" spans="1:17" x14ac:dyDescent="0.2">
      <c r="A169" t="s">
        <v>804</v>
      </c>
      <c r="B169" t="s">
        <v>805</v>
      </c>
      <c r="C169">
        <v>200198</v>
      </c>
      <c r="D169" t="str">
        <f>VLOOKUP(A169,'[1]Sheet1 (2)'!$A$1:$B$483,2,FALSE)</f>
        <v>Bundelkhand Medical College ,  Sagar</v>
      </c>
      <c r="E169" t="s">
        <v>330</v>
      </c>
      <c r="F169" t="s">
        <v>807</v>
      </c>
      <c r="G169" t="s">
        <v>480</v>
      </c>
      <c r="H169" t="s">
        <v>474</v>
      </c>
      <c r="I169" t="s">
        <v>24</v>
      </c>
      <c r="K169" t="s">
        <v>808</v>
      </c>
      <c r="L169">
        <v>513000</v>
      </c>
      <c r="M169" t="s">
        <v>26</v>
      </c>
      <c r="N169">
        <v>1</v>
      </c>
      <c r="O169">
        <v>10</v>
      </c>
      <c r="P169" t="s">
        <v>26</v>
      </c>
      <c r="Q169">
        <v>2024</v>
      </c>
    </row>
    <row r="170" spans="1:17" x14ac:dyDescent="0.2">
      <c r="A170" t="s">
        <v>809</v>
      </c>
      <c r="B170" t="s">
        <v>810</v>
      </c>
      <c r="C170">
        <v>200199</v>
      </c>
      <c r="D170" t="str">
        <f>VLOOKUP(A170,'[1]Sheet1 (2)'!$A$1:$B$483,2,FALSE)</f>
        <v>Gajra Raja Medical College ,  Gwalior</v>
      </c>
      <c r="E170" t="s">
        <v>330</v>
      </c>
      <c r="F170" t="s">
        <v>812</v>
      </c>
      <c r="G170" t="s">
        <v>480</v>
      </c>
      <c r="H170" t="s">
        <v>474</v>
      </c>
      <c r="I170" t="s">
        <v>24</v>
      </c>
      <c r="K170" t="s">
        <v>813</v>
      </c>
      <c r="L170">
        <v>475000</v>
      </c>
      <c r="M170" t="s">
        <v>26</v>
      </c>
      <c r="N170" t="s">
        <v>814</v>
      </c>
      <c r="O170" t="s">
        <v>815</v>
      </c>
      <c r="P170" t="s">
        <v>26</v>
      </c>
      <c r="Q170">
        <v>2024</v>
      </c>
    </row>
    <row r="171" spans="1:17" x14ac:dyDescent="0.2">
      <c r="A171" t="s">
        <v>816</v>
      </c>
      <c r="B171" t="s">
        <v>817</v>
      </c>
      <c r="C171">
        <v>200200</v>
      </c>
      <c r="D171" t="str">
        <f>VLOOKUP(A171,'[1]Sheet1 (2)'!$A$1:$B$483,2,FALSE)</f>
        <v>Gandhi Medical College ,  Bhopal</v>
      </c>
      <c r="E171" t="s">
        <v>330</v>
      </c>
      <c r="F171" t="s">
        <v>331</v>
      </c>
      <c r="G171" t="s">
        <v>480</v>
      </c>
      <c r="H171" t="s">
        <v>474</v>
      </c>
      <c r="I171" t="s">
        <v>24</v>
      </c>
      <c r="K171" t="s">
        <v>819</v>
      </c>
      <c r="L171">
        <v>475000</v>
      </c>
      <c r="M171" t="s">
        <v>26</v>
      </c>
      <c r="N171" t="s">
        <v>814</v>
      </c>
      <c r="O171" t="s">
        <v>815</v>
      </c>
      <c r="P171" t="s">
        <v>26</v>
      </c>
      <c r="Q171">
        <v>2024</v>
      </c>
    </row>
    <row r="172" spans="1:17" x14ac:dyDescent="0.2">
      <c r="A172" t="s">
        <v>820</v>
      </c>
      <c r="B172" t="s">
        <v>821</v>
      </c>
      <c r="C172">
        <v>200202</v>
      </c>
      <c r="D172" t="str">
        <f>VLOOKUP(A172,'[1]Sheet1 (2)'!$A$1:$B$483,2,FALSE)</f>
        <v>M.G.M. Medical College ,  Indore</v>
      </c>
      <c r="E172" t="s">
        <v>330</v>
      </c>
      <c r="F172" t="s">
        <v>823</v>
      </c>
      <c r="G172" t="s">
        <v>480</v>
      </c>
      <c r="H172" t="s">
        <v>474</v>
      </c>
      <c r="I172" t="s">
        <v>24</v>
      </c>
      <c r="K172" t="s">
        <v>819</v>
      </c>
      <c r="L172">
        <v>531000</v>
      </c>
      <c r="M172" t="s">
        <v>26</v>
      </c>
      <c r="N172">
        <v>1</v>
      </c>
      <c r="O172">
        <v>10</v>
      </c>
      <c r="P172" t="s">
        <v>26</v>
      </c>
      <c r="Q172">
        <v>2024</v>
      </c>
    </row>
    <row r="173" spans="1:17" x14ac:dyDescent="0.2">
      <c r="A173" t="s">
        <v>824</v>
      </c>
      <c r="B173" t="s">
        <v>825</v>
      </c>
      <c r="C173">
        <v>200203</v>
      </c>
      <c r="D173" t="str">
        <f>VLOOKUP(A173,'[1]Sheet1 (2)'!$A$1:$B$483,2,FALSE)</f>
        <v>Netaji Subhash Chandra Bose Mc , Jabalpur</v>
      </c>
      <c r="E173" t="s">
        <v>330</v>
      </c>
      <c r="F173" t="s">
        <v>827</v>
      </c>
      <c r="G173" t="s">
        <v>480</v>
      </c>
      <c r="H173" t="s">
        <v>474</v>
      </c>
      <c r="I173" t="s">
        <v>24</v>
      </c>
      <c r="K173" t="s">
        <v>828</v>
      </c>
      <c r="L173">
        <v>523000</v>
      </c>
      <c r="M173" t="s">
        <v>26</v>
      </c>
      <c r="N173">
        <v>1</v>
      </c>
      <c r="O173">
        <v>10</v>
      </c>
      <c r="P173" t="s">
        <v>26</v>
      </c>
      <c r="Q173">
        <v>2024</v>
      </c>
    </row>
    <row r="174" spans="1:17" x14ac:dyDescent="0.2">
      <c r="A174" t="s">
        <v>829</v>
      </c>
      <c r="B174" t="s">
        <v>830</v>
      </c>
      <c r="C174">
        <v>200204</v>
      </c>
      <c r="D174" t="str">
        <f>VLOOKUP(A174,'[1]Sheet1 (2)'!$A$1:$B$483,2,FALSE)</f>
        <v>S.S. Medical College ,  Rewa</v>
      </c>
      <c r="E174" t="s">
        <v>330</v>
      </c>
      <c r="F174" t="s">
        <v>832</v>
      </c>
      <c r="G174" t="s">
        <v>480</v>
      </c>
      <c r="H174" t="s">
        <v>474</v>
      </c>
      <c r="I174" t="s">
        <v>24</v>
      </c>
      <c r="K174" t="s">
        <v>833</v>
      </c>
      <c r="L174">
        <v>480000</v>
      </c>
      <c r="M174" t="s">
        <v>26</v>
      </c>
      <c r="N174">
        <v>1</v>
      </c>
      <c r="O174">
        <v>10</v>
      </c>
      <c r="P174" t="s">
        <v>26</v>
      </c>
      <c r="Q174">
        <v>2024</v>
      </c>
    </row>
    <row r="175" spans="1:17" x14ac:dyDescent="0.2">
      <c r="A175" t="s">
        <v>834</v>
      </c>
      <c r="B175" t="s">
        <v>835</v>
      </c>
      <c r="C175">
        <v>200205</v>
      </c>
      <c r="D175" t="str">
        <f>VLOOKUP(A175,'[1]Sheet1 (2)'!$A$1:$B$483,2,FALSE)</f>
        <v>B.J. Government Medical College ,  Pune</v>
      </c>
      <c r="E175" t="s">
        <v>129</v>
      </c>
      <c r="F175" t="s">
        <v>837</v>
      </c>
      <c r="G175" t="s">
        <v>480</v>
      </c>
      <c r="H175" t="s">
        <v>474</v>
      </c>
      <c r="I175" t="s">
        <v>24</v>
      </c>
      <c r="L175">
        <v>530000</v>
      </c>
      <c r="M175" t="s">
        <v>26</v>
      </c>
      <c r="N175">
        <v>2</v>
      </c>
      <c r="O175">
        <v>10</v>
      </c>
      <c r="P175" t="s">
        <v>26</v>
      </c>
      <c r="Q175">
        <v>2024</v>
      </c>
    </row>
    <row r="176" spans="1:17" x14ac:dyDescent="0.2">
      <c r="A176" t="s">
        <v>838</v>
      </c>
      <c r="B176" t="s">
        <v>839</v>
      </c>
      <c r="C176">
        <v>200206</v>
      </c>
      <c r="D176" t="str">
        <f>VLOOKUP(A176,'[1]Sheet1 (2)'!$A$1:$B$483,2,FALSE)</f>
        <v>Hinduhridayasamrat Balasaheb Thackeray Medical College And Dr. R. N. Cooper Municipal General Hospital , Mumbai</v>
      </c>
      <c r="E176" t="s">
        <v>129</v>
      </c>
      <c r="F176" t="s">
        <v>841</v>
      </c>
      <c r="G176" t="s">
        <v>480</v>
      </c>
      <c r="H176" t="s">
        <v>474</v>
      </c>
      <c r="I176" t="s">
        <v>24</v>
      </c>
      <c r="K176" t="s">
        <v>842</v>
      </c>
      <c r="L176">
        <v>620000</v>
      </c>
      <c r="M176" t="s">
        <v>26</v>
      </c>
      <c r="N176">
        <v>1</v>
      </c>
      <c r="O176">
        <v>50</v>
      </c>
      <c r="P176" t="s">
        <v>26</v>
      </c>
      <c r="Q176">
        <v>2024</v>
      </c>
    </row>
    <row r="177" spans="1:17" x14ac:dyDescent="0.2">
      <c r="A177" t="s">
        <v>843</v>
      </c>
      <c r="B177" t="s">
        <v>844</v>
      </c>
      <c r="C177">
        <v>200207</v>
      </c>
      <c r="D177" t="str">
        <f>VLOOKUP(A177,'[1]Sheet1 (2)'!$A$1:$B$483,2,FALSE)</f>
        <v>Dr. Vaishampayam Memorial M.C. , Sholapur</v>
      </c>
      <c r="E177" t="s">
        <v>129</v>
      </c>
      <c r="F177" t="s">
        <v>846</v>
      </c>
      <c r="G177" t="s">
        <v>480</v>
      </c>
      <c r="H177" t="s">
        <v>474</v>
      </c>
      <c r="I177" t="s">
        <v>24</v>
      </c>
      <c r="K177" t="s">
        <v>847</v>
      </c>
      <c r="L177">
        <v>600000</v>
      </c>
      <c r="M177" t="s">
        <v>26</v>
      </c>
      <c r="N177">
        <v>1</v>
      </c>
      <c r="O177">
        <v>10</v>
      </c>
      <c r="P177" t="s">
        <v>26</v>
      </c>
      <c r="Q177">
        <v>2024</v>
      </c>
    </row>
    <row r="178" spans="1:17" x14ac:dyDescent="0.2">
      <c r="A178" t="s">
        <v>848</v>
      </c>
      <c r="B178" t="s">
        <v>849</v>
      </c>
      <c r="C178">
        <v>200208</v>
      </c>
      <c r="D178" t="str">
        <f>VLOOKUP(A178,'[1]Sheet1 (2)'!$A$1:$B$483,2,FALSE)</f>
        <v>Dr.S.C.Govt Medical College , Nanded</v>
      </c>
      <c r="E178" t="s">
        <v>129</v>
      </c>
      <c r="F178" t="s">
        <v>851</v>
      </c>
      <c r="G178" t="s">
        <v>480</v>
      </c>
      <c r="H178" t="s">
        <v>474</v>
      </c>
      <c r="I178" t="s">
        <v>24</v>
      </c>
      <c r="K178" t="s">
        <v>852</v>
      </c>
      <c r="L178">
        <v>600000</v>
      </c>
      <c r="M178" t="s">
        <v>26</v>
      </c>
      <c r="N178">
        <v>1</v>
      </c>
      <c r="O178">
        <v>10</v>
      </c>
      <c r="P178" t="s">
        <v>26</v>
      </c>
      <c r="Q178">
        <v>2024</v>
      </c>
    </row>
    <row r="179" spans="1:17" x14ac:dyDescent="0.2">
      <c r="A179" t="s">
        <v>853</v>
      </c>
      <c r="B179" t="s">
        <v>162</v>
      </c>
      <c r="C179">
        <v>200209</v>
      </c>
      <c r="D179" t="str">
        <f>VLOOKUP(A179,'[1]Sheet1 (2)'!$A$1:$B$483,2,FALSE)</f>
        <v>Government Medcial College ,  Gondia</v>
      </c>
      <c r="E179" t="s">
        <v>129</v>
      </c>
      <c r="F179" t="s">
        <v>855</v>
      </c>
      <c r="G179" t="s">
        <v>480</v>
      </c>
      <c r="H179" t="s">
        <v>474</v>
      </c>
      <c r="I179" t="s">
        <v>24</v>
      </c>
      <c r="K179" t="s">
        <v>856</v>
      </c>
      <c r="L179">
        <v>600000</v>
      </c>
      <c r="M179" t="s">
        <v>26</v>
      </c>
      <c r="N179">
        <v>1</v>
      </c>
      <c r="O179">
        <v>10</v>
      </c>
      <c r="P179" t="s">
        <v>26</v>
      </c>
      <c r="Q179">
        <v>2024</v>
      </c>
    </row>
    <row r="180" spans="1:17" x14ac:dyDescent="0.2">
      <c r="A180" t="s">
        <v>857</v>
      </c>
      <c r="B180" t="s">
        <v>858</v>
      </c>
      <c r="C180">
        <v>200210</v>
      </c>
      <c r="D180" t="str">
        <f>VLOOKUP(A180,'[1]Sheet1 (2)'!$A$1:$B$483,2,FALSE)</f>
        <v>Government Medical College ,  Akola</v>
      </c>
      <c r="E180" t="s">
        <v>129</v>
      </c>
      <c r="F180" t="s">
        <v>860</v>
      </c>
      <c r="G180" t="s">
        <v>480</v>
      </c>
      <c r="H180" t="s">
        <v>474</v>
      </c>
      <c r="I180" t="s">
        <v>24</v>
      </c>
      <c r="K180" t="s">
        <v>861</v>
      </c>
      <c r="L180">
        <v>600000</v>
      </c>
      <c r="M180" t="s">
        <v>26</v>
      </c>
      <c r="N180">
        <v>1</v>
      </c>
      <c r="O180">
        <v>10</v>
      </c>
      <c r="P180" t="s">
        <v>26</v>
      </c>
      <c r="Q180">
        <v>2024</v>
      </c>
    </row>
    <row r="181" spans="1:17" x14ac:dyDescent="0.2">
      <c r="A181" t="s">
        <v>862</v>
      </c>
      <c r="B181" t="s">
        <v>858</v>
      </c>
      <c r="C181">
        <v>200211</v>
      </c>
      <c r="D181" t="str">
        <f>VLOOKUP(A181,'[1]Sheet1 (2)'!$A$1:$B$483,2,FALSE)</f>
        <v>Government Medical College ,  Latur</v>
      </c>
      <c r="E181" t="s">
        <v>129</v>
      </c>
      <c r="F181" t="s">
        <v>864</v>
      </c>
      <c r="G181" t="s">
        <v>480</v>
      </c>
      <c r="H181" t="s">
        <v>474</v>
      </c>
      <c r="I181" t="s">
        <v>24</v>
      </c>
      <c r="K181" t="s">
        <v>865</v>
      </c>
      <c r="L181">
        <v>600000</v>
      </c>
      <c r="M181" t="s">
        <v>26</v>
      </c>
      <c r="N181">
        <v>1</v>
      </c>
      <c r="O181">
        <v>10</v>
      </c>
      <c r="P181" t="s">
        <v>26</v>
      </c>
      <c r="Q181">
        <v>2024</v>
      </c>
    </row>
    <row r="182" spans="1:17" x14ac:dyDescent="0.2">
      <c r="A182" t="s">
        <v>866</v>
      </c>
      <c r="B182" t="s">
        <v>858</v>
      </c>
      <c r="C182">
        <v>200212</v>
      </c>
      <c r="D182" t="str">
        <f>VLOOKUP(A182,'[1]Sheet1 (2)'!$A$1:$B$483,2,FALSE)</f>
        <v>Government Medical College ,  Miraj</v>
      </c>
      <c r="E182" t="s">
        <v>129</v>
      </c>
      <c r="F182" t="s">
        <v>868</v>
      </c>
      <c r="G182" t="s">
        <v>480</v>
      </c>
      <c r="H182" t="s">
        <v>474</v>
      </c>
      <c r="I182" t="s">
        <v>24</v>
      </c>
      <c r="K182" t="s">
        <v>869</v>
      </c>
      <c r="L182">
        <v>600000</v>
      </c>
      <c r="M182" t="s">
        <v>26</v>
      </c>
      <c r="N182">
        <v>1</v>
      </c>
      <c r="O182">
        <v>10</v>
      </c>
      <c r="P182" t="s">
        <v>26</v>
      </c>
      <c r="Q182">
        <v>2024</v>
      </c>
    </row>
    <row r="183" spans="1:17" x14ac:dyDescent="0.2">
      <c r="A183" t="s">
        <v>870</v>
      </c>
      <c r="B183" t="s">
        <v>858</v>
      </c>
      <c r="C183">
        <v>200216</v>
      </c>
      <c r="D183" t="str">
        <f>VLOOKUP(A183,'[1]Sheet1 (2)'!$A$1:$B$483,2,FALSE)</f>
        <v>Govt. Medical College And Hospital ,  Chandrapur</v>
      </c>
      <c r="E183" t="s">
        <v>129</v>
      </c>
      <c r="F183" t="s">
        <v>872</v>
      </c>
      <c r="G183" t="s">
        <v>480</v>
      </c>
      <c r="H183" t="s">
        <v>474</v>
      </c>
      <c r="I183" t="s">
        <v>24</v>
      </c>
      <c r="K183" t="s">
        <v>873</v>
      </c>
      <c r="L183">
        <v>600000</v>
      </c>
      <c r="M183" t="s">
        <v>26</v>
      </c>
      <c r="N183">
        <v>1</v>
      </c>
      <c r="O183">
        <v>10</v>
      </c>
      <c r="P183" t="s">
        <v>26</v>
      </c>
      <c r="Q183">
        <v>2024</v>
      </c>
    </row>
    <row r="184" spans="1:17" x14ac:dyDescent="0.2">
      <c r="A184" t="s">
        <v>874</v>
      </c>
      <c r="B184" t="s">
        <v>858</v>
      </c>
      <c r="C184">
        <v>200217</v>
      </c>
      <c r="D184" t="str">
        <f>VLOOKUP(A184,'[1]Sheet1 (2)'!$A$1:$B$483,2,FALSE)</f>
        <v>Govt. Medical College ,  Nagpur</v>
      </c>
      <c r="E184" t="s">
        <v>129</v>
      </c>
      <c r="F184" t="s">
        <v>876</v>
      </c>
      <c r="G184" t="s">
        <v>480</v>
      </c>
      <c r="H184" t="s">
        <v>474</v>
      </c>
      <c r="I184" t="s">
        <v>24</v>
      </c>
      <c r="K184" t="s">
        <v>877</v>
      </c>
      <c r="L184">
        <v>600000</v>
      </c>
      <c r="M184" t="s">
        <v>26</v>
      </c>
      <c r="N184">
        <v>1</v>
      </c>
      <c r="O184">
        <v>10</v>
      </c>
      <c r="P184" t="s">
        <v>26</v>
      </c>
      <c r="Q184">
        <v>2024</v>
      </c>
    </row>
    <row r="185" spans="1:17" x14ac:dyDescent="0.2">
      <c r="A185" t="s">
        <v>878</v>
      </c>
      <c r="B185" t="s">
        <v>858</v>
      </c>
      <c r="C185">
        <v>200218</v>
      </c>
      <c r="D185" t="str">
        <f>VLOOKUP(A185,'[1]Sheet1 (2)'!$A$1:$B$483,2,FALSE)</f>
        <v>Govt. Medical College , Aurangabad</v>
      </c>
      <c r="E185" t="s">
        <v>129</v>
      </c>
      <c r="F185" t="s">
        <v>880</v>
      </c>
      <c r="G185" t="s">
        <v>480</v>
      </c>
      <c r="H185" t="s">
        <v>474</v>
      </c>
      <c r="I185" t="s">
        <v>24</v>
      </c>
      <c r="L185">
        <v>600000</v>
      </c>
      <c r="M185" t="s">
        <v>26</v>
      </c>
      <c r="N185">
        <v>1</v>
      </c>
      <c r="O185">
        <v>10</v>
      </c>
      <c r="P185" t="s">
        <v>26</v>
      </c>
      <c r="Q185">
        <v>2024</v>
      </c>
    </row>
    <row r="186" spans="1:17" x14ac:dyDescent="0.2">
      <c r="A186" t="s">
        <v>881</v>
      </c>
      <c r="B186" t="s">
        <v>882</v>
      </c>
      <c r="C186">
        <v>200219</v>
      </c>
      <c r="D186" t="str">
        <f>VLOOKUP(A186,'[1]Sheet1 (2)'!$A$1:$B$483,2,FALSE)</f>
        <v>Grant Medical Coll &amp; Sir J.J.Hosp , Mumbai</v>
      </c>
      <c r="E186" t="s">
        <v>129</v>
      </c>
      <c r="F186" t="s">
        <v>841</v>
      </c>
      <c r="G186" t="s">
        <v>480</v>
      </c>
      <c r="H186" t="s">
        <v>474</v>
      </c>
      <c r="I186" t="s">
        <v>24</v>
      </c>
      <c r="K186" t="s">
        <v>884</v>
      </c>
      <c r="L186">
        <v>600000</v>
      </c>
      <c r="M186" t="s">
        <v>26</v>
      </c>
      <c r="N186">
        <v>1</v>
      </c>
      <c r="O186">
        <v>10</v>
      </c>
      <c r="P186" t="s">
        <v>26</v>
      </c>
      <c r="Q186">
        <v>2024</v>
      </c>
    </row>
    <row r="187" spans="1:17" x14ac:dyDescent="0.2">
      <c r="A187" t="s">
        <v>885</v>
      </c>
      <c r="B187" t="s">
        <v>886</v>
      </c>
      <c r="C187">
        <v>200220</v>
      </c>
      <c r="D187" t="str">
        <f>VLOOKUP(A187,'[1]Sheet1 (2)'!$A$1:$B$483,2,FALSE)</f>
        <v>Indira Gandhi Govt.Medical Coll. ,  Nagpur</v>
      </c>
      <c r="E187" t="s">
        <v>129</v>
      </c>
      <c r="F187" t="s">
        <v>876</v>
      </c>
      <c r="G187" t="s">
        <v>480</v>
      </c>
      <c r="H187" t="s">
        <v>474</v>
      </c>
      <c r="I187" t="s">
        <v>24</v>
      </c>
      <c r="L187">
        <v>600000</v>
      </c>
      <c r="M187" t="s">
        <v>26</v>
      </c>
      <c r="N187">
        <v>1</v>
      </c>
      <c r="O187">
        <v>10</v>
      </c>
      <c r="P187" t="s">
        <v>26</v>
      </c>
      <c r="Q187">
        <v>2024</v>
      </c>
    </row>
    <row r="188" spans="1:17" x14ac:dyDescent="0.2">
      <c r="A188" t="s">
        <v>888</v>
      </c>
      <c r="B188" t="s">
        <v>889</v>
      </c>
      <c r="C188">
        <v>200221</v>
      </c>
      <c r="D188" t="str">
        <f>VLOOKUP(A188,'[1]Sheet1 (2)'!$A$1:$B$483,2,FALSE)</f>
        <v>Lokmanya Tilak Municipal M C , Mumbai</v>
      </c>
      <c r="E188" t="s">
        <v>129</v>
      </c>
      <c r="F188" t="s">
        <v>841</v>
      </c>
      <c r="G188" t="s">
        <v>480</v>
      </c>
      <c r="H188" t="s">
        <v>474</v>
      </c>
      <c r="I188" t="s">
        <v>24</v>
      </c>
      <c r="K188" t="s">
        <v>891</v>
      </c>
      <c r="L188">
        <v>600000</v>
      </c>
      <c r="M188" t="s">
        <v>26</v>
      </c>
      <c r="N188">
        <v>1</v>
      </c>
      <c r="O188">
        <v>10</v>
      </c>
      <c r="P188" t="s">
        <v>26</v>
      </c>
      <c r="Q188">
        <v>2024</v>
      </c>
    </row>
    <row r="189" spans="1:17" x14ac:dyDescent="0.2">
      <c r="A189" t="s">
        <v>892</v>
      </c>
      <c r="B189" t="s">
        <v>893</v>
      </c>
      <c r="C189">
        <v>200224</v>
      </c>
      <c r="D189" t="str">
        <f>VLOOKUP(A189,'[1]Sheet1 (2)'!$A$1:$B$483,2,FALSE)</f>
        <v>Rajiv Gandhi Medical College ,  Thane</v>
      </c>
      <c r="E189" t="s">
        <v>129</v>
      </c>
      <c r="F189" t="s">
        <v>895</v>
      </c>
      <c r="G189" t="s">
        <v>480</v>
      </c>
      <c r="H189" t="s">
        <v>474</v>
      </c>
      <c r="I189" t="s">
        <v>24</v>
      </c>
      <c r="L189">
        <v>600000</v>
      </c>
      <c r="M189" t="s">
        <v>26</v>
      </c>
      <c r="N189">
        <v>1</v>
      </c>
      <c r="O189">
        <v>10</v>
      </c>
      <c r="P189" t="s">
        <v>26</v>
      </c>
      <c r="Q189">
        <v>2024</v>
      </c>
    </row>
    <row r="190" spans="1:17" x14ac:dyDescent="0.2">
      <c r="A190" t="s">
        <v>896</v>
      </c>
      <c r="B190" t="s">
        <v>897</v>
      </c>
      <c r="C190">
        <v>200225</v>
      </c>
      <c r="D190" t="str">
        <f>VLOOKUP(A190,'[1]Sheet1 (2)'!$A$1:$B$483,2,FALSE)</f>
        <v>Rajarshee Chhatrapati Shahu Maharaj Government Medical College Kolhapur , Kol</v>
      </c>
      <c r="E190" t="s">
        <v>129</v>
      </c>
      <c r="F190" t="s">
        <v>899</v>
      </c>
      <c r="G190" t="s">
        <v>480</v>
      </c>
      <c r="H190" t="s">
        <v>474</v>
      </c>
      <c r="I190" t="s">
        <v>24</v>
      </c>
      <c r="L190">
        <v>600000</v>
      </c>
      <c r="M190" t="s">
        <v>26</v>
      </c>
      <c r="N190">
        <v>1</v>
      </c>
      <c r="O190">
        <v>10</v>
      </c>
      <c r="P190" t="s">
        <v>26</v>
      </c>
      <c r="Q190">
        <v>2024</v>
      </c>
    </row>
    <row r="191" spans="1:17" x14ac:dyDescent="0.2">
      <c r="A191" t="s">
        <v>900</v>
      </c>
      <c r="B191" t="s">
        <v>901</v>
      </c>
      <c r="C191">
        <v>200226</v>
      </c>
      <c r="D191" t="str">
        <f>VLOOKUP(A191,'[1]Sheet1 (2)'!$A$1:$B$483,2,FALSE)</f>
        <v>Seth G.S. Medical College ,  Mumbai</v>
      </c>
      <c r="E191" t="s">
        <v>129</v>
      </c>
      <c r="F191" t="s">
        <v>841</v>
      </c>
      <c r="G191" t="s">
        <v>480</v>
      </c>
      <c r="H191" t="s">
        <v>474</v>
      </c>
      <c r="I191" t="s">
        <v>24</v>
      </c>
      <c r="K191" t="s">
        <v>903</v>
      </c>
      <c r="L191">
        <v>600000</v>
      </c>
      <c r="M191" t="s">
        <v>26</v>
      </c>
      <c r="N191">
        <v>1</v>
      </c>
      <c r="O191">
        <v>10</v>
      </c>
      <c r="P191" t="s">
        <v>26</v>
      </c>
      <c r="Q191">
        <v>2024</v>
      </c>
    </row>
    <row r="192" spans="1:17" x14ac:dyDescent="0.2">
      <c r="A192" t="s">
        <v>904</v>
      </c>
      <c r="B192" t="s">
        <v>905</v>
      </c>
      <c r="C192">
        <v>200227</v>
      </c>
      <c r="D192" t="str">
        <f>VLOOKUP(A192,'[1]Sheet1 (2)'!$A$1:$B$483,2,FALSE)</f>
        <v>Sh Vasant Rao Naik Govt.M.C. , Yavatmal</v>
      </c>
      <c r="E192" t="s">
        <v>129</v>
      </c>
      <c r="F192" t="s">
        <v>907</v>
      </c>
      <c r="G192" t="s">
        <v>480</v>
      </c>
      <c r="H192" t="s">
        <v>474</v>
      </c>
      <c r="I192" t="s">
        <v>24</v>
      </c>
      <c r="L192">
        <v>600000</v>
      </c>
      <c r="M192" t="s">
        <v>26</v>
      </c>
      <c r="N192">
        <v>1</v>
      </c>
      <c r="O192">
        <v>10</v>
      </c>
      <c r="P192" t="s">
        <v>26</v>
      </c>
      <c r="Q192">
        <v>2024</v>
      </c>
    </row>
    <row r="193" spans="1:17" x14ac:dyDescent="0.2">
      <c r="A193" t="s">
        <v>908</v>
      </c>
      <c r="B193" t="s">
        <v>909</v>
      </c>
      <c r="C193">
        <v>200228</v>
      </c>
      <c r="D193" t="str">
        <f>VLOOKUP(A193,'[1]Sheet1 (2)'!$A$1:$B$483,2,FALSE)</f>
        <v>Shri Bhausaheb Hire Govt. M.C. ,  Dhule</v>
      </c>
      <c r="E193" t="s">
        <v>129</v>
      </c>
      <c r="F193" t="s">
        <v>911</v>
      </c>
      <c r="G193" t="s">
        <v>480</v>
      </c>
      <c r="H193" t="s">
        <v>474</v>
      </c>
      <c r="I193" t="s">
        <v>24</v>
      </c>
      <c r="L193">
        <v>600000</v>
      </c>
      <c r="M193" t="s">
        <v>26</v>
      </c>
      <c r="N193">
        <v>1</v>
      </c>
      <c r="O193">
        <v>10</v>
      </c>
      <c r="P193" t="s">
        <v>26</v>
      </c>
      <c r="Q193">
        <v>2024</v>
      </c>
    </row>
    <row r="194" spans="1:17" x14ac:dyDescent="0.2">
      <c r="A194" t="s">
        <v>912</v>
      </c>
      <c r="B194" t="s">
        <v>913</v>
      </c>
      <c r="C194">
        <v>200229</v>
      </c>
      <c r="D194" t="str">
        <f>VLOOKUP(A194,'[1]Sheet1 (2)'!$A$1:$B$483,2,FALSE)</f>
        <v>Swami Ramanand Tirth Rural M.C , Ambajogai Dist Beed</v>
      </c>
      <c r="E194" t="s">
        <v>129</v>
      </c>
      <c r="F194" t="s">
        <v>915</v>
      </c>
      <c r="G194" t="s">
        <v>480</v>
      </c>
      <c r="H194" t="s">
        <v>474</v>
      </c>
      <c r="I194" t="s">
        <v>24</v>
      </c>
      <c r="L194">
        <v>600000</v>
      </c>
      <c r="M194" t="s">
        <v>26</v>
      </c>
      <c r="N194">
        <v>1</v>
      </c>
      <c r="O194">
        <v>10</v>
      </c>
      <c r="P194" t="s">
        <v>26</v>
      </c>
      <c r="Q194">
        <v>2024</v>
      </c>
    </row>
    <row r="195" spans="1:17" x14ac:dyDescent="0.2">
      <c r="A195" t="s">
        <v>916</v>
      </c>
      <c r="B195" t="s">
        <v>917</v>
      </c>
      <c r="C195">
        <v>200230</v>
      </c>
      <c r="D195" t="str">
        <f>VLOOKUP(A195,'[1]Sheet1 (2)'!$A$1:$B$483,2,FALSE)</f>
        <v>Topiwala National Medical College , Mumbai</v>
      </c>
      <c r="E195" t="s">
        <v>129</v>
      </c>
      <c r="F195" t="s">
        <v>841</v>
      </c>
      <c r="G195" t="s">
        <v>480</v>
      </c>
      <c r="H195" t="s">
        <v>474</v>
      </c>
      <c r="I195" t="s">
        <v>24</v>
      </c>
      <c r="K195" t="s">
        <v>919</v>
      </c>
      <c r="L195">
        <v>600000</v>
      </c>
      <c r="M195" t="s">
        <v>26</v>
      </c>
      <c r="N195">
        <v>1</v>
      </c>
      <c r="O195">
        <v>10</v>
      </c>
      <c r="P195" t="s">
        <v>26</v>
      </c>
      <c r="Q195">
        <v>2024</v>
      </c>
    </row>
    <row r="196" spans="1:17" x14ac:dyDescent="0.2">
      <c r="A196" t="s">
        <v>920</v>
      </c>
      <c r="B196" t="s">
        <v>921</v>
      </c>
      <c r="C196">
        <v>200232</v>
      </c>
      <c r="D196" t="str">
        <f>VLOOKUP(A196,'[1]Sheet1 (2)'!$A$1:$B$483,2,FALSE)</f>
        <v>Jln Ims ,  Imphal</v>
      </c>
      <c r="E196" t="s">
        <v>923</v>
      </c>
      <c r="F196" t="s">
        <v>924</v>
      </c>
      <c r="G196" t="s">
        <v>480</v>
      </c>
      <c r="H196" t="s">
        <v>474</v>
      </c>
      <c r="I196" t="s">
        <v>24</v>
      </c>
      <c r="K196" t="s">
        <v>925</v>
      </c>
      <c r="L196">
        <v>102150</v>
      </c>
      <c r="M196" t="s">
        <v>26</v>
      </c>
      <c r="N196">
        <v>5</v>
      </c>
      <c r="O196">
        <v>25</v>
      </c>
      <c r="P196" t="s">
        <v>26</v>
      </c>
      <c r="Q196">
        <v>2024</v>
      </c>
    </row>
    <row r="197" spans="1:17" x14ac:dyDescent="0.2">
      <c r="A197" t="s">
        <v>926</v>
      </c>
      <c r="B197" t="s">
        <v>927</v>
      </c>
      <c r="C197">
        <v>200233</v>
      </c>
      <c r="D197" t="str">
        <f>VLOOKUP(A197,'[1]Sheet1 (2)'!$A$1:$B$483,2,FALSE)</f>
        <v>Regional Inst Of Medical Sci ,  Imphal</v>
      </c>
      <c r="E197" t="s">
        <v>923</v>
      </c>
      <c r="F197" t="s">
        <v>924</v>
      </c>
      <c r="G197" t="s">
        <v>480</v>
      </c>
      <c r="H197" t="s">
        <v>474</v>
      </c>
      <c r="I197" t="s">
        <v>24</v>
      </c>
      <c r="K197" t="s">
        <v>929</v>
      </c>
      <c r="L197">
        <v>102150</v>
      </c>
      <c r="M197" t="s">
        <v>26</v>
      </c>
      <c r="N197">
        <v>5</v>
      </c>
      <c r="O197">
        <v>25</v>
      </c>
      <c r="P197" t="s">
        <v>26</v>
      </c>
      <c r="Q197">
        <v>2024</v>
      </c>
    </row>
    <row r="198" spans="1:17" x14ac:dyDescent="0.2">
      <c r="A198" t="s">
        <v>930</v>
      </c>
      <c r="B198" t="s">
        <v>931</v>
      </c>
      <c r="C198">
        <v>200234</v>
      </c>
      <c r="D198" t="str">
        <f>VLOOKUP(A198,'[1]Sheet1 (2)'!$A$1:$B$483,2,FALSE)</f>
        <v>Neigrihms ,  Shillong</v>
      </c>
      <c r="E198" t="s">
        <v>933</v>
      </c>
      <c r="F198" t="s">
        <v>934</v>
      </c>
      <c r="G198" t="s">
        <v>480</v>
      </c>
      <c r="H198" t="s">
        <v>474</v>
      </c>
      <c r="I198" t="s">
        <v>24</v>
      </c>
      <c r="K198" t="s">
        <v>935</v>
      </c>
      <c r="L198">
        <v>102150</v>
      </c>
      <c r="M198" t="s">
        <v>26</v>
      </c>
      <c r="N198">
        <v>5</v>
      </c>
      <c r="O198">
        <v>25</v>
      </c>
      <c r="P198" t="s">
        <v>26</v>
      </c>
      <c r="Q198">
        <v>2024</v>
      </c>
    </row>
    <row r="199" spans="1:17" x14ac:dyDescent="0.2">
      <c r="A199" t="s">
        <v>936</v>
      </c>
      <c r="B199" t="s">
        <v>937</v>
      </c>
      <c r="C199">
        <v>200235</v>
      </c>
      <c r="D199" t="str">
        <f>VLOOKUP(A199,'[1]Sheet1 (2)'!$A$1:$B$483,2,FALSE)</f>
        <v>Maharaja K.C. Gajapati M.C. ,  Ganjam</v>
      </c>
      <c r="E199" t="s">
        <v>177</v>
      </c>
      <c r="F199" t="s">
        <v>939</v>
      </c>
      <c r="G199" t="s">
        <v>480</v>
      </c>
      <c r="H199" t="s">
        <v>474</v>
      </c>
      <c r="I199" t="s">
        <v>24</v>
      </c>
      <c r="L199">
        <v>135000</v>
      </c>
      <c r="M199" t="s">
        <v>26</v>
      </c>
      <c r="N199">
        <v>2</v>
      </c>
      <c r="O199">
        <v>10</v>
      </c>
      <c r="P199" t="s">
        <v>26</v>
      </c>
      <c r="Q199">
        <v>2024</v>
      </c>
    </row>
    <row r="200" spans="1:17" x14ac:dyDescent="0.2">
      <c r="A200" t="s">
        <v>940</v>
      </c>
      <c r="B200" t="s">
        <v>941</v>
      </c>
      <c r="C200">
        <v>200236</v>
      </c>
      <c r="D200" t="str">
        <f>VLOOKUP(A200,'[1]Sheet1 (2)'!$A$1:$B$483,2,FALSE)</f>
        <v>Pt. Raghunath Murmu Med. College ,  Baripada</v>
      </c>
      <c r="E200" t="s">
        <v>177</v>
      </c>
      <c r="F200" t="s">
        <v>943</v>
      </c>
      <c r="G200" t="s">
        <v>480</v>
      </c>
      <c r="H200" t="s">
        <v>474</v>
      </c>
      <c r="I200" t="s">
        <v>24</v>
      </c>
      <c r="L200">
        <v>135000</v>
      </c>
      <c r="M200" t="s">
        <v>26</v>
      </c>
      <c r="N200">
        <v>2</v>
      </c>
      <c r="O200">
        <v>10</v>
      </c>
      <c r="P200" t="s">
        <v>26</v>
      </c>
      <c r="Q200">
        <v>2024</v>
      </c>
    </row>
    <row r="201" spans="1:17" x14ac:dyDescent="0.2">
      <c r="A201" t="s">
        <v>944</v>
      </c>
      <c r="B201" t="s">
        <v>945</v>
      </c>
      <c r="C201">
        <v>200238</v>
      </c>
      <c r="D201" t="str">
        <f>VLOOKUP(A201,'[1]Sheet1 (2)'!$A$1:$B$483,2,FALSE)</f>
        <v>S.C.B. Medical College ,  Cuttack</v>
      </c>
      <c r="E201" t="s">
        <v>177</v>
      </c>
      <c r="F201" t="s">
        <v>947</v>
      </c>
      <c r="G201" t="s">
        <v>480</v>
      </c>
      <c r="H201" t="s">
        <v>474</v>
      </c>
      <c r="I201" t="s">
        <v>24</v>
      </c>
      <c r="K201" t="s">
        <v>948</v>
      </c>
      <c r="L201">
        <v>135000</v>
      </c>
      <c r="M201" t="s">
        <v>26</v>
      </c>
      <c r="N201">
        <v>2</v>
      </c>
      <c r="O201">
        <v>10</v>
      </c>
      <c r="P201" t="s">
        <v>26</v>
      </c>
      <c r="Q201">
        <v>2024</v>
      </c>
    </row>
    <row r="202" spans="1:17" x14ac:dyDescent="0.2">
      <c r="A202" t="s">
        <v>949</v>
      </c>
      <c r="B202" t="s">
        <v>950</v>
      </c>
      <c r="C202">
        <v>200239</v>
      </c>
      <c r="D202" t="str">
        <f>VLOOKUP(A202,'[1]Sheet1 (2)'!$A$1:$B$483,2,FALSE)</f>
        <v>Saheed Laxman Nayak Med. College And Hos. ,  Koraput</v>
      </c>
      <c r="E202" t="s">
        <v>177</v>
      </c>
      <c r="F202" t="s">
        <v>952</v>
      </c>
      <c r="G202" t="s">
        <v>480</v>
      </c>
      <c r="H202" t="s">
        <v>474</v>
      </c>
      <c r="I202" t="s">
        <v>24</v>
      </c>
      <c r="L202">
        <v>135000</v>
      </c>
      <c r="M202" t="s">
        <v>26</v>
      </c>
      <c r="N202">
        <v>2</v>
      </c>
      <c r="O202">
        <v>10</v>
      </c>
      <c r="P202" t="s">
        <v>26</v>
      </c>
      <c r="Q202">
        <v>2024</v>
      </c>
    </row>
    <row r="203" spans="1:17" x14ac:dyDescent="0.2">
      <c r="A203" t="s">
        <v>953</v>
      </c>
      <c r="B203" t="s">
        <v>954</v>
      </c>
      <c r="C203">
        <v>200240</v>
      </c>
      <c r="D203" t="str">
        <f>VLOOKUP(A203,'[1]Sheet1 (2)'!$A$1:$B$483,2,FALSE)</f>
        <v>V.S.S. Medical College ,  Burla</v>
      </c>
      <c r="E203" t="s">
        <v>177</v>
      </c>
      <c r="F203" t="s">
        <v>956</v>
      </c>
      <c r="G203" t="s">
        <v>480</v>
      </c>
      <c r="H203" t="s">
        <v>474</v>
      </c>
      <c r="I203" t="s">
        <v>24</v>
      </c>
      <c r="K203" t="s">
        <v>957</v>
      </c>
      <c r="L203">
        <v>135000</v>
      </c>
      <c r="M203" t="s">
        <v>26</v>
      </c>
      <c r="N203">
        <v>2</v>
      </c>
      <c r="O203">
        <v>10</v>
      </c>
      <c r="P203" t="s">
        <v>26</v>
      </c>
      <c r="Q203">
        <v>2024</v>
      </c>
    </row>
    <row r="204" spans="1:17" x14ac:dyDescent="0.2">
      <c r="A204" t="s">
        <v>958</v>
      </c>
      <c r="B204" t="s">
        <v>959</v>
      </c>
      <c r="C204">
        <v>200241</v>
      </c>
      <c r="D204" t="str">
        <f>VLOOKUP(A204,'[1]Sheet1 (2)'!$A$1:$B$483,2,FALSE)</f>
        <v>Indira Gandhi Medical College &amp; Ri ,  Puducherry</v>
      </c>
      <c r="E204" t="s">
        <v>187</v>
      </c>
      <c r="F204" t="s">
        <v>187</v>
      </c>
      <c r="G204" t="s">
        <v>480</v>
      </c>
      <c r="H204" t="s">
        <v>474</v>
      </c>
      <c r="I204" t="s">
        <v>24</v>
      </c>
      <c r="K204" t="s">
        <v>961</v>
      </c>
      <c r="L204">
        <v>675000</v>
      </c>
      <c r="M204" t="s">
        <v>26</v>
      </c>
      <c r="N204">
        <v>5</v>
      </c>
      <c r="O204">
        <v>10</v>
      </c>
      <c r="P204" t="s">
        <v>26</v>
      </c>
      <c r="Q204">
        <v>2024</v>
      </c>
    </row>
    <row r="205" spans="1:17" x14ac:dyDescent="0.2">
      <c r="A205" t="s">
        <v>962</v>
      </c>
      <c r="B205" t="s">
        <v>963</v>
      </c>
      <c r="C205">
        <v>200244</v>
      </c>
      <c r="D205" t="str">
        <f>VLOOKUP(A205,'[1]Sheet1 (2)'!$A$1:$B$483,2,FALSE)</f>
        <v>Govt. Medical College , Patiala</v>
      </c>
      <c r="E205" t="s">
        <v>371</v>
      </c>
      <c r="F205" t="s">
        <v>965</v>
      </c>
      <c r="G205" t="s">
        <v>480</v>
      </c>
      <c r="H205" t="s">
        <v>474</v>
      </c>
      <c r="I205" t="s">
        <v>24</v>
      </c>
      <c r="K205" t="s">
        <v>966</v>
      </c>
      <c r="L205">
        <v>675000</v>
      </c>
      <c r="M205" t="s">
        <v>26</v>
      </c>
      <c r="N205">
        <v>2</v>
      </c>
      <c r="O205">
        <v>10</v>
      </c>
      <c r="P205" t="s">
        <v>26</v>
      </c>
      <c r="Q205">
        <v>2024</v>
      </c>
    </row>
    <row r="206" spans="1:17" x14ac:dyDescent="0.2">
      <c r="A206" t="s">
        <v>967</v>
      </c>
      <c r="B206" t="s">
        <v>963</v>
      </c>
      <c r="C206">
        <v>200246</v>
      </c>
      <c r="D206" t="str">
        <f>VLOOKUP(A206,'[1]Sheet1 (2)'!$A$1:$B$483,2,FALSE)</f>
        <v>Coimbatore Medical College , Coimbatore</v>
      </c>
      <c r="E206" t="s">
        <v>371</v>
      </c>
      <c r="G206" t="s">
        <v>480</v>
      </c>
      <c r="H206" t="s">
        <v>474</v>
      </c>
      <c r="I206" t="s">
        <v>24</v>
      </c>
      <c r="K206" t="s">
        <v>969</v>
      </c>
      <c r="L206">
        <v>81000</v>
      </c>
      <c r="M206" t="s">
        <v>26</v>
      </c>
      <c r="N206">
        <v>5</v>
      </c>
      <c r="O206">
        <v>5</v>
      </c>
      <c r="P206" t="s">
        <v>26</v>
      </c>
      <c r="Q206">
        <v>2024</v>
      </c>
    </row>
    <row r="207" spans="1:17" x14ac:dyDescent="0.2">
      <c r="A207" t="s">
        <v>970</v>
      </c>
      <c r="B207" t="s">
        <v>971</v>
      </c>
      <c r="C207">
        <v>200247</v>
      </c>
      <c r="D207" t="str">
        <f>VLOOKUP(A207,'[1]Sheet1 (2)'!$A$1:$B$483,2,FALSE)</f>
        <v>Guru Govind Singh Med Coll , Faridkot</v>
      </c>
      <c r="E207" t="s">
        <v>371</v>
      </c>
      <c r="F207" t="s">
        <v>973</v>
      </c>
      <c r="G207" t="s">
        <v>480</v>
      </c>
      <c r="H207" t="s">
        <v>474</v>
      </c>
      <c r="I207" t="s">
        <v>24</v>
      </c>
      <c r="K207" t="s">
        <v>974</v>
      </c>
      <c r="L207">
        <v>675000</v>
      </c>
      <c r="M207" t="s">
        <v>26</v>
      </c>
      <c r="N207">
        <v>2</v>
      </c>
      <c r="O207">
        <v>10</v>
      </c>
      <c r="P207" t="s">
        <v>26</v>
      </c>
      <c r="Q207">
        <v>2024</v>
      </c>
    </row>
    <row r="208" spans="1:17" x14ac:dyDescent="0.2">
      <c r="A208" t="s">
        <v>975</v>
      </c>
      <c r="B208" t="s">
        <v>976</v>
      </c>
      <c r="C208">
        <v>200249</v>
      </c>
      <c r="D208" t="str">
        <f>VLOOKUP(A208,'[1]Sheet1 (2)'!$A$1:$B$483,2,FALSE)</f>
        <v>Dr.S.N. Medical College ,  Jodhpur</v>
      </c>
      <c r="E208" t="s">
        <v>340</v>
      </c>
      <c r="F208" t="s">
        <v>978</v>
      </c>
      <c r="G208" t="s">
        <v>480</v>
      </c>
      <c r="H208" t="s">
        <v>474</v>
      </c>
      <c r="I208" t="s">
        <v>24</v>
      </c>
      <c r="K208" t="s">
        <v>979</v>
      </c>
      <c r="L208">
        <v>157500</v>
      </c>
      <c r="M208" t="s">
        <v>26</v>
      </c>
      <c r="N208">
        <v>2</v>
      </c>
      <c r="O208">
        <v>25</v>
      </c>
      <c r="P208" t="s">
        <v>26</v>
      </c>
      <c r="Q208">
        <v>2024</v>
      </c>
    </row>
    <row r="209" spans="1:17" x14ac:dyDescent="0.2">
      <c r="A209" t="s">
        <v>980</v>
      </c>
      <c r="B209" t="s">
        <v>981</v>
      </c>
      <c r="C209">
        <v>200250</v>
      </c>
      <c r="D209" t="str">
        <f>VLOOKUP(A209,'[1]Sheet1 (2)'!$A$1:$B$483,2,FALSE)</f>
        <v>Govt.Medical College ,  Kota</v>
      </c>
      <c r="E209" t="s">
        <v>340</v>
      </c>
      <c r="F209" t="s">
        <v>983</v>
      </c>
      <c r="G209" t="s">
        <v>480</v>
      </c>
      <c r="H209" t="s">
        <v>474</v>
      </c>
      <c r="I209" t="s">
        <v>24</v>
      </c>
      <c r="L209">
        <v>157500</v>
      </c>
      <c r="M209" t="s">
        <v>26</v>
      </c>
      <c r="N209">
        <v>2</v>
      </c>
      <c r="O209">
        <v>25</v>
      </c>
      <c r="P209" t="s">
        <v>26</v>
      </c>
      <c r="Q209">
        <v>2024</v>
      </c>
    </row>
    <row r="210" spans="1:17" x14ac:dyDescent="0.2">
      <c r="A210" t="s">
        <v>984</v>
      </c>
      <c r="B210" t="s">
        <v>985</v>
      </c>
      <c r="C210">
        <v>200251</v>
      </c>
      <c r="D210" t="str">
        <f>VLOOKUP(A210,'[1]Sheet1 (2)'!$A$1:$B$483,2,FALSE)</f>
        <v>Jawahar Lal Nehru Medical ,  Ajmer</v>
      </c>
      <c r="E210" t="s">
        <v>340</v>
      </c>
      <c r="F210" t="s">
        <v>987</v>
      </c>
      <c r="G210" t="s">
        <v>480</v>
      </c>
      <c r="H210" t="s">
        <v>474</v>
      </c>
      <c r="I210" t="s">
        <v>24</v>
      </c>
      <c r="L210">
        <v>157500</v>
      </c>
      <c r="M210" t="s">
        <v>26</v>
      </c>
      <c r="N210">
        <v>2</v>
      </c>
      <c r="O210">
        <v>25</v>
      </c>
      <c r="P210" t="s">
        <v>26</v>
      </c>
      <c r="Q210">
        <v>2024</v>
      </c>
    </row>
    <row r="211" spans="1:17" x14ac:dyDescent="0.2">
      <c r="A211" t="s">
        <v>988</v>
      </c>
      <c r="B211" t="s">
        <v>989</v>
      </c>
      <c r="C211">
        <v>200252</v>
      </c>
      <c r="D211" t="str">
        <f>VLOOKUP(A211,'[1]Sheet1 (2)'!$A$1:$B$483,2,FALSE)</f>
        <v xml:space="preserve">Jhalawar Medical College ,  Jhalawar </v>
      </c>
      <c r="E211" t="s">
        <v>340</v>
      </c>
      <c r="F211" t="s">
        <v>991</v>
      </c>
      <c r="G211" t="s">
        <v>480</v>
      </c>
      <c r="H211" t="s">
        <v>474</v>
      </c>
      <c r="I211" t="s">
        <v>24</v>
      </c>
      <c r="L211">
        <v>157500</v>
      </c>
      <c r="M211" t="s">
        <v>26</v>
      </c>
      <c r="N211">
        <v>2</v>
      </c>
      <c r="O211">
        <v>25</v>
      </c>
      <c r="P211" t="s">
        <v>26</v>
      </c>
      <c r="Q211">
        <v>2024</v>
      </c>
    </row>
    <row r="212" spans="1:17" x14ac:dyDescent="0.2">
      <c r="A212" t="s">
        <v>992</v>
      </c>
      <c r="B212" t="s">
        <v>993</v>
      </c>
      <c r="C212">
        <v>200253</v>
      </c>
      <c r="D212" t="str">
        <f>VLOOKUP(A212,'[1]Sheet1 (2)'!$A$1:$B$483,2,FALSE)</f>
        <v>R.N.T. Medical College ,  Udaipur</v>
      </c>
      <c r="E212" t="s">
        <v>340</v>
      </c>
      <c r="F212" t="s">
        <v>995</v>
      </c>
      <c r="G212" t="s">
        <v>480</v>
      </c>
      <c r="H212" t="s">
        <v>474</v>
      </c>
      <c r="I212" t="s">
        <v>24</v>
      </c>
      <c r="K212" t="s">
        <v>996</v>
      </c>
      <c r="L212">
        <v>157500</v>
      </c>
      <c r="M212" t="s">
        <v>26</v>
      </c>
      <c r="N212">
        <v>2</v>
      </c>
      <c r="O212">
        <v>25</v>
      </c>
      <c r="P212" t="s">
        <v>26</v>
      </c>
      <c r="Q212">
        <v>2024</v>
      </c>
    </row>
    <row r="213" spans="1:17" x14ac:dyDescent="0.2">
      <c r="A213" t="s">
        <v>997</v>
      </c>
      <c r="B213" t="s">
        <v>998</v>
      </c>
      <c r="C213">
        <v>200255</v>
      </c>
      <c r="D213" t="str">
        <f>VLOOKUP(A213,'[1]Sheet1 (2)'!$A$1:$B$483,2,FALSE)</f>
        <v>Ruhs College Of Medical Sciences ,  Jaipur</v>
      </c>
      <c r="E213" t="s">
        <v>340</v>
      </c>
      <c r="F213" t="s">
        <v>1000</v>
      </c>
      <c r="G213" t="s">
        <v>480</v>
      </c>
      <c r="H213" t="s">
        <v>474</v>
      </c>
      <c r="I213" t="s">
        <v>24</v>
      </c>
      <c r="K213" t="s">
        <v>1001</v>
      </c>
      <c r="L213">
        <v>157500</v>
      </c>
      <c r="M213" t="s">
        <v>26</v>
      </c>
      <c r="N213">
        <v>2</v>
      </c>
      <c r="O213">
        <v>25</v>
      </c>
      <c r="P213" t="s">
        <v>26</v>
      </c>
      <c r="Q213">
        <v>2024</v>
      </c>
    </row>
    <row r="214" spans="1:17" x14ac:dyDescent="0.2">
      <c r="A214" t="s">
        <v>1002</v>
      </c>
      <c r="B214" t="s">
        <v>1003</v>
      </c>
      <c r="C214">
        <v>200256</v>
      </c>
      <c r="D214" t="str">
        <f>VLOOKUP(A214,'[1]Sheet1 (2)'!$A$1:$B$483,2,FALSE)</f>
        <v>S.M.S. Medical College ,  Jaipur</v>
      </c>
      <c r="E214" t="s">
        <v>340</v>
      </c>
      <c r="F214" t="s">
        <v>1000</v>
      </c>
      <c r="G214" t="s">
        <v>480</v>
      </c>
      <c r="H214" t="s">
        <v>474</v>
      </c>
      <c r="I214" t="s">
        <v>24</v>
      </c>
      <c r="J214">
        <v>43</v>
      </c>
      <c r="K214" t="s">
        <v>1005</v>
      </c>
      <c r="L214">
        <v>157500</v>
      </c>
      <c r="M214" t="s">
        <v>26</v>
      </c>
      <c r="N214">
        <v>2</v>
      </c>
      <c r="O214">
        <v>25</v>
      </c>
      <c r="P214" t="s">
        <v>26</v>
      </c>
      <c r="Q214">
        <v>2024</v>
      </c>
    </row>
    <row r="215" spans="1:17" x14ac:dyDescent="0.2">
      <c r="A215" t="s">
        <v>1006</v>
      </c>
      <c r="B215" t="s">
        <v>1007</v>
      </c>
      <c r="C215">
        <v>200257</v>
      </c>
      <c r="D215" t="str">
        <f>VLOOKUP(A215,'[1]Sheet1 (2)'!$A$1:$B$483,2,FALSE)</f>
        <v>Sardar Patel Medical College ,  Bikaner</v>
      </c>
      <c r="E215" t="s">
        <v>340</v>
      </c>
      <c r="F215" t="s">
        <v>1009</v>
      </c>
      <c r="G215" t="s">
        <v>480</v>
      </c>
      <c r="H215" t="s">
        <v>474</v>
      </c>
      <c r="I215" t="s">
        <v>24</v>
      </c>
      <c r="L215">
        <v>157500</v>
      </c>
      <c r="M215" t="s">
        <v>26</v>
      </c>
      <c r="N215">
        <v>2</v>
      </c>
      <c r="O215">
        <v>25</v>
      </c>
      <c r="P215" t="s">
        <v>26</v>
      </c>
      <c r="Q215">
        <v>2024</v>
      </c>
    </row>
    <row r="216" spans="1:17" x14ac:dyDescent="0.2">
      <c r="A216" t="s">
        <v>1010</v>
      </c>
      <c r="B216" t="s">
        <v>1011</v>
      </c>
      <c r="C216">
        <v>200258</v>
      </c>
      <c r="D216" t="str">
        <f>VLOOKUP(A216,'[1]Sheet1 (2)'!$A$1:$B$483,2,FALSE)</f>
        <v>Chengalpattu Medical Coll , Chengalpattu</v>
      </c>
      <c r="E216" t="s">
        <v>204</v>
      </c>
      <c r="F216" t="s">
        <v>1013</v>
      </c>
      <c r="G216" t="s">
        <v>480</v>
      </c>
      <c r="H216" t="s">
        <v>474</v>
      </c>
      <c r="I216" t="s">
        <v>24</v>
      </c>
      <c r="L216">
        <v>420000</v>
      </c>
      <c r="M216" t="s">
        <v>26</v>
      </c>
      <c r="N216">
        <v>2</v>
      </c>
      <c r="O216">
        <v>5</v>
      </c>
      <c r="P216" t="s">
        <v>26</v>
      </c>
      <c r="Q216">
        <v>2024</v>
      </c>
    </row>
    <row r="217" spans="1:17" x14ac:dyDescent="0.2">
      <c r="A217" t="s">
        <v>1014</v>
      </c>
      <c r="B217" t="s">
        <v>1015</v>
      </c>
      <c r="C217">
        <v>200259</v>
      </c>
      <c r="D217" s="5" t="s">
        <v>968</v>
      </c>
      <c r="E217" t="s">
        <v>204</v>
      </c>
      <c r="F217" t="s">
        <v>1016</v>
      </c>
      <c r="G217" t="s">
        <v>480</v>
      </c>
      <c r="H217" t="s">
        <v>474</v>
      </c>
      <c r="I217" t="s">
        <v>24</v>
      </c>
      <c r="K217" t="s">
        <v>1017</v>
      </c>
      <c r="L217">
        <v>420000</v>
      </c>
      <c r="M217" t="s">
        <v>26</v>
      </c>
      <c r="N217">
        <v>2</v>
      </c>
      <c r="O217">
        <v>5</v>
      </c>
      <c r="P217" t="s">
        <v>26</v>
      </c>
      <c r="Q217">
        <v>2024</v>
      </c>
    </row>
    <row r="218" spans="1:17" x14ac:dyDescent="0.2">
      <c r="A218" t="s">
        <v>1018</v>
      </c>
      <c r="B218" t="s">
        <v>1019</v>
      </c>
      <c r="C218">
        <v>200261</v>
      </c>
      <c r="D218" t="str">
        <f>VLOOKUP(A218,'[1]Sheet1 (2)'!$A$1:$B$483,2,FALSE)</f>
        <v>Government Medical College ,  Omandurar</v>
      </c>
      <c r="E218" t="s">
        <v>204</v>
      </c>
      <c r="F218" t="s">
        <v>1021</v>
      </c>
      <c r="G218" t="s">
        <v>480</v>
      </c>
      <c r="H218" t="s">
        <v>474</v>
      </c>
      <c r="I218" t="s">
        <v>24</v>
      </c>
      <c r="L218">
        <v>420000</v>
      </c>
      <c r="M218" t="s">
        <v>26</v>
      </c>
      <c r="N218">
        <v>2</v>
      </c>
      <c r="O218">
        <v>5</v>
      </c>
      <c r="P218" t="s">
        <v>26</v>
      </c>
      <c r="Q218">
        <v>2024</v>
      </c>
    </row>
    <row r="219" spans="1:17" x14ac:dyDescent="0.2">
      <c r="A219" t="s">
        <v>1022</v>
      </c>
      <c r="B219" t="s">
        <v>1023</v>
      </c>
      <c r="C219">
        <v>200262</v>
      </c>
      <c r="D219" t="str">
        <f>VLOOKUP(A219,'[1]Sheet1 (2)'!$A$1:$B$483,2,FALSE)</f>
        <v>Govt. Dharamapuri Med Coll , Dharmapuri</v>
      </c>
      <c r="E219" t="s">
        <v>204</v>
      </c>
      <c r="F219" t="s">
        <v>1025</v>
      </c>
      <c r="G219" t="s">
        <v>480</v>
      </c>
      <c r="H219" t="s">
        <v>474</v>
      </c>
      <c r="I219" t="s">
        <v>24</v>
      </c>
      <c r="L219">
        <v>420000</v>
      </c>
      <c r="M219" t="s">
        <v>26</v>
      </c>
      <c r="N219">
        <v>2</v>
      </c>
      <c r="O219">
        <v>5</v>
      </c>
      <c r="P219" t="s">
        <v>26</v>
      </c>
      <c r="Q219">
        <v>2024</v>
      </c>
    </row>
    <row r="220" spans="1:17" x14ac:dyDescent="0.2">
      <c r="A220" t="s">
        <v>1026</v>
      </c>
      <c r="B220" t="s">
        <v>1027</v>
      </c>
      <c r="C220">
        <v>200263</v>
      </c>
      <c r="D220" t="str">
        <f>VLOOKUP(A220,'[1]Sheet1 (2)'!$A$1:$B$483,2,FALSE)</f>
        <v>Govt. Kilpauk Medical College , Chennai</v>
      </c>
      <c r="E220" t="s">
        <v>204</v>
      </c>
      <c r="F220" t="s">
        <v>1021</v>
      </c>
      <c r="G220" t="s">
        <v>480</v>
      </c>
      <c r="H220" t="s">
        <v>474</v>
      </c>
      <c r="I220" t="s">
        <v>24</v>
      </c>
      <c r="K220" t="s">
        <v>1029</v>
      </c>
      <c r="L220">
        <v>420000</v>
      </c>
      <c r="M220" t="s">
        <v>26</v>
      </c>
      <c r="N220">
        <v>2</v>
      </c>
      <c r="O220">
        <v>5</v>
      </c>
      <c r="P220" t="s">
        <v>26</v>
      </c>
      <c r="Q220">
        <v>2024</v>
      </c>
    </row>
    <row r="221" spans="1:17" x14ac:dyDescent="0.2">
      <c r="A221" t="s">
        <v>1030</v>
      </c>
      <c r="B221" t="s">
        <v>1019</v>
      </c>
      <c r="C221">
        <v>200265</v>
      </c>
      <c r="D221" t="str">
        <f>VLOOKUP(A221,'[1]Sheet1 (2)'!$A$1:$B$483,2,FALSE)</f>
        <v>Govt. Medical College , Tirunelveli</v>
      </c>
      <c r="E221" t="s">
        <v>204</v>
      </c>
      <c r="F221" t="s">
        <v>1032</v>
      </c>
      <c r="G221" t="s">
        <v>480</v>
      </c>
      <c r="H221" t="s">
        <v>474</v>
      </c>
      <c r="I221" t="s">
        <v>24</v>
      </c>
      <c r="L221">
        <v>420000</v>
      </c>
      <c r="M221" t="s">
        <v>26</v>
      </c>
      <c r="N221">
        <v>2</v>
      </c>
      <c r="O221">
        <v>5</v>
      </c>
      <c r="P221" t="s">
        <v>26</v>
      </c>
      <c r="Q221">
        <v>2024</v>
      </c>
    </row>
    <row r="222" spans="1:17" x14ac:dyDescent="0.2">
      <c r="A222" t="s">
        <v>1033</v>
      </c>
      <c r="B222" t="s">
        <v>1034</v>
      </c>
      <c r="C222">
        <v>200266</v>
      </c>
      <c r="D222" t="str">
        <f>VLOOKUP(A222,'[1]Sheet1 (2)'!$A$1:$B$483,2,FALSE)</f>
        <v>Govt. Mohan Kumaramangalam M.C. , Salem</v>
      </c>
      <c r="E222" t="s">
        <v>204</v>
      </c>
      <c r="F222" t="s">
        <v>1036</v>
      </c>
      <c r="G222" t="s">
        <v>480</v>
      </c>
      <c r="H222" t="s">
        <v>474</v>
      </c>
      <c r="I222" t="s">
        <v>24</v>
      </c>
      <c r="L222">
        <v>420000</v>
      </c>
      <c r="M222" t="s">
        <v>26</v>
      </c>
      <c r="N222">
        <v>2</v>
      </c>
      <c r="O222">
        <v>5</v>
      </c>
      <c r="P222" t="s">
        <v>26</v>
      </c>
      <c r="Q222">
        <v>2024</v>
      </c>
    </row>
    <row r="223" spans="1:17" x14ac:dyDescent="0.2">
      <c r="A223" t="s">
        <v>1037</v>
      </c>
      <c r="B223" t="s">
        <v>1038</v>
      </c>
      <c r="C223">
        <v>200267</v>
      </c>
      <c r="D223" t="str">
        <f>VLOOKUP(A223,'[1]Sheet1 (2)'!$A$1:$B$483,2,FALSE)</f>
        <v>Govt. Pudukkottai Medical College Hopt. ,  Pudukkott</v>
      </c>
      <c r="E223" t="s">
        <v>204</v>
      </c>
      <c r="F223" t="s">
        <v>1040</v>
      </c>
      <c r="G223" t="s">
        <v>480</v>
      </c>
      <c r="H223" t="s">
        <v>474</v>
      </c>
      <c r="I223" t="s">
        <v>24</v>
      </c>
      <c r="L223">
        <v>420000</v>
      </c>
      <c r="M223" t="s">
        <v>26</v>
      </c>
      <c r="N223">
        <v>2</v>
      </c>
      <c r="O223">
        <v>5</v>
      </c>
      <c r="P223" t="s">
        <v>26</v>
      </c>
      <c r="Q223">
        <v>2024</v>
      </c>
    </row>
    <row r="224" spans="1:17" x14ac:dyDescent="0.2">
      <c r="A224" t="s">
        <v>1041</v>
      </c>
      <c r="B224" t="s">
        <v>1042</v>
      </c>
      <c r="C224">
        <v>200268</v>
      </c>
      <c r="D224" t="str">
        <f>VLOOKUP(A224,'[1]Sheet1 (2)'!$A$1:$B$483,2,FALSE)</f>
        <v>Govt. Sivgangai M. C. Sivagangai ,  Manamadurai Main Road</v>
      </c>
      <c r="E224" t="s">
        <v>204</v>
      </c>
      <c r="F224" t="s">
        <v>1044</v>
      </c>
      <c r="G224" t="s">
        <v>480</v>
      </c>
      <c r="H224" t="s">
        <v>474</v>
      </c>
      <c r="I224" t="s">
        <v>24</v>
      </c>
      <c r="L224">
        <v>420000</v>
      </c>
      <c r="M224" t="s">
        <v>26</v>
      </c>
      <c r="N224">
        <v>2</v>
      </c>
      <c r="O224">
        <v>5</v>
      </c>
      <c r="P224" t="s">
        <v>26</v>
      </c>
      <c r="Q224">
        <v>2024</v>
      </c>
    </row>
    <row r="225" spans="1:17" x14ac:dyDescent="0.2">
      <c r="A225" t="s">
        <v>1045</v>
      </c>
      <c r="B225" t="s">
        <v>238</v>
      </c>
      <c r="C225">
        <v>200269</v>
      </c>
      <c r="D225" t="str">
        <f>VLOOKUP(A225,'[1]Sheet1 (2)'!$A$1:$B$483,2,FALSE)</f>
        <v>Govt. Vellore Medical College ,  Vellore</v>
      </c>
      <c r="E225" t="s">
        <v>204</v>
      </c>
      <c r="F225" t="s">
        <v>1047</v>
      </c>
      <c r="G225" t="s">
        <v>480</v>
      </c>
      <c r="H225" t="s">
        <v>474</v>
      </c>
      <c r="I225" t="s">
        <v>24</v>
      </c>
      <c r="L225">
        <v>420000</v>
      </c>
      <c r="M225" t="s">
        <v>26</v>
      </c>
      <c r="N225">
        <v>2</v>
      </c>
      <c r="O225">
        <v>5</v>
      </c>
      <c r="P225" t="s">
        <v>26</v>
      </c>
      <c r="Q225">
        <v>2024</v>
      </c>
    </row>
    <row r="226" spans="1:17" x14ac:dyDescent="0.2">
      <c r="A226" t="s">
        <v>1048</v>
      </c>
      <c r="B226" t="s">
        <v>1049</v>
      </c>
      <c r="C226">
        <v>200270</v>
      </c>
      <c r="D226" t="str">
        <f>VLOOKUP(A226,'[1]Sheet1 (2)'!$A$1:$B$483,2,FALSE)</f>
        <v>Gtmc ,  Thiruvarur</v>
      </c>
      <c r="E226" t="s">
        <v>204</v>
      </c>
      <c r="F226" t="s">
        <v>1051</v>
      </c>
      <c r="G226" t="s">
        <v>480</v>
      </c>
      <c r="H226" t="s">
        <v>474</v>
      </c>
      <c r="I226" t="s">
        <v>24</v>
      </c>
      <c r="L226">
        <v>420000</v>
      </c>
      <c r="M226" t="s">
        <v>26</v>
      </c>
      <c r="N226">
        <v>2</v>
      </c>
      <c r="O226">
        <v>5</v>
      </c>
      <c r="P226" t="s">
        <v>26</v>
      </c>
      <c r="Q226">
        <v>2024</v>
      </c>
    </row>
    <row r="227" spans="1:17" x14ac:dyDescent="0.2">
      <c r="A227" t="s">
        <v>1052</v>
      </c>
      <c r="B227" t="s">
        <v>1049</v>
      </c>
      <c r="C227">
        <v>200271</v>
      </c>
      <c r="D227" t="str">
        <f>VLOOKUP(A227,'[1]Sheet1 (2)'!$A$1:$B$483,2,FALSE)</f>
        <v>Gvmc ,  Villupuram</v>
      </c>
      <c r="E227" t="s">
        <v>204</v>
      </c>
      <c r="F227" t="s">
        <v>1054</v>
      </c>
      <c r="G227" t="s">
        <v>480</v>
      </c>
      <c r="H227" t="s">
        <v>474</v>
      </c>
      <c r="I227" t="s">
        <v>24</v>
      </c>
      <c r="L227">
        <v>420000</v>
      </c>
      <c r="M227" t="s">
        <v>26</v>
      </c>
      <c r="N227">
        <v>2</v>
      </c>
      <c r="O227">
        <v>5</v>
      </c>
      <c r="P227" t="s">
        <v>26</v>
      </c>
      <c r="Q227">
        <v>2024</v>
      </c>
    </row>
    <row r="228" spans="1:17" x14ac:dyDescent="0.2">
      <c r="A228" t="s">
        <v>1055</v>
      </c>
      <c r="B228" t="s">
        <v>1056</v>
      </c>
      <c r="C228">
        <v>200272</v>
      </c>
      <c r="D228" t="str">
        <f>VLOOKUP(A228,'[1]Sheet1 (2)'!$A$1:$B$483,2,FALSE)</f>
        <v>Irt Perundurai Medical College ,  Perundurai</v>
      </c>
      <c r="E228" t="s">
        <v>204</v>
      </c>
      <c r="F228" t="s">
        <v>1058</v>
      </c>
      <c r="G228" t="s">
        <v>480</v>
      </c>
      <c r="H228" t="s">
        <v>474</v>
      </c>
      <c r="I228" t="s">
        <v>24</v>
      </c>
      <c r="L228">
        <v>420000</v>
      </c>
      <c r="M228" t="s">
        <v>26</v>
      </c>
      <c r="N228">
        <v>2</v>
      </c>
      <c r="O228">
        <v>5</v>
      </c>
      <c r="P228" t="s">
        <v>26</v>
      </c>
      <c r="Q228">
        <v>2024</v>
      </c>
    </row>
    <row r="229" spans="1:17" x14ac:dyDescent="0.2">
      <c r="A229" t="s">
        <v>1059</v>
      </c>
      <c r="B229" t="s">
        <v>1060</v>
      </c>
      <c r="C229">
        <v>200273</v>
      </c>
      <c r="D229" t="str">
        <f>VLOOKUP(A229,'[1]Sheet1 (2)'!$A$1:$B$483,2,FALSE)</f>
        <v>K.A.P. Viswanatham Govt Medical College , Tiruchirapalli</v>
      </c>
      <c r="E229" t="s">
        <v>204</v>
      </c>
      <c r="F229" t="s">
        <v>1062</v>
      </c>
      <c r="G229" t="s">
        <v>480</v>
      </c>
      <c r="H229" t="s">
        <v>474</v>
      </c>
      <c r="I229" t="s">
        <v>24</v>
      </c>
      <c r="L229">
        <v>420000</v>
      </c>
      <c r="M229" t="s">
        <v>26</v>
      </c>
      <c r="N229">
        <v>2</v>
      </c>
      <c r="O229">
        <v>5</v>
      </c>
      <c r="P229" t="s">
        <v>26</v>
      </c>
      <c r="Q229">
        <v>2024</v>
      </c>
    </row>
    <row r="230" spans="1:17" x14ac:dyDescent="0.2">
      <c r="A230" t="s">
        <v>1063</v>
      </c>
      <c r="B230" t="s">
        <v>1064</v>
      </c>
      <c r="C230">
        <v>200274</v>
      </c>
      <c r="D230" t="str">
        <f>VLOOKUP(A230,'[1]Sheet1 (2)'!$A$1:$B$483,2,FALSE)</f>
        <v>Kanyakumari Govt. Med. Coll. , Asaripallam</v>
      </c>
      <c r="E230" t="s">
        <v>204</v>
      </c>
      <c r="F230" t="s">
        <v>1066</v>
      </c>
      <c r="G230" t="s">
        <v>480</v>
      </c>
      <c r="H230" t="s">
        <v>474</v>
      </c>
      <c r="I230" t="s">
        <v>24</v>
      </c>
      <c r="L230">
        <v>420000</v>
      </c>
      <c r="M230" t="s">
        <v>26</v>
      </c>
      <c r="N230">
        <v>2</v>
      </c>
      <c r="O230">
        <v>5</v>
      </c>
      <c r="P230" t="s">
        <v>26</v>
      </c>
      <c r="Q230">
        <v>2024</v>
      </c>
    </row>
    <row r="231" spans="1:17" x14ac:dyDescent="0.2">
      <c r="A231" t="s">
        <v>1067</v>
      </c>
      <c r="B231" t="s">
        <v>213</v>
      </c>
      <c r="C231">
        <v>200275</v>
      </c>
      <c r="D231" t="str">
        <f>VLOOKUP(A231,'[1]Sheet1 (2)'!$A$1:$B$483,2,FALSE)</f>
        <v>Madras Medical College ,  Chennai</v>
      </c>
      <c r="E231" t="s">
        <v>204</v>
      </c>
      <c r="F231" t="s">
        <v>1021</v>
      </c>
      <c r="G231" t="s">
        <v>480</v>
      </c>
      <c r="H231" t="s">
        <v>474</v>
      </c>
      <c r="I231" t="s">
        <v>24</v>
      </c>
      <c r="J231">
        <v>10</v>
      </c>
      <c r="K231" t="s">
        <v>1069</v>
      </c>
      <c r="L231">
        <v>420000</v>
      </c>
      <c r="M231" t="s">
        <v>26</v>
      </c>
      <c r="N231">
        <v>2</v>
      </c>
      <c r="O231">
        <v>5</v>
      </c>
      <c r="P231" t="s">
        <v>26</v>
      </c>
      <c r="Q231">
        <v>2024</v>
      </c>
    </row>
    <row r="232" spans="1:17" x14ac:dyDescent="0.2">
      <c r="A232" t="s">
        <v>1070</v>
      </c>
      <c r="B232" t="s">
        <v>213</v>
      </c>
      <c r="C232">
        <v>200276</v>
      </c>
      <c r="D232" t="str">
        <f>VLOOKUP(A232,'[1]Sheet1 (2)'!$A$1:$B$483,2,FALSE)</f>
        <v>Madurai Medical College ,  Madurai</v>
      </c>
      <c r="E232" t="s">
        <v>204</v>
      </c>
      <c r="F232" t="s">
        <v>1072</v>
      </c>
      <c r="G232" t="s">
        <v>480</v>
      </c>
      <c r="H232" t="s">
        <v>474</v>
      </c>
      <c r="I232" t="s">
        <v>24</v>
      </c>
      <c r="K232" t="s">
        <v>1073</v>
      </c>
      <c r="L232">
        <v>420000</v>
      </c>
      <c r="M232" t="s">
        <v>26</v>
      </c>
      <c r="N232">
        <v>2</v>
      </c>
      <c r="O232">
        <v>5</v>
      </c>
      <c r="P232" t="s">
        <v>26</v>
      </c>
      <c r="Q232">
        <v>2024</v>
      </c>
    </row>
    <row r="233" spans="1:17" x14ac:dyDescent="0.2">
      <c r="A233" t="s">
        <v>1074</v>
      </c>
      <c r="B233" t="s">
        <v>1075</v>
      </c>
      <c r="C233">
        <v>200278</v>
      </c>
      <c r="D233" t="str">
        <f>VLOOKUP(A233,'[1]Sheet1 (2)'!$A$1:$B$483,2,FALSE)</f>
        <v>Rajah Muthiah Medical College ,  Cuddalore District</v>
      </c>
      <c r="E233" t="s">
        <v>204</v>
      </c>
      <c r="F233" t="s">
        <v>1077</v>
      </c>
      <c r="G233" t="s">
        <v>480</v>
      </c>
      <c r="H233" t="s">
        <v>474</v>
      </c>
      <c r="I233" t="s">
        <v>24</v>
      </c>
      <c r="K233" t="s">
        <v>1078</v>
      </c>
      <c r="L233">
        <v>420000</v>
      </c>
      <c r="M233" t="s">
        <v>26</v>
      </c>
      <c r="N233">
        <v>2</v>
      </c>
      <c r="O233">
        <v>5</v>
      </c>
      <c r="P233" t="s">
        <v>26</v>
      </c>
      <c r="Q233">
        <v>2024</v>
      </c>
    </row>
    <row r="234" spans="1:17" x14ac:dyDescent="0.2">
      <c r="A234" t="s">
        <v>1079</v>
      </c>
      <c r="B234" t="s">
        <v>218</v>
      </c>
      <c r="C234">
        <v>200279</v>
      </c>
      <c r="D234" t="str">
        <f>VLOOKUP(A234,'[1]Sheet1 (2)'!$A$1:$B$483,2,FALSE)</f>
        <v>Stanley Medical College ,  Chennai</v>
      </c>
      <c r="E234" t="s">
        <v>204</v>
      </c>
      <c r="F234" t="s">
        <v>1021</v>
      </c>
      <c r="G234" t="s">
        <v>480</v>
      </c>
      <c r="H234" t="s">
        <v>474</v>
      </c>
      <c r="I234" t="s">
        <v>24</v>
      </c>
      <c r="K234" t="s">
        <v>1081</v>
      </c>
      <c r="L234">
        <v>420000</v>
      </c>
      <c r="M234" t="s">
        <v>26</v>
      </c>
      <c r="N234">
        <v>2</v>
      </c>
      <c r="O234">
        <v>5</v>
      </c>
      <c r="P234" t="s">
        <v>26</v>
      </c>
      <c r="Q234">
        <v>2024</v>
      </c>
    </row>
    <row r="235" spans="1:17" x14ac:dyDescent="0.2">
      <c r="A235" t="s">
        <v>1082</v>
      </c>
      <c r="B235" t="s">
        <v>1083</v>
      </c>
      <c r="C235">
        <v>200281</v>
      </c>
      <c r="D235" t="str">
        <f>VLOOKUP(A235,'[1]Sheet1 (2)'!$A$1:$B$483,2,FALSE)</f>
        <v>Thanjavur Medical Coll. , Thanjavur</v>
      </c>
      <c r="E235" t="s">
        <v>204</v>
      </c>
      <c r="F235" t="s">
        <v>1085</v>
      </c>
      <c r="G235" t="s">
        <v>480</v>
      </c>
      <c r="H235" t="s">
        <v>474</v>
      </c>
      <c r="I235" t="s">
        <v>24</v>
      </c>
      <c r="K235" t="s">
        <v>1086</v>
      </c>
      <c r="L235">
        <v>420000</v>
      </c>
      <c r="M235" t="s">
        <v>26</v>
      </c>
      <c r="N235">
        <v>2</v>
      </c>
      <c r="O235">
        <v>5</v>
      </c>
      <c r="P235" t="s">
        <v>26</v>
      </c>
      <c r="Q235">
        <v>2024</v>
      </c>
    </row>
    <row r="236" spans="1:17" x14ac:dyDescent="0.2">
      <c r="A236" t="s">
        <v>1087</v>
      </c>
      <c r="B236" t="s">
        <v>1088</v>
      </c>
      <c r="C236">
        <v>200282</v>
      </c>
      <c r="D236" t="str">
        <f>VLOOKUP(A236,'[1]Sheet1 (2)'!$A$1:$B$483,2,FALSE)</f>
        <v>Theni Govt. Medical College ,  Theni</v>
      </c>
      <c r="E236" t="s">
        <v>204</v>
      </c>
      <c r="F236" t="s">
        <v>1090</v>
      </c>
      <c r="G236" t="s">
        <v>480</v>
      </c>
      <c r="H236" t="s">
        <v>474</v>
      </c>
      <c r="I236" t="s">
        <v>24</v>
      </c>
      <c r="K236" t="s">
        <v>1091</v>
      </c>
      <c r="L236">
        <v>420000</v>
      </c>
      <c r="M236" t="s">
        <v>26</v>
      </c>
      <c r="N236">
        <v>2</v>
      </c>
      <c r="O236">
        <v>5</v>
      </c>
      <c r="P236" t="s">
        <v>26</v>
      </c>
      <c r="Q236">
        <v>2024</v>
      </c>
    </row>
    <row r="237" spans="1:17" x14ac:dyDescent="0.2">
      <c r="A237" t="s">
        <v>1092</v>
      </c>
      <c r="B237" t="s">
        <v>1093</v>
      </c>
      <c r="C237">
        <v>200283</v>
      </c>
      <c r="D237" t="str">
        <f>VLOOKUP(A237,'[1]Sheet1 (2)'!$A$1:$B$483,2,FALSE)</f>
        <v>Thiruvannamalai Mc ,  Thiruvannamalai</v>
      </c>
      <c r="E237" t="s">
        <v>204</v>
      </c>
      <c r="F237" t="s">
        <v>1095</v>
      </c>
      <c r="G237" t="s">
        <v>480</v>
      </c>
      <c r="H237" t="s">
        <v>474</v>
      </c>
      <c r="I237" t="s">
        <v>24</v>
      </c>
      <c r="L237">
        <v>420000</v>
      </c>
      <c r="M237" t="s">
        <v>26</v>
      </c>
      <c r="N237">
        <v>2</v>
      </c>
      <c r="O237">
        <v>5</v>
      </c>
      <c r="P237" t="s">
        <v>26</v>
      </c>
      <c r="Q237">
        <v>2024</v>
      </c>
    </row>
    <row r="238" spans="1:17" x14ac:dyDescent="0.2">
      <c r="A238" t="s">
        <v>1096</v>
      </c>
      <c r="B238" t="s">
        <v>1088</v>
      </c>
      <c r="C238">
        <v>200284</v>
      </c>
      <c r="D238" t="str">
        <f>VLOOKUP(A238,'[1]Sheet1 (2)'!$A$1:$B$483,2,FALSE)</f>
        <v>Thoothukudi Medical College , Thoothukudi</v>
      </c>
      <c r="E238" t="s">
        <v>204</v>
      </c>
      <c r="F238" t="s">
        <v>1098</v>
      </c>
      <c r="G238" t="s">
        <v>480</v>
      </c>
      <c r="H238" t="s">
        <v>474</v>
      </c>
      <c r="I238" t="s">
        <v>24</v>
      </c>
      <c r="L238">
        <v>420000</v>
      </c>
      <c r="M238" t="s">
        <v>26</v>
      </c>
      <c r="N238">
        <v>2</v>
      </c>
      <c r="O238">
        <v>5</v>
      </c>
      <c r="P238" t="s">
        <v>26</v>
      </c>
      <c r="Q238">
        <v>2024</v>
      </c>
    </row>
    <row r="239" spans="1:17" x14ac:dyDescent="0.2">
      <c r="A239" t="s">
        <v>1099</v>
      </c>
      <c r="B239" t="s">
        <v>1100</v>
      </c>
      <c r="C239">
        <v>200285</v>
      </c>
      <c r="D239" t="str">
        <f>VLOOKUP(A239,'[1]Sheet1 (2)'!$A$1:$B$483,2,FALSE)</f>
        <v>Agartala Govt. Medical College , Agartala</v>
      </c>
      <c r="E239" t="s">
        <v>1102</v>
      </c>
      <c r="F239" t="s">
        <v>1103</v>
      </c>
      <c r="G239" t="s">
        <v>480</v>
      </c>
      <c r="H239" t="s">
        <v>474</v>
      </c>
      <c r="I239" t="s">
        <v>24</v>
      </c>
      <c r="L239">
        <v>108000</v>
      </c>
      <c r="M239" t="s">
        <v>26</v>
      </c>
      <c r="N239">
        <v>2</v>
      </c>
      <c r="O239">
        <v>25</v>
      </c>
      <c r="P239" t="s">
        <v>26</v>
      </c>
      <c r="Q239">
        <v>2024</v>
      </c>
    </row>
    <row r="240" spans="1:17" x14ac:dyDescent="0.2">
      <c r="A240" t="s">
        <v>1104</v>
      </c>
      <c r="B240" t="s">
        <v>1105</v>
      </c>
      <c r="C240">
        <v>200286</v>
      </c>
      <c r="D240" t="str">
        <f>VLOOKUP(A240,'[1]Sheet1 (2)'!$A$1:$B$483,2,FALSE)</f>
        <v>B.R.D. Medical College ,  Gorakhpur</v>
      </c>
      <c r="E240" t="s">
        <v>21</v>
      </c>
      <c r="F240" t="s">
        <v>1107</v>
      </c>
      <c r="G240" t="s">
        <v>480</v>
      </c>
      <c r="H240" t="s">
        <v>474</v>
      </c>
      <c r="I240" t="s">
        <v>24</v>
      </c>
      <c r="L240">
        <v>162000</v>
      </c>
      <c r="M240" t="s">
        <v>26</v>
      </c>
      <c r="N240">
        <v>2</v>
      </c>
      <c r="O240">
        <v>10</v>
      </c>
      <c r="P240" t="s">
        <v>26</v>
      </c>
      <c r="Q240">
        <v>2024</v>
      </c>
    </row>
    <row r="241" spans="1:17" x14ac:dyDescent="0.2">
      <c r="A241" t="s">
        <v>1108</v>
      </c>
      <c r="B241" t="s">
        <v>1109</v>
      </c>
      <c r="C241">
        <v>200287</v>
      </c>
      <c r="D241" t="str">
        <f>VLOOKUP(A241,'[1]Sheet1 (2)'!$A$1:$B$483,2,FALSE)</f>
        <v>Dr Ram Manohar Lohia Inst. Of Med. Sce. ,  Lucknow</v>
      </c>
      <c r="E241" t="s">
        <v>21</v>
      </c>
      <c r="F241" t="s">
        <v>1111</v>
      </c>
      <c r="G241" t="s">
        <v>480</v>
      </c>
      <c r="H241" t="s">
        <v>474</v>
      </c>
      <c r="I241" t="s">
        <v>24</v>
      </c>
      <c r="K241" t="s">
        <v>1112</v>
      </c>
      <c r="L241">
        <v>162000</v>
      </c>
      <c r="M241" t="s">
        <v>26</v>
      </c>
      <c r="N241">
        <v>2</v>
      </c>
      <c r="O241">
        <v>10</v>
      </c>
      <c r="P241" t="s">
        <v>26</v>
      </c>
      <c r="Q241">
        <v>2024</v>
      </c>
    </row>
    <row r="242" spans="1:17" x14ac:dyDescent="0.2">
      <c r="A242" t="s">
        <v>1113</v>
      </c>
      <c r="B242" t="s">
        <v>1114</v>
      </c>
      <c r="C242">
        <v>200289</v>
      </c>
      <c r="D242" t="str">
        <f>VLOOKUP(A242,'[1]Sheet1 (2)'!$A$1:$B$483,2,FALSE)</f>
        <v>G.S.V.M. Medical College ,  Kanpur</v>
      </c>
      <c r="E242" t="s">
        <v>21</v>
      </c>
      <c r="F242" t="s">
        <v>1116</v>
      </c>
      <c r="G242" t="s">
        <v>480</v>
      </c>
      <c r="H242" t="s">
        <v>474</v>
      </c>
      <c r="I242" t="s">
        <v>24</v>
      </c>
      <c r="K242" t="s">
        <v>1117</v>
      </c>
      <c r="L242">
        <v>162000</v>
      </c>
      <c r="M242" t="s">
        <v>26</v>
      </c>
      <c r="N242">
        <v>2</v>
      </c>
      <c r="O242">
        <v>10</v>
      </c>
      <c r="P242" t="s">
        <v>26</v>
      </c>
      <c r="Q242">
        <v>2024</v>
      </c>
    </row>
    <row r="243" spans="1:17" x14ac:dyDescent="0.2">
      <c r="A243" t="s">
        <v>1118</v>
      </c>
      <c r="B243" t="s">
        <v>1119</v>
      </c>
      <c r="C243">
        <v>200290</v>
      </c>
      <c r="D243" t="str">
        <f>VLOOKUP(A243,'[1]Sheet1 (2)'!$A$1:$B$483,2,FALSE)</f>
        <v>Gmc ,  Azamgarh</v>
      </c>
      <c r="E243" t="s">
        <v>21</v>
      </c>
      <c r="F243" t="s">
        <v>1121</v>
      </c>
      <c r="G243" t="s">
        <v>480</v>
      </c>
      <c r="H243" t="s">
        <v>474</v>
      </c>
      <c r="I243" t="s">
        <v>24</v>
      </c>
      <c r="L243">
        <v>162000</v>
      </c>
      <c r="M243" t="s">
        <v>26</v>
      </c>
      <c r="N243">
        <v>2</v>
      </c>
      <c r="O243">
        <v>10</v>
      </c>
      <c r="P243" t="s">
        <v>26</v>
      </c>
      <c r="Q243">
        <v>2024</v>
      </c>
    </row>
    <row r="244" spans="1:17" x14ac:dyDescent="0.2">
      <c r="A244" t="s">
        <v>1122</v>
      </c>
      <c r="B244" t="s">
        <v>1123</v>
      </c>
      <c r="C244">
        <v>200291</v>
      </c>
      <c r="D244" t="str">
        <f>VLOOKUP(A244,'[1]Sheet1 (2)'!$A$1:$B$483,2,FALSE)</f>
        <v>Rajkiya Medical College ,  Jalaun</v>
      </c>
      <c r="E244" t="s">
        <v>21</v>
      </c>
      <c r="F244" t="s">
        <v>1125</v>
      </c>
      <c r="G244" t="s">
        <v>480</v>
      </c>
      <c r="H244" t="s">
        <v>474</v>
      </c>
      <c r="I244" t="s">
        <v>24</v>
      </c>
      <c r="L244">
        <v>162000</v>
      </c>
      <c r="M244" t="s">
        <v>26</v>
      </c>
      <c r="N244">
        <v>2</v>
      </c>
      <c r="O244">
        <v>10</v>
      </c>
      <c r="P244" t="s">
        <v>26</v>
      </c>
      <c r="Q244">
        <v>2024</v>
      </c>
    </row>
    <row r="245" spans="1:17" x14ac:dyDescent="0.2">
      <c r="A245" t="s">
        <v>1126</v>
      </c>
      <c r="B245" t="s">
        <v>1127</v>
      </c>
      <c r="C245">
        <v>200292</v>
      </c>
      <c r="D245" t="str">
        <f>VLOOKUP(A245,'[1]Sheet1 (2)'!$A$1:$B$483,2,FALSE)</f>
        <v>Rani Durgavati Medical College ,  Banda</v>
      </c>
      <c r="E245" t="s">
        <v>21</v>
      </c>
      <c r="F245" t="s">
        <v>1129</v>
      </c>
      <c r="G245" t="s">
        <v>480</v>
      </c>
      <c r="H245" t="s">
        <v>474</v>
      </c>
      <c r="I245" t="s">
        <v>24</v>
      </c>
      <c r="L245">
        <v>162000</v>
      </c>
      <c r="M245" t="s">
        <v>26</v>
      </c>
      <c r="N245">
        <v>2</v>
      </c>
      <c r="O245">
        <v>10</v>
      </c>
      <c r="P245" t="s">
        <v>26</v>
      </c>
      <c r="Q245">
        <v>2024</v>
      </c>
    </row>
    <row r="246" spans="1:17" x14ac:dyDescent="0.2">
      <c r="A246" t="s">
        <v>1130</v>
      </c>
      <c r="B246" t="s">
        <v>1131</v>
      </c>
      <c r="C246">
        <v>200293</v>
      </c>
      <c r="D246" t="str">
        <f>VLOOKUP(A246,'[1]Sheet1 (2)'!$A$1:$B$483,2,FALSE)</f>
        <v>Govt. Medical College ,  Kannauj</v>
      </c>
      <c r="E246" t="s">
        <v>21</v>
      </c>
      <c r="F246" t="s">
        <v>1133</v>
      </c>
      <c r="G246" t="s">
        <v>480</v>
      </c>
      <c r="H246" t="s">
        <v>474</v>
      </c>
      <c r="I246" t="s">
        <v>24</v>
      </c>
      <c r="L246">
        <v>162000</v>
      </c>
      <c r="M246" t="s">
        <v>26</v>
      </c>
      <c r="N246">
        <v>2</v>
      </c>
      <c r="O246">
        <v>10</v>
      </c>
      <c r="P246" t="s">
        <v>26</v>
      </c>
      <c r="Q246">
        <v>2024</v>
      </c>
    </row>
    <row r="247" spans="1:17" x14ac:dyDescent="0.2">
      <c r="A247" t="s">
        <v>1134</v>
      </c>
      <c r="B247" t="s">
        <v>1135</v>
      </c>
      <c r="C247">
        <v>200296</v>
      </c>
      <c r="D247" t="str">
        <f>VLOOKUP(A247,'[1]Sheet1 (2)'!$A$1:$B$483,2,FALSE)</f>
        <v>Kgmc ,  Lucknow</v>
      </c>
      <c r="E247" t="s">
        <v>21</v>
      </c>
      <c r="F247" t="s">
        <v>1111</v>
      </c>
      <c r="G247" t="s">
        <v>480</v>
      </c>
      <c r="H247" t="s">
        <v>474</v>
      </c>
      <c r="I247" t="s">
        <v>24</v>
      </c>
      <c r="J247">
        <v>19</v>
      </c>
      <c r="K247" t="s">
        <v>1137</v>
      </c>
      <c r="L247">
        <v>162000</v>
      </c>
      <c r="M247" t="s">
        <v>26</v>
      </c>
      <c r="N247">
        <v>2</v>
      </c>
      <c r="O247">
        <v>10</v>
      </c>
      <c r="P247" t="s">
        <v>26</v>
      </c>
      <c r="Q247">
        <v>2024</v>
      </c>
    </row>
    <row r="248" spans="1:17" x14ac:dyDescent="0.2">
      <c r="A248" t="s">
        <v>1138</v>
      </c>
      <c r="B248" t="s">
        <v>1139</v>
      </c>
      <c r="C248">
        <v>200297</v>
      </c>
      <c r="D248" t="str">
        <f>VLOOKUP(A248,'[1]Sheet1 (2)'!$A$1:$B$483,2,FALSE)</f>
        <v>L.L.R.M. Medical College ,  Meerut</v>
      </c>
      <c r="E248" t="s">
        <v>21</v>
      </c>
      <c r="F248" t="s">
        <v>1141</v>
      </c>
      <c r="G248" t="s">
        <v>480</v>
      </c>
      <c r="H248" t="s">
        <v>474</v>
      </c>
      <c r="I248" t="s">
        <v>24</v>
      </c>
      <c r="L248">
        <v>162000</v>
      </c>
      <c r="M248" t="s">
        <v>26</v>
      </c>
      <c r="N248">
        <v>2</v>
      </c>
      <c r="O248">
        <v>10</v>
      </c>
      <c r="P248" t="s">
        <v>26</v>
      </c>
      <c r="Q248">
        <v>2024</v>
      </c>
    </row>
    <row r="249" spans="1:17" x14ac:dyDescent="0.2">
      <c r="A249" t="s">
        <v>1142</v>
      </c>
      <c r="B249" t="s">
        <v>1143</v>
      </c>
      <c r="C249">
        <v>200298</v>
      </c>
      <c r="D249" t="str">
        <f>VLOOKUP(A249,'[1]Sheet1 (2)'!$A$1:$B$483,2,FALSE)</f>
        <v>Maharani Laxmi Bai Medical Coll , Jhansi</v>
      </c>
      <c r="E249" t="s">
        <v>21</v>
      </c>
      <c r="F249" t="s">
        <v>1145</v>
      </c>
      <c r="G249" t="s">
        <v>480</v>
      </c>
      <c r="H249" t="s">
        <v>474</v>
      </c>
      <c r="I249" t="s">
        <v>24</v>
      </c>
      <c r="L249">
        <v>162000</v>
      </c>
      <c r="M249" t="s">
        <v>26</v>
      </c>
      <c r="N249">
        <v>2</v>
      </c>
      <c r="O249">
        <v>10</v>
      </c>
      <c r="P249" t="s">
        <v>26</v>
      </c>
      <c r="Q249">
        <v>2024</v>
      </c>
    </row>
    <row r="250" spans="1:17" x14ac:dyDescent="0.2">
      <c r="A250" t="s">
        <v>1146</v>
      </c>
      <c r="B250" t="s">
        <v>1147</v>
      </c>
      <c r="C250">
        <v>200299</v>
      </c>
      <c r="D250" t="str">
        <f>VLOOKUP(A250,'[1]Sheet1 (2)'!$A$1:$B$483,2,FALSE)</f>
        <v>Moti Lal Nehru Medical Coll ,  Allahabad</v>
      </c>
      <c r="E250" t="s">
        <v>21</v>
      </c>
      <c r="F250" t="s">
        <v>1149</v>
      </c>
      <c r="G250" t="s">
        <v>480</v>
      </c>
      <c r="H250" t="s">
        <v>474</v>
      </c>
      <c r="I250" t="s">
        <v>24</v>
      </c>
      <c r="L250">
        <v>162000</v>
      </c>
      <c r="M250" t="s">
        <v>26</v>
      </c>
      <c r="N250">
        <v>2</v>
      </c>
      <c r="O250">
        <v>10</v>
      </c>
      <c r="P250" t="s">
        <v>26</v>
      </c>
      <c r="Q250">
        <v>2024</v>
      </c>
    </row>
    <row r="251" spans="1:17" x14ac:dyDescent="0.2">
      <c r="A251" t="s">
        <v>1150</v>
      </c>
      <c r="B251" t="s">
        <v>1151</v>
      </c>
      <c r="C251">
        <v>200300</v>
      </c>
      <c r="D251" t="str">
        <f>VLOOKUP(A251,'[1]Sheet1 (2)'!$A$1:$B$483,2,FALSE)</f>
        <v>Mra Medical College Ambedkar Nagar ,  Up</v>
      </c>
      <c r="E251" t="s">
        <v>21</v>
      </c>
      <c r="F251" t="s">
        <v>1153</v>
      </c>
      <c r="G251" t="s">
        <v>480</v>
      </c>
      <c r="H251" t="s">
        <v>474</v>
      </c>
      <c r="I251" t="s">
        <v>24</v>
      </c>
      <c r="K251" t="s">
        <v>1154</v>
      </c>
      <c r="L251">
        <v>108000</v>
      </c>
      <c r="M251" t="s">
        <v>26</v>
      </c>
      <c r="N251">
        <v>2</v>
      </c>
      <c r="O251">
        <v>10</v>
      </c>
      <c r="P251" t="s">
        <v>26</v>
      </c>
      <c r="Q251">
        <v>2024</v>
      </c>
    </row>
    <row r="252" spans="1:17" x14ac:dyDescent="0.2">
      <c r="A252" t="s">
        <v>1155</v>
      </c>
      <c r="B252" t="s">
        <v>1156</v>
      </c>
      <c r="C252">
        <v>200301</v>
      </c>
      <c r="D252" t="str">
        <f>VLOOKUP(A252,'[1]Sheet1 (2)'!$A$1:$B$483,2,FALSE)</f>
        <v>Uttar Pradesh University Of Medical Sciences ,  Saifai</v>
      </c>
      <c r="E252" t="s">
        <v>21</v>
      </c>
      <c r="F252" t="s">
        <v>1158</v>
      </c>
      <c r="G252" t="s">
        <v>480</v>
      </c>
      <c r="H252" t="s">
        <v>474</v>
      </c>
      <c r="I252" t="s">
        <v>24</v>
      </c>
      <c r="K252" t="s">
        <v>1159</v>
      </c>
      <c r="L252">
        <v>108000</v>
      </c>
      <c r="M252" t="s">
        <v>26</v>
      </c>
      <c r="N252">
        <v>2</v>
      </c>
      <c r="O252">
        <v>10</v>
      </c>
      <c r="P252" t="s">
        <v>26</v>
      </c>
      <c r="Q252">
        <v>2024</v>
      </c>
    </row>
    <row r="253" spans="1:17" x14ac:dyDescent="0.2">
      <c r="A253" t="s">
        <v>1160</v>
      </c>
      <c r="B253" t="s">
        <v>1161</v>
      </c>
      <c r="C253">
        <v>200302</v>
      </c>
      <c r="D253" t="str">
        <f>VLOOKUP(A253,'[1]Sheet1 (2)'!$A$1:$B$483,2,FALSE)</f>
        <v>S.N. Medical College ,  Agra</v>
      </c>
      <c r="E253" t="s">
        <v>21</v>
      </c>
      <c r="F253" t="s">
        <v>1163</v>
      </c>
      <c r="G253" t="s">
        <v>480</v>
      </c>
      <c r="H253" t="s">
        <v>474</v>
      </c>
      <c r="I253" t="s">
        <v>24</v>
      </c>
      <c r="K253" t="s">
        <v>1164</v>
      </c>
      <c r="L253">
        <v>108000</v>
      </c>
      <c r="M253" t="s">
        <v>26</v>
      </c>
      <c r="N253">
        <v>2</v>
      </c>
      <c r="O253">
        <v>10</v>
      </c>
      <c r="P253" t="s">
        <v>26</v>
      </c>
      <c r="Q253">
        <v>2024</v>
      </c>
    </row>
    <row r="254" spans="1:17" x14ac:dyDescent="0.2">
      <c r="A254" t="s">
        <v>1165</v>
      </c>
      <c r="B254" t="s">
        <v>1166</v>
      </c>
      <c r="C254">
        <v>200303</v>
      </c>
      <c r="D254" t="str">
        <f>VLOOKUP(A254,'[1]Sheet1 (2)'!$A$1:$B$483,2,FALSE)</f>
        <v>Suh Maulana Mahmood Hasan Medical College ,  Saharanpur</v>
      </c>
      <c r="E254" t="s">
        <v>21</v>
      </c>
      <c r="F254" t="s">
        <v>1168</v>
      </c>
      <c r="G254" t="s">
        <v>480</v>
      </c>
      <c r="H254" t="s">
        <v>474</v>
      </c>
      <c r="I254" t="s">
        <v>24</v>
      </c>
      <c r="K254" t="s">
        <v>1169</v>
      </c>
      <c r="L254">
        <v>108000</v>
      </c>
      <c r="M254" t="s">
        <v>26</v>
      </c>
      <c r="N254">
        <v>2</v>
      </c>
      <c r="O254">
        <v>10</v>
      </c>
      <c r="P254" t="s">
        <v>26</v>
      </c>
      <c r="Q254">
        <v>2024</v>
      </c>
    </row>
    <row r="255" spans="1:17" x14ac:dyDescent="0.2">
      <c r="A255" t="s">
        <v>1170</v>
      </c>
      <c r="B255" t="s">
        <v>1171</v>
      </c>
      <c r="C255">
        <v>200304</v>
      </c>
      <c r="D255" t="str">
        <f>VLOOKUP(A255,'[1]Sheet1 (2)'!$A$1:$B$483,2,FALSE)</f>
        <v>Veer Chandra Singh Garhwali Govt. Institute Of Medical Science &amp; Research ,  Badrinath Marg</v>
      </c>
      <c r="E255" t="s">
        <v>310</v>
      </c>
      <c r="F255" t="s">
        <v>1173</v>
      </c>
      <c r="G255" t="s">
        <v>480</v>
      </c>
      <c r="H255" t="s">
        <v>474</v>
      </c>
      <c r="I255" t="s">
        <v>24</v>
      </c>
      <c r="K255" t="s">
        <v>1174</v>
      </c>
      <c r="L255">
        <v>108000</v>
      </c>
      <c r="M255" t="s">
        <v>26</v>
      </c>
      <c r="N255">
        <v>2</v>
      </c>
      <c r="O255">
        <v>10</v>
      </c>
      <c r="P255" t="s">
        <v>26</v>
      </c>
      <c r="Q255">
        <v>2024</v>
      </c>
    </row>
    <row r="256" spans="1:17" x14ac:dyDescent="0.2">
      <c r="A256" t="s">
        <v>1175</v>
      </c>
      <c r="B256" t="s">
        <v>1176</v>
      </c>
      <c r="C256">
        <v>200305</v>
      </c>
      <c r="D256" t="str">
        <f>VLOOKUP(A256,'[1]Sheet1 (2)'!$A$1:$B$483,2,FALSE)</f>
        <v>Government Doon Medcial College ,  Dehradun</v>
      </c>
      <c r="E256" t="s">
        <v>310</v>
      </c>
      <c r="F256" t="s">
        <v>311</v>
      </c>
      <c r="G256" t="s">
        <v>480</v>
      </c>
      <c r="H256" t="s">
        <v>474</v>
      </c>
      <c r="I256" t="s">
        <v>24</v>
      </c>
      <c r="K256" t="s">
        <v>1178</v>
      </c>
      <c r="L256">
        <v>108000</v>
      </c>
      <c r="M256" t="s">
        <v>26</v>
      </c>
      <c r="N256">
        <v>2</v>
      </c>
      <c r="O256">
        <v>10</v>
      </c>
      <c r="P256" t="s">
        <v>26</v>
      </c>
      <c r="Q256">
        <v>2024</v>
      </c>
    </row>
    <row r="257" spans="1:17" x14ac:dyDescent="0.2">
      <c r="A257" t="s">
        <v>1179</v>
      </c>
      <c r="B257" t="s">
        <v>1180</v>
      </c>
      <c r="C257">
        <v>200306</v>
      </c>
      <c r="D257" t="str">
        <f>VLOOKUP(A257,'[1]Sheet1 (2)'!$A$1:$B$483,2,FALSE)</f>
        <v>Uttaranchal F Hosp Trust Mc , Haldwani</v>
      </c>
      <c r="E257" t="s">
        <v>310</v>
      </c>
      <c r="F257" t="s">
        <v>1182</v>
      </c>
      <c r="G257" t="s">
        <v>480</v>
      </c>
      <c r="H257" t="s">
        <v>474</v>
      </c>
      <c r="I257" t="s">
        <v>24</v>
      </c>
      <c r="K257" t="s">
        <v>1183</v>
      </c>
      <c r="L257">
        <v>108000</v>
      </c>
      <c r="M257" t="s">
        <v>26</v>
      </c>
      <c r="N257">
        <v>2</v>
      </c>
      <c r="O257">
        <v>10</v>
      </c>
      <c r="P257" t="s">
        <v>26</v>
      </c>
      <c r="Q257">
        <v>2024</v>
      </c>
    </row>
    <row r="258" spans="1:17" x14ac:dyDescent="0.2">
      <c r="A258" t="s">
        <v>1184</v>
      </c>
      <c r="B258" t="s">
        <v>1185</v>
      </c>
      <c r="C258">
        <v>200307</v>
      </c>
      <c r="D258" t="str">
        <f>VLOOKUP(A258,'[1]Sheet1 (2)'!$A$1:$B$483,2,FALSE)</f>
        <v>Bankura Sammilani Med Coll , Bankura</v>
      </c>
      <c r="E258" t="s">
        <v>384</v>
      </c>
      <c r="F258" t="s">
        <v>1187</v>
      </c>
      <c r="G258" t="s">
        <v>480</v>
      </c>
      <c r="H258" t="s">
        <v>474</v>
      </c>
      <c r="I258" t="s">
        <v>24</v>
      </c>
      <c r="K258" t="s">
        <v>1188</v>
      </c>
      <c r="L258">
        <v>9000</v>
      </c>
      <c r="M258" t="s">
        <v>26</v>
      </c>
      <c r="N258">
        <v>3</v>
      </c>
      <c r="O258">
        <v>3</v>
      </c>
      <c r="P258" t="s">
        <v>26</v>
      </c>
      <c r="Q258">
        <v>2024</v>
      </c>
    </row>
    <row r="259" spans="1:17" x14ac:dyDescent="0.2">
      <c r="A259" t="s">
        <v>1189</v>
      </c>
      <c r="B259" t="s">
        <v>1190</v>
      </c>
      <c r="C259">
        <v>200309</v>
      </c>
      <c r="D259" t="str">
        <f>VLOOKUP(A259,'[1]Sheet1 (2)'!$A$1:$B$483,2,FALSE)</f>
        <v>Burdwan Medical College , Burdwan</v>
      </c>
      <c r="E259" t="s">
        <v>384</v>
      </c>
      <c r="F259" t="s">
        <v>1192</v>
      </c>
      <c r="G259" t="s">
        <v>480</v>
      </c>
      <c r="H259" t="s">
        <v>474</v>
      </c>
      <c r="I259" t="s">
        <v>24</v>
      </c>
      <c r="K259" t="s">
        <v>1193</v>
      </c>
      <c r="L259">
        <v>9000</v>
      </c>
      <c r="M259" t="s">
        <v>26</v>
      </c>
      <c r="N259">
        <v>3</v>
      </c>
      <c r="O259">
        <v>3</v>
      </c>
      <c r="P259" t="s">
        <v>26</v>
      </c>
      <c r="Q259">
        <v>2024</v>
      </c>
    </row>
    <row r="260" spans="1:17" x14ac:dyDescent="0.2">
      <c r="A260" t="s">
        <v>1194</v>
      </c>
      <c r="B260" t="s">
        <v>1195</v>
      </c>
      <c r="C260">
        <v>200310</v>
      </c>
      <c r="D260" t="str">
        <f>VLOOKUP(A260,'[1]Sheet1 (2)'!$A$1:$B$483,2,FALSE)</f>
        <v>Calcutta National Med Coll , Kolkata</v>
      </c>
      <c r="E260" t="s">
        <v>384</v>
      </c>
      <c r="F260" t="s">
        <v>1197</v>
      </c>
      <c r="G260" t="s">
        <v>480</v>
      </c>
      <c r="H260" t="s">
        <v>474</v>
      </c>
      <c r="I260" t="s">
        <v>24</v>
      </c>
      <c r="K260" t="s">
        <v>1198</v>
      </c>
      <c r="L260">
        <v>9000</v>
      </c>
      <c r="M260" t="s">
        <v>26</v>
      </c>
      <c r="N260">
        <v>3</v>
      </c>
      <c r="O260">
        <v>3</v>
      </c>
      <c r="P260" t="s">
        <v>26</v>
      </c>
      <c r="Q260">
        <v>2024</v>
      </c>
    </row>
    <row r="261" spans="1:17" x14ac:dyDescent="0.2">
      <c r="A261" t="s">
        <v>1199</v>
      </c>
      <c r="B261" t="s">
        <v>1200</v>
      </c>
      <c r="C261">
        <v>200311</v>
      </c>
      <c r="D261" t="str">
        <f>VLOOKUP(A261,'[1]Sheet1 (2)'!$A$1:$B$483,2,FALSE)</f>
        <v>College Of Medicine And Jnm Hospital ,  Kalyani</v>
      </c>
      <c r="E261" t="s">
        <v>384</v>
      </c>
      <c r="F261" t="s">
        <v>1202</v>
      </c>
      <c r="G261" t="s">
        <v>480</v>
      </c>
      <c r="H261" t="s">
        <v>474</v>
      </c>
      <c r="I261" t="s">
        <v>24</v>
      </c>
      <c r="K261" t="s">
        <v>1203</v>
      </c>
      <c r="L261">
        <v>9000</v>
      </c>
      <c r="M261" t="s">
        <v>26</v>
      </c>
      <c r="N261">
        <v>3</v>
      </c>
      <c r="O261">
        <v>3</v>
      </c>
      <c r="P261" t="s">
        <v>26</v>
      </c>
      <c r="Q261">
        <v>2024</v>
      </c>
    </row>
    <row r="262" spans="1:17" x14ac:dyDescent="0.2">
      <c r="A262" t="s">
        <v>1204</v>
      </c>
      <c r="B262" t="s">
        <v>1205</v>
      </c>
      <c r="C262">
        <v>200314</v>
      </c>
      <c r="D262" t="str">
        <f>VLOOKUP(A262,'[1]Sheet1 (2)'!$A$1:$B$483,2,FALSE)</f>
        <v>Inst Of Pg Med Edu &amp; Research , Kolkata</v>
      </c>
      <c r="E262" t="s">
        <v>384</v>
      </c>
      <c r="F262" t="s">
        <v>1197</v>
      </c>
      <c r="G262" t="s">
        <v>480</v>
      </c>
      <c r="H262" t="s">
        <v>474</v>
      </c>
      <c r="I262" t="s">
        <v>24</v>
      </c>
      <c r="K262" t="s">
        <v>1207</v>
      </c>
      <c r="L262">
        <v>9000</v>
      </c>
      <c r="M262" t="s">
        <v>26</v>
      </c>
      <c r="N262">
        <v>3</v>
      </c>
      <c r="O262">
        <v>3</v>
      </c>
      <c r="P262" t="s">
        <v>26</v>
      </c>
      <c r="Q262">
        <v>2024</v>
      </c>
    </row>
    <row r="263" spans="1:17" x14ac:dyDescent="0.2">
      <c r="A263" t="s">
        <v>1208</v>
      </c>
      <c r="B263" t="s">
        <v>1209</v>
      </c>
      <c r="C263">
        <v>200315</v>
      </c>
      <c r="D263" t="str">
        <f>VLOOKUP(A263,'[1]Sheet1 (2)'!$A$1:$B$483,2,FALSE)</f>
        <v>Malda Med. College ,  Malda</v>
      </c>
      <c r="E263" t="s">
        <v>384</v>
      </c>
      <c r="F263" t="s">
        <v>1211</v>
      </c>
      <c r="G263" t="s">
        <v>480</v>
      </c>
      <c r="H263" t="s">
        <v>474</v>
      </c>
      <c r="I263" t="s">
        <v>24</v>
      </c>
      <c r="K263" t="s">
        <v>1212</v>
      </c>
      <c r="L263">
        <v>9000</v>
      </c>
      <c r="M263" t="s">
        <v>26</v>
      </c>
      <c r="N263">
        <v>3</v>
      </c>
      <c r="O263">
        <v>3</v>
      </c>
      <c r="P263" t="s">
        <v>26</v>
      </c>
      <c r="Q263">
        <v>2024</v>
      </c>
    </row>
    <row r="264" spans="1:17" x14ac:dyDescent="0.2">
      <c r="A264" t="s">
        <v>1213</v>
      </c>
      <c r="B264" t="s">
        <v>1214</v>
      </c>
      <c r="C264">
        <v>200316</v>
      </c>
      <c r="D264" t="str">
        <f>VLOOKUP(A264,'[1]Sheet1 (2)'!$A$1:$B$483,2,FALSE)</f>
        <v>Medical College ,  Kolkata</v>
      </c>
      <c r="E264" t="s">
        <v>384</v>
      </c>
      <c r="F264" t="s">
        <v>1197</v>
      </c>
      <c r="G264" t="s">
        <v>480</v>
      </c>
      <c r="H264" t="s">
        <v>474</v>
      </c>
      <c r="I264" t="s">
        <v>24</v>
      </c>
      <c r="J264">
        <v>44</v>
      </c>
      <c r="K264" t="s">
        <v>1216</v>
      </c>
      <c r="L264">
        <v>9000</v>
      </c>
      <c r="M264" t="s">
        <v>26</v>
      </c>
      <c r="N264">
        <v>3</v>
      </c>
      <c r="O264">
        <v>3</v>
      </c>
      <c r="P264" t="s">
        <v>26</v>
      </c>
      <c r="Q264">
        <v>2024</v>
      </c>
    </row>
    <row r="265" spans="1:17" x14ac:dyDescent="0.2">
      <c r="A265" t="s">
        <v>1217</v>
      </c>
      <c r="B265" t="s">
        <v>1218</v>
      </c>
      <c r="C265">
        <v>200317</v>
      </c>
      <c r="D265" t="str">
        <f>VLOOKUP(A265,'[1]Sheet1 (2)'!$A$1:$B$483,2,FALSE)</f>
        <v>Midnapore Medical College ,  Midnapur</v>
      </c>
      <c r="E265" t="s">
        <v>384</v>
      </c>
      <c r="F265" t="s">
        <v>1220</v>
      </c>
      <c r="G265" t="s">
        <v>480</v>
      </c>
      <c r="H265" t="s">
        <v>474</v>
      </c>
      <c r="I265" t="s">
        <v>24</v>
      </c>
      <c r="K265" t="s">
        <v>1221</v>
      </c>
      <c r="L265">
        <v>9000</v>
      </c>
      <c r="M265" t="s">
        <v>26</v>
      </c>
      <c r="N265">
        <v>3</v>
      </c>
      <c r="O265">
        <v>3</v>
      </c>
      <c r="P265" t="s">
        <v>26</v>
      </c>
      <c r="Q265">
        <v>2024</v>
      </c>
    </row>
    <row r="266" spans="1:17" x14ac:dyDescent="0.2">
      <c r="A266" t="s">
        <v>1222</v>
      </c>
      <c r="B266" t="s">
        <v>1223</v>
      </c>
      <c r="C266">
        <v>200318</v>
      </c>
      <c r="D266" t="str">
        <f>VLOOKUP(A266,'[1]Sheet1 (2)'!$A$1:$B$483,2,FALSE)</f>
        <v>Mursidabad M C &amp; Hospital ,  Mursidabad</v>
      </c>
      <c r="E266" t="s">
        <v>384</v>
      </c>
      <c r="F266" t="s">
        <v>1225</v>
      </c>
      <c r="G266" t="s">
        <v>480</v>
      </c>
      <c r="H266" t="s">
        <v>474</v>
      </c>
      <c r="I266" t="s">
        <v>24</v>
      </c>
      <c r="K266" t="s">
        <v>1226</v>
      </c>
      <c r="L266">
        <v>9000</v>
      </c>
      <c r="M266" t="s">
        <v>26</v>
      </c>
      <c r="N266">
        <v>3</v>
      </c>
      <c r="O266">
        <v>3</v>
      </c>
      <c r="P266" t="s">
        <v>26</v>
      </c>
      <c r="Q266">
        <v>2024</v>
      </c>
    </row>
    <row r="267" spans="1:17" x14ac:dyDescent="0.2">
      <c r="A267" t="s">
        <v>1227</v>
      </c>
      <c r="B267" t="s">
        <v>1228</v>
      </c>
      <c r="C267">
        <v>200319</v>
      </c>
      <c r="D267" t="str">
        <f>VLOOKUP(A267,'[1]Sheet1 (2)'!$A$1:$B$483,2,FALSE)</f>
        <v>Nilratan Sirkar Medical College ,  Kolkata</v>
      </c>
      <c r="E267" t="s">
        <v>384</v>
      </c>
      <c r="F267" t="s">
        <v>1197</v>
      </c>
      <c r="G267" t="s">
        <v>480</v>
      </c>
      <c r="H267" t="s">
        <v>474</v>
      </c>
      <c r="I267" t="s">
        <v>24</v>
      </c>
      <c r="J267">
        <v>44</v>
      </c>
      <c r="K267" t="s">
        <v>1230</v>
      </c>
      <c r="L267">
        <v>9000</v>
      </c>
      <c r="M267" t="s">
        <v>26</v>
      </c>
      <c r="N267">
        <v>3</v>
      </c>
      <c r="O267">
        <v>3</v>
      </c>
      <c r="P267" t="s">
        <v>26</v>
      </c>
      <c r="Q267">
        <v>2024</v>
      </c>
    </row>
    <row r="268" spans="1:17" x14ac:dyDescent="0.2">
      <c r="A268" t="s">
        <v>1231</v>
      </c>
      <c r="B268" t="s">
        <v>1232</v>
      </c>
      <c r="C268">
        <v>200321</v>
      </c>
      <c r="D268" t="str">
        <f>VLOOKUP(A268,'[1]Sheet1 (2)'!$A$1:$B$483,2,FALSE)</f>
        <v>North Bengal Med.Coll , Darjeeling</v>
      </c>
      <c r="E268" t="s">
        <v>384</v>
      </c>
      <c r="F268" t="s">
        <v>1234</v>
      </c>
      <c r="G268" t="s">
        <v>480</v>
      </c>
      <c r="H268" t="s">
        <v>474</v>
      </c>
      <c r="I268" t="s">
        <v>24</v>
      </c>
      <c r="K268" t="s">
        <v>1235</v>
      </c>
      <c r="L268">
        <v>9000</v>
      </c>
      <c r="M268" t="s">
        <v>26</v>
      </c>
      <c r="N268">
        <v>3</v>
      </c>
      <c r="O268">
        <v>3</v>
      </c>
      <c r="P268" t="s">
        <v>26</v>
      </c>
      <c r="Q268">
        <v>2024</v>
      </c>
    </row>
    <row r="269" spans="1:17" x14ac:dyDescent="0.2">
      <c r="A269" t="s">
        <v>1236</v>
      </c>
      <c r="B269" t="s">
        <v>1237</v>
      </c>
      <c r="C269">
        <v>200322</v>
      </c>
      <c r="D269" t="str">
        <f>VLOOKUP(A269,'[1]Sheet1 (2)'!$A$1:$B$483,2,FALSE)</f>
        <v>R.G. Kar Medical College , Kolkata</v>
      </c>
      <c r="E269" t="s">
        <v>384</v>
      </c>
      <c r="F269" t="s">
        <v>1197</v>
      </c>
      <c r="G269" t="s">
        <v>480</v>
      </c>
      <c r="H269" t="s">
        <v>474</v>
      </c>
      <c r="I269" t="s">
        <v>24</v>
      </c>
      <c r="J269">
        <v>44</v>
      </c>
      <c r="K269" t="s">
        <v>1239</v>
      </c>
      <c r="L269">
        <v>9000</v>
      </c>
      <c r="M269" t="s">
        <v>26</v>
      </c>
      <c r="N269">
        <v>3</v>
      </c>
      <c r="O269">
        <v>3</v>
      </c>
      <c r="P269" t="s">
        <v>26</v>
      </c>
      <c r="Q269">
        <v>2024</v>
      </c>
    </row>
    <row r="270" spans="1:17" x14ac:dyDescent="0.2">
      <c r="A270" t="s">
        <v>1240</v>
      </c>
      <c r="B270" t="s">
        <v>1241</v>
      </c>
      <c r="C270">
        <v>200323</v>
      </c>
      <c r="D270" t="str">
        <f>VLOOKUP(A270,'[1]Sheet1 (2)'!$A$1:$B$483,2,FALSE)</f>
        <v>Sagar Dutta Medical College &amp; Hospital ,  Kolkata</v>
      </c>
      <c r="E270" t="s">
        <v>384</v>
      </c>
      <c r="F270" t="s">
        <v>1197</v>
      </c>
      <c r="G270" t="s">
        <v>480</v>
      </c>
      <c r="H270" t="s">
        <v>474</v>
      </c>
      <c r="I270" t="s">
        <v>24</v>
      </c>
      <c r="K270" t="s">
        <v>1243</v>
      </c>
      <c r="L270">
        <v>9000</v>
      </c>
      <c r="M270" t="s">
        <v>26</v>
      </c>
      <c r="N270">
        <v>3</v>
      </c>
      <c r="O270">
        <v>3</v>
      </c>
      <c r="P270" t="s">
        <v>26</v>
      </c>
      <c r="Q270">
        <v>2024</v>
      </c>
    </row>
    <row r="271" spans="1:17" x14ac:dyDescent="0.2">
      <c r="A271" t="s">
        <v>1244</v>
      </c>
      <c r="B271" t="s">
        <v>1245</v>
      </c>
      <c r="C271">
        <v>200366</v>
      </c>
      <c r="D271" t="str">
        <f>VLOOKUP(A271,'[1]Sheet1 (2)'!$A$1:$B$483,2,FALSE)</f>
        <v>Mg Inst. Of Medical Sciences ,  Sevagram Wardha</v>
      </c>
      <c r="E271" t="s">
        <v>129</v>
      </c>
      <c r="F271" t="s">
        <v>154</v>
      </c>
      <c r="G271" t="s">
        <v>480</v>
      </c>
      <c r="H271" t="s">
        <v>474</v>
      </c>
      <c r="I271" t="s">
        <v>24</v>
      </c>
      <c r="K271" t="s">
        <v>1247</v>
      </c>
      <c r="L271">
        <v>620000</v>
      </c>
      <c r="M271" t="s">
        <v>1248</v>
      </c>
      <c r="N271">
        <v>1</v>
      </c>
      <c r="O271">
        <v>10</v>
      </c>
      <c r="P271" t="s">
        <v>26</v>
      </c>
      <c r="Q271">
        <v>2024</v>
      </c>
    </row>
    <row r="272" spans="1:17" x14ac:dyDescent="0.2">
      <c r="A272" t="s">
        <v>1249</v>
      </c>
      <c r="B272" t="s">
        <v>1250</v>
      </c>
      <c r="C272">
        <v>200420</v>
      </c>
      <c r="D272" t="str">
        <f>VLOOKUP(A272,'[1]Sheet1 (2)'!$A$1:$B$483,2,FALSE)</f>
        <v>Rangaraya Medical College ,  Kakinada</v>
      </c>
      <c r="E272" t="s">
        <v>57</v>
      </c>
      <c r="F272" t="s">
        <v>1252</v>
      </c>
      <c r="G272" t="s">
        <v>480</v>
      </c>
      <c r="H272" t="s">
        <v>474</v>
      </c>
      <c r="I272" t="s">
        <v>24</v>
      </c>
      <c r="K272" t="s">
        <v>1253</v>
      </c>
      <c r="L272">
        <v>60000</v>
      </c>
      <c r="M272" t="s">
        <v>1248</v>
      </c>
      <c r="N272">
        <v>1</v>
      </c>
      <c r="O272">
        <v>10</v>
      </c>
      <c r="P272" t="s">
        <v>26</v>
      </c>
      <c r="Q272">
        <v>2024</v>
      </c>
    </row>
    <row r="273" spans="1:17" x14ac:dyDescent="0.2">
      <c r="A273" t="s">
        <v>1254</v>
      </c>
      <c r="B273" t="s">
        <v>1255</v>
      </c>
      <c r="C273">
        <v>200421</v>
      </c>
      <c r="D273" t="str">
        <f>VLOOKUP(A273,'[1]Sheet1 (2)'!$A$1:$B$483,2,FALSE)</f>
        <v>Andhra Medical College ,  Visakhapatnam</v>
      </c>
      <c r="E273" t="s">
        <v>57</v>
      </c>
      <c r="F273" t="s">
        <v>58</v>
      </c>
      <c r="G273" t="s">
        <v>480</v>
      </c>
      <c r="H273" t="s">
        <v>474</v>
      </c>
      <c r="I273" t="s">
        <v>24</v>
      </c>
      <c r="K273" t="s">
        <v>1257</v>
      </c>
      <c r="L273">
        <v>60000</v>
      </c>
      <c r="M273" t="s">
        <v>1248</v>
      </c>
      <c r="N273">
        <v>1</v>
      </c>
      <c r="O273">
        <v>10</v>
      </c>
      <c r="P273" t="s">
        <v>26</v>
      </c>
      <c r="Q273">
        <v>2024</v>
      </c>
    </row>
    <row r="274" spans="1:17" x14ac:dyDescent="0.2">
      <c r="A274" t="s">
        <v>1258</v>
      </c>
      <c r="B274" t="s">
        <v>1259</v>
      </c>
      <c r="C274">
        <v>200422</v>
      </c>
      <c r="D274" s="5" t="s">
        <v>1260</v>
      </c>
      <c r="E274" t="s">
        <v>57</v>
      </c>
      <c r="F274" t="s">
        <v>1261</v>
      </c>
      <c r="G274" t="s">
        <v>480</v>
      </c>
      <c r="H274" t="s">
        <v>474</v>
      </c>
      <c r="I274" t="s">
        <v>24</v>
      </c>
      <c r="K274" t="s">
        <v>1262</v>
      </c>
      <c r="L274">
        <v>60000</v>
      </c>
      <c r="M274" t="s">
        <v>1248</v>
      </c>
      <c r="N274">
        <v>1</v>
      </c>
      <c r="O274">
        <v>10</v>
      </c>
      <c r="P274" t="s">
        <v>26</v>
      </c>
      <c r="Q274">
        <v>2024</v>
      </c>
    </row>
    <row r="275" spans="1:17" x14ac:dyDescent="0.2">
      <c r="A275" t="s">
        <v>1263</v>
      </c>
      <c r="B275" t="s">
        <v>1264</v>
      </c>
      <c r="C275">
        <v>200423</v>
      </c>
      <c r="D275" t="str">
        <f>VLOOKUP(A275,'[1]Sheet1 (2)'!$A$1:$B$483,2,FALSE)</f>
        <v>Guntur Medical College ,  Guntur</v>
      </c>
      <c r="E275" t="s">
        <v>57</v>
      </c>
      <c r="F275" t="s">
        <v>1266</v>
      </c>
      <c r="G275" t="s">
        <v>480</v>
      </c>
      <c r="H275" t="s">
        <v>474</v>
      </c>
      <c r="I275" t="s">
        <v>24</v>
      </c>
      <c r="K275" t="s">
        <v>1267</v>
      </c>
      <c r="L275">
        <v>60000</v>
      </c>
      <c r="M275" t="s">
        <v>1248</v>
      </c>
      <c r="N275">
        <v>1</v>
      </c>
      <c r="O275">
        <v>10</v>
      </c>
      <c r="P275" t="s">
        <v>26</v>
      </c>
      <c r="Q275">
        <v>2024</v>
      </c>
    </row>
    <row r="276" spans="1:17" x14ac:dyDescent="0.2">
      <c r="A276" t="s">
        <v>1268</v>
      </c>
      <c r="B276" t="s">
        <v>1269</v>
      </c>
      <c r="C276">
        <v>200424</v>
      </c>
      <c r="D276" t="str">
        <f>VLOOKUP(A276,'[1]Sheet1 (2)'!$A$1:$B$483,2,FALSE)</f>
        <v>Kurnool Medical College ,  Kurnool</v>
      </c>
      <c r="E276" t="s">
        <v>57</v>
      </c>
      <c r="F276" t="s">
        <v>1271</v>
      </c>
      <c r="G276" t="s">
        <v>480</v>
      </c>
      <c r="H276" t="s">
        <v>474</v>
      </c>
      <c r="I276" t="s">
        <v>24</v>
      </c>
      <c r="K276" t="s">
        <v>1272</v>
      </c>
      <c r="L276">
        <v>60000</v>
      </c>
      <c r="M276" t="s">
        <v>1248</v>
      </c>
      <c r="N276">
        <v>1</v>
      </c>
      <c r="O276">
        <v>10</v>
      </c>
      <c r="P276" t="s">
        <v>26</v>
      </c>
      <c r="Q276">
        <v>2024</v>
      </c>
    </row>
    <row r="277" spans="1:17" x14ac:dyDescent="0.2">
      <c r="A277" t="s">
        <v>1273</v>
      </c>
      <c r="B277" t="s">
        <v>1274</v>
      </c>
      <c r="C277">
        <v>200426</v>
      </c>
      <c r="D277" t="str">
        <f>VLOOKUP(A277,'[1]Sheet1 (2)'!$A$1:$B$483,2,FALSE)</f>
        <v>Sri Venkateswara Medical College ,  Tirupati</v>
      </c>
      <c r="E277" t="s">
        <v>57</v>
      </c>
      <c r="F277" t="s">
        <v>1276</v>
      </c>
      <c r="G277" t="s">
        <v>480</v>
      </c>
      <c r="H277" t="s">
        <v>474</v>
      </c>
      <c r="I277" t="s">
        <v>24</v>
      </c>
      <c r="K277" t="s">
        <v>1277</v>
      </c>
      <c r="L277">
        <v>60000</v>
      </c>
      <c r="M277" t="s">
        <v>1248</v>
      </c>
      <c r="N277">
        <v>1</v>
      </c>
      <c r="O277">
        <v>10</v>
      </c>
      <c r="P277" t="s">
        <v>26</v>
      </c>
      <c r="Q277">
        <v>2024</v>
      </c>
    </row>
    <row r="278" spans="1:17" x14ac:dyDescent="0.2">
      <c r="A278" t="s">
        <v>1278</v>
      </c>
      <c r="B278" t="s">
        <v>1279</v>
      </c>
      <c r="C278">
        <v>200427</v>
      </c>
      <c r="D278" t="str">
        <f>VLOOKUP(A278,'[1]Sheet1 (2)'!$A$1:$B$483,2,FALSE)</f>
        <v>Zoram Medical College Falkawn ,  Aizawl District</v>
      </c>
      <c r="E278" t="s">
        <v>1281</v>
      </c>
      <c r="F278" t="s">
        <v>1282</v>
      </c>
      <c r="G278" t="s">
        <v>480</v>
      </c>
      <c r="H278" t="s">
        <v>474</v>
      </c>
      <c r="I278" t="s">
        <v>24</v>
      </c>
      <c r="K278" t="s">
        <v>1283</v>
      </c>
      <c r="L278">
        <v>120000</v>
      </c>
      <c r="M278" t="s">
        <v>1248</v>
      </c>
      <c r="N278">
        <v>1</v>
      </c>
      <c r="O278">
        <v>10</v>
      </c>
      <c r="P278" t="s">
        <v>26</v>
      </c>
      <c r="Q278">
        <v>2024</v>
      </c>
    </row>
    <row r="279" spans="1:17" x14ac:dyDescent="0.2">
      <c r="A279" t="s">
        <v>1284</v>
      </c>
      <c r="B279" t="s">
        <v>1285</v>
      </c>
      <c r="C279">
        <v>200428</v>
      </c>
      <c r="D279" t="str">
        <f>VLOOKUP(A279,'[1]Sheet1 (2)'!$A$1:$B$483,2,FALSE)</f>
        <v>Bhima Bhoi Medical College And Hospital  ,  Balangir</v>
      </c>
      <c r="E279" t="s">
        <v>177</v>
      </c>
      <c r="F279" t="s">
        <v>1287</v>
      </c>
      <c r="G279" t="s">
        <v>480</v>
      </c>
      <c r="H279" t="s">
        <v>474</v>
      </c>
      <c r="I279" t="s">
        <v>24</v>
      </c>
      <c r="K279" t="s">
        <v>1288</v>
      </c>
      <c r="L279">
        <v>110000</v>
      </c>
      <c r="M279" t="s">
        <v>1248</v>
      </c>
      <c r="N279">
        <v>2</v>
      </c>
      <c r="O279">
        <v>10</v>
      </c>
      <c r="P279" t="s">
        <v>26</v>
      </c>
      <c r="Q279">
        <v>2024</v>
      </c>
    </row>
    <row r="280" spans="1:17" x14ac:dyDescent="0.2">
      <c r="A280" t="s">
        <v>1289</v>
      </c>
      <c r="B280" t="s">
        <v>981</v>
      </c>
      <c r="C280">
        <v>200429</v>
      </c>
      <c r="D280" t="str">
        <f>VLOOKUP(A280,'[1]Sheet1 (2)'!$A$1:$B$483,2,FALSE)</f>
        <v>Govt Medical College ,  Dungarpur</v>
      </c>
      <c r="E280" t="s">
        <v>340</v>
      </c>
      <c r="F280" t="s">
        <v>1291</v>
      </c>
      <c r="G280" t="s">
        <v>480</v>
      </c>
      <c r="H280" t="s">
        <v>474</v>
      </c>
      <c r="I280" t="s">
        <v>24</v>
      </c>
      <c r="K280" t="s">
        <v>1292</v>
      </c>
      <c r="L280">
        <v>140000</v>
      </c>
      <c r="M280" t="s">
        <v>1248</v>
      </c>
      <c r="N280">
        <v>5</v>
      </c>
      <c r="O280">
        <v>25</v>
      </c>
      <c r="P280" t="s">
        <v>26</v>
      </c>
      <c r="Q280">
        <v>2024</v>
      </c>
    </row>
    <row r="281" spans="1:17" x14ac:dyDescent="0.2">
      <c r="A281" t="s">
        <v>1293</v>
      </c>
      <c r="B281" t="s">
        <v>981</v>
      </c>
      <c r="C281">
        <v>200430</v>
      </c>
      <c r="D281" t="str">
        <f>VLOOKUP(A281,'[1]Sheet1 (2)'!$A$1:$B$483,2,FALSE)</f>
        <v>Govt Medical College ,  Churu</v>
      </c>
      <c r="E281" t="s">
        <v>340</v>
      </c>
      <c r="F281" t="s">
        <v>1295</v>
      </c>
      <c r="G281" t="s">
        <v>480</v>
      </c>
      <c r="H281" t="s">
        <v>474</v>
      </c>
      <c r="I281" t="s">
        <v>24</v>
      </c>
      <c r="K281" t="s">
        <v>1296</v>
      </c>
      <c r="L281">
        <v>140000</v>
      </c>
      <c r="M281" t="s">
        <v>1248</v>
      </c>
      <c r="N281">
        <v>5</v>
      </c>
      <c r="O281">
        <v>25</v>
      </c>
      <c r="P281" t="s">
        <v>26</v>
      </c>
      <c r="Q281">
        <v>2024</v>
      </c>
    </row>
    <row r="282" spans="1:17" x14ac:dyDescent="0.2">
      <c r="A282" t="s">
        <v>1297</v>
      </c>
      <c r="B282" t="s">
        <v>817</v>
      </c>
      <c r="C282">
        <v>200431</v>
      </c>
      <c r="D282" t="str">
        <f>VLOOKUP(A282,'[1]Sheet1 (2)'!$A$1:$B$483,2,FALSE)</f>
        <v>Goverment Medical College ,  Datia</v>
      </c>
      <c r="E282" t="s">
        <v>330</v>
      </c>
      <c r="F282" t="s">
        <v>1299</v>
      </c>
      <c r="G282" t="s">
        <v>480</v>
      </c>
      <c r="H282" t="s">
        <v>474</v>
      </c>
      <c r="I282" t="s">
        <v>24</v>
      </c>
      <c r="K282" t="s">
        <v>1300</v>
      </c>
      <c r="L282">
        <v>110000</v>
      </c>
      <c r="M282" t="s">
        <v>1248</v>
      </c>
      <c r="N282">
        <v>1</v>
      </c>
      <c r="O282">
        <v>10</v>
      </c>
      <c r="P282" t="s">
        <v>26</v>
      </c>
      <c r="Q282">
        <v>2024</v>
      </c>
    </row>
    <row r="283" spans="1:17" x14ac:dyDescent="0.2">
      <c r="A283" t="s">
        <v>1301</v>
      </c>
      <c r="B283" t="s">
        <v>1302</v>
      </c>
      <c r="C283">
        <v>200432</v>
      </c>
      <c r="D283" t="str">
        <f>VLOOKUP(A283,'[1]Sheet1 (2)'!$A$1:$B$483,2,FALSE)</f>
        <v>Sjp Medical College ,  Bharatpur</v>
      </c>
      <c r="E283" t="s">
        <v>340</v>
      </c>
      <c r="F283" t="s">
        <v>1304</v>
      </c>
      <c r="G283" t="s">
        <v>480</v>
      </c>
      <c r="H283" t="s">
        <v>474</v>
      </c>
      <c r="I283" t="s">
        <v>24</v>
      </c>
      <c r="K283" t="s">
        <v>1305</v>
      </c>
      <c r="L283">
        <v>140000</v>
      </c>
      <c r="M283" t="s">
        <v>1248</v>
      </c>
      <c r="N283">
        <v>5</v>
      </c>
      <c r="O283">
        <v>25</v>
      </c>
      <c r="P283" t="s">
        <v>26</v>
      </c>
      <c r="Q283">
        <v>2024</v>
      </c>
    </row>
    <row r="284" spans="1:17" x14ac:dyDescent="0.2">
      <c r="A284" t="s">
        <v>1306</v>
      </c>
      <c r="B284" t="s">
        <v>981</v>
      </c>
      <c r="C284">
        <v>200433</v>
      </c>
      <c r="D284" t="str">
        <f>VLOOKUP(A284,'[1]Sheet1 (2)'!$A$1:$B$483,2,FALSE)</f>
        <v>Government Medical College ,  Bhilwara</v>
      </c>
      <c r="E284" t="s">
        <v>340</v>
      </c>
      <c r="F284" t="s">
        <v>1308</v>
      </c>
      <c r="G284" t="s">
        <v>480</v>
      </c>
      <c r="H284" t="s">
        <v>474</v>
      </c>
      <c r="I284" t="s">
        <v>24</v>
      </c>
      <c r="K284" t="s">
        <v>1309</v>
      </c>
      <c r="L284">
        <v>140000</v>
      </c>
      <c r="M284" t="s">
        <v>1248</v>
      </c>
      <c r="N284">
        <v>5</v>
      </c>
      <c r="O284">
        <v>25</v>
      </c>
      <c r="P284" t="s">
        <v>26</v>
      </c>
      <c r="Q284">
        <v>2024</v>
      </c>
    </row>
    <row r="285" spans="1:17" x14ac:dyDescent="0.2">
      <c r="A285" t="s">
        <v>1310</v>
      </c>
      <c r="B285" t="s">
        <v>1311</v>
      </c>
      <c r="C285">
        <v>200434</v>
      </c>
      <c r="D285" t="str">
        <f>VLOOKUP(A285,'[1]Sheet1 (2)'!$A$1:$B$483,2,FALSE)</f>
        <v>Svims - Sri Padmavathi Medical College For Women ,  Tirupati</v>
      </c>
      <c r="E285" t="s">
        <v>57</v>
      </c>
      <c r="F285" t="s">
        <v>1276</v>
      </c>
      <c r="G285" t="s">
        <v>480</v>
      </c>
      <c r="H285" t="s">
        <v>474</v>
      </c>
      <c r="I285" t="s">
        <v>24</v>
      </c>
      <c r="K285" t="s">
        <v>1313</v>
      </c>
      <c r="L285">
        <v>60000</v>
      </c>
      <c r="M285" t="s">
        <v>1248</v>
      </c>
      <c r="N285">
        <v>1</v>
      </c>
      <c r="O285">
        <v>10</v>
      </c>
      <c r="P285" t="s">
        <v>26</v>
      </c>
      <c r="Q285">
        <v>2024</v>
      </c>
    </row>
    <row r="286" spans="1:17" x14ac:dyDescent="0.2">
      <c r="A286" t="s">
        <v>1314</v>
      </c>
      <c r="B286" t="s">
        <v>981</v>
      </c>
      <c r="C286">
        <v>200435</v>
      </c>
      <c r="D286" t="str">
        <f>VLOOKUP(A286,'[1]Sheet1 (2)'!$A$1:$B$483,2,FALSE)</f>
        <v>Government Medical College ,  Pali</v>
      </c>
      <c r="E286" t="s">
        <v>340</v>
      </c>
      <c r="F286" t="s">
        <v>1316</v>
      </c>
      <c r="G286" t="s">
        <v>480</v>
      </c>
      <c r="H286" t="s">
        <v>474</v>
      </c>
      <c r="I286" t="s">
        <v>24</v>
      </c>
      <c r="K286" t="s">
        <v>1317</v>
      </c>
      <c r="L286">
        <v>140000</v>
      </c>
      <c r="M286" t="s">
        <v>1248</v>
      </c>
      <c r="N286">
        <v>5</v>
      </c>
      <c r="O286">
        <v>25</v>
      </c>
      <c r="P286" t="s">
        <v>26</v>
      </c>
      <c r="Q286">
        <v>2024</v>
      </c>
    </row>
    <row r="287" spans="1:17" x14ac:dyDescent="0.2">
      <c r="A287" t="s">
        <v>1318</v>
      </c>
      <c r="B287" t="s">
        <v>1319</v>
      </c>
      <c r="C287">
        <v>200437</v>
      </c>
      <c r="D287" t="str">
        <f>VLOOKUP(A287,'[1]Sheet1 (2)'!$A$1:$B$483,2,FALSE)</f>
        <v>Government Of Medical College And Hospital ,  Balasore</v>
      </c>
      <c r="E287" t="s">
        <v>177</v>
      </c>
      <c r="F287" t="s">
        <v>1321</v>
      </c>
      <c r="G287" t="s">
        <v>480</v>
      </c>
      <c r="H287" t="s">
        <v>474</v>
      </c>
      <c r="I287" t="s">
        <v>24</v>
      </c>
      <c r="K287" t="s">
        <v>1322</v>
      </c>
      <c r="L287">
        <v>110000</v>
      </c>
      <c r="M287" t="s">
        <v>1248</v>
      </c>
      <c r="N287">
        <v>2</v>
      </c>
      <c r="O287">
        <v>10</v>
      </c>
      <c r="P287" t="s">
        <v>26</v>
      </c>
      <c r="Q287">
        <v>2024</v>
      </c>
    </row>
    <row r="288" spans="1:17" x14ac:dyDescent="0.2">
      <c r="A288" t="s">
        <v>1323</v>
      </c>
      <c r="B288" t="s">
        <v>1324</v>
      </c>
      <c r="C288">
        <v>200439</v>
      </c>
      <c r="D288" t="str">
        <f>VLOOKUP(A288,'[1]Sheet1 (2)'!$A$1:$B$483,2,FALSE)</f>
        <v xml:space="preserve">Tomo Riba Institute Health And Medical Sciences ,  Naharlagun </v>
      </c>
      <c r="E288" t="s">
        <v>1326</v>
      </c>
      <c r="G288" t="s">
        <v>480</v>
      </c>
      <c r="H288" t="s">
        <v>474</v>
      </c>
      <c r="I288" t="s">
        <v>24</v>
      </c>
      <c r="K288" t="s">
        <v>1327</v>
      </c>
      <c r="L288">
        <v>193500</v>
      </c>
      <c r="M288" t="s">
        <v>26</v>
      </c>
      <c r="N288">
        <v>0</v>
      </c>
      <c r="O288">
        <v>0</v>
      </c>
      <c r="P288" t="s">
        <v>26</v>
      </c>
      <c r="Q288">
        <v>2024</v>
      </c>
    </row>
    <row r="289" spans="1:17" x14ac:dyDescent="0.2">
      <c r="A289" t="s">
        <v>1328</v>
      </c>
      <c r="B289" t="s">
        <v>1329</v>
      </c>
      <c r="C289">
        <v>200440</v>
      </c>
      <c r="D289" t="str">
        <f>VLOOKUP(A289,'[1]Sheet1 (2)'!$A$1:$B$483,2,FALSE)</f>
        <v>Goverment Medical College And Hospital Jalgaon ,  Jalgaon</v>
      </c>
      <c r="E289" t="s">
        <v>129</v>
      </c>
      <c r="F289" t="s">
        <v>1331</v>
      </c>
      <c r="G289" t="s">
        <v>480</v>
      </c>
      <c r="H289" t="s">
        <v>474</v>
      </c>
      <c r="I289" t="s">
        <v>24</v>
      </c>
      <c r="K289" t="s">
        <v>1332</v>
      </c>
      <c r="L289">
        <v>113000</v>
      </c>
      <c r="M289" t="s">
        <v>1248</v>
      </c>
      <c r="N289">
        <v>1</v>
      </c>
      <c r="O289">
        <v>10</v>
      </c>
      <c r="P289" t="s">
        <v>26</v>
      </c>
      <c r="Q289">
        <v>2024</v>
      </c>
    </row>
    <row r="290" spans="1:17" x14ac:dyDescent="0.2">
      <c r="A290" t="s">
        <v>1333</v>
      </c>
      <c r="B290" t="s">
        <v>1334</v>
      </c>
      <c r="C290">
        <v>200441</v>
      </c>
      <c r="D290" t="str">
        <f>VLOOKUP(A290,'[1]Sheet1 (2)'!$A$1:$B$483,2,FALSE)</f>
        <v>Rajiv Gandhi Institute Of Medical Sciences ,  Kadapa</v>
      </c>
      <c r="E290" t="s">
        <v>57</v>
      </c>
      <c r="F290" t="s">
        <v>1336</v>
      </c>
      <c r="G290" t="s">
        <v>480</v>
      </c>
      <c r="H290" t="s">
        <v>474</v>
      </c>
      <c r="I290" t="s">
        <v>24</v>
      </c>
      <c r="K290" t="s">
        <v>1337</v>
      </c>
      <c r="L290">
        <v>60000</v>
      </c>
      <c r="M290" t="s">
        <v>1248</v>
      </c>
      <c r="N290">
        <v>1</v>
      </c>
      <c r="O290">
        <v>10</v>
      </c>
      <c r="P290" t="s">
        <v>26</v>
      </c>
      <c r="Q290">
        <v>2024</v>
      </c>
    </row>
    <row r="291" spans="1:17" x14ac:dyDescent="0.2">
      <c r="A291" t="s">
        <v>1338</v>
      </c>
      <c r="B291" t="s">
        <v>1339</v>
      </c>
      <c r="C291">
        <v>200442</v>
      </c>
      <c r="D291" t="str">
        <f>VLOOKUP(A291,'[1]Sheet1 (2)'!$A$1:$B$483,2,FALSE)</f>
        <v>Siddartha Medical College ,  Vijayawada</v>
      </c>
      <c r="E291" t="s">
        <v>57</v>
      </c>
      <c r="F291" t="s">
        <v>1341</v>
      </c>
      <c r="G291" t="s">
        <v>480</v>
      </c>
      <c r="H291" t="s">
        <v>474</v>
      </c>
      <c r="I291" t="s">
        <v>24</v>
      </c>
      <c r="K291" t="s">
        <v>1342</v>
      </c>
      <c r="L291">
        <v>60000</v>
      </c>
      <c r="M291" t="s">
        <v>1248</v>
      </c>
      <c r="N291">
        <v>1</v>
      </c>
      <c r="O291">
        <v>10</v>
      </c>
      <c r="P291" t="s">
        <v>26</v>
      </c>
      <c r="Q291">
        <v>2024</v>
      </c>
    </row>
    <row r="292" spans="1:17" x14ac:dyDescent="0.2">
      <c r="A292" t="s">
        <v>1343</v>
      </c>
      <c r="B292" t="s">
        <v>1250</v>
      </c>
      <c r="C292">
        <v>200443</v>
      </c>
      <c r="D292" t="str">
        <f>VLOOKUP(A292,'[1]Sheet1 (2)'!$A$1:$B$483,2,FALSE)</f>
        <v>Rims ,  Ongole</v>
      </c>
      <c r="E292" t="s">
        <v>57</v>
      </c>
      <c r="F292" t="s">
        <v>1345</v>
      </c>
      <c r="G292" t="s">
        <v>480</v>
      </c>
      <c r="H292" t="s">
        <v>474</v>
      </c>
      <c r="I292" t="s">
        <v>24</v>
      </c>
      <c r="K292" t="s">
        <v>1346</v>
      </c>
      <c r="L292">
        <v>60000</v>
      </c>
      <c r="M292" t="s">
        <v>1248</v>
      </c>
      <c r="N292">
        <v>1</v>
      </c>
      <c r="O292">
        <v>10</v>
      </c>
      <c r="P292" t="s">
        <v>26</v>
      </c>
      <c r="Q292">
        <v>2024</v>
      </c>
    </row>
    <row r="293" spans="1:17" x14ac:dyDescent="0.2">
      <c r="A293" t="s">
        <v>1347</v>
      </c>
      <c r="B293" t="s">
        <v>1348</v>
      </c>
      <c r="C293">
        <v>200444</v>
      </c>
      <c r="D293" t="str">
        <f>VLOOKUP(A293,'[1]Sheet1 (2)'!$A$1:$B$483,2,FALSE)</f>
        <v>Rims Srikakulam ,  Balaga Srikakulam</v>
      </c>
      <c r="E293" t="s">
        <v>57</v>
      </c>
      <c r="F293" t="s">
        <v>1350</v>
      </c>
      <c r="G293" t="s">
        <v>480</v>
      </c>
      <c r="H293" t="s">
        <v>474</v>
      </c>
      <c r="I293" t="s">
        <v>24</v>
      </c>
      <c r="K293" t="s">
        <v>1351</v>
      </c>
      <c r="L293">
        <v>60000</v>
      </c>
      <c r="M293" t="s">
        <v>1248</v>
      </c>
      <c r="N293">
        <v>1</v>
      </c>
      <c r="O293">
        <v>10</v>
      </c>
      <c r="P293" t="s">
        <v>26</v>
      </c>
      <c r="Q293">
        <v>2024</v>
      </c>
    </row>
    <row r="294" spans="1:17" x14ac:dyDescent="0.2">
      <c r="A294" t="s">
        <v>1352</v>
      </c>
      <c r="B294" t="s">
        <v>1353</v>
      </c>
      <c r="C294">
        <v>200445</v>
      </c>
      <c r="D294" t="str">
        <f>VLOOKUP(A294,'[1]Sheet1 (2)'!$A$1:$B$483,2,FALSE)</f>
        <v>Gandhi Medical College Musheerabad Secunderabad ,  Secunderabad</v>
      </c>
      <c r="E294" t="s">
        <v>316</v>
      </c>
      <c r="F294" t="s">
        <v>1355</v>
      </c>
      <c r="G294" t="s">
        <v>480</v>
      </c>
      <c r="H294" t="s">
        <v>474</v>
      </c>
      <c r="I294" t="s">
        <v>24</v>
      </c>
      <c r="K294" t="s">
        <v>1356</v>
      </c>
      <c r="L294">
        <v>60000</v>
      </c>
      <c r="M294" t="s">
        <v>1248</v>
      </c>
      <c r="N294">
        <v>1</v>
      </c>
      <c r="O294">
        <v>10</v>
      </c>
      <c r="P294" t="s">
        <v>26</v>
      </c>
      <c r="Q294">
        <v>2024</v>
      </c>
    </row>
    <row r="295" spans="1:17" x14ac:dyDescent="0.2">
      <c r="A295" t="s">
        <v>1357</v>
      </c>
      <c r="B295" t="s">
        <v>1255</v>
      </c>
      <c r="C295">
        <v>200446</v>
      </c>
      <c r="D295" t="str">
        <f>VLOOKUP(A295,'[1]Sheet1 (2)'!$A$1:$B$483,2,FALSE)</f>
        <v>Acsr Govt Medical College ,  Nellore</v>
      </c>
      <c r="E295" t="s">
        <v>57</v>
      </c>
      <c r="F295" t="s">
        <v>1359</v>
      </c>
      <c r="G295" t="s">
        <v>480</v>
      </c>
      <c r="H295" t="s">
        <v>474</v>
      </c>
      <c r="I295" t="s">
        <v>24</v>
      </c>
      <c r="K295" t="s">
        <v>1360</v>
      </c>
      <c r="L295">
        <v>60000</v>
      </c>
      <c r="M295" t="s">
        <v>1248</v>
      </c>
      <c r="N295">
        <v>1</v>
      </c>
      <c r="O295">
        <v>10</v>
      </c>
      <c r="P295" t="s">
        <v>26</v>
      </c>
      <c r="Q295">
        <v>2024</v>
      </c>
    </row>
    <row r="296" spans="1:17" x14ac:dyDescent="0.2">
      <c r="A296" t="s">
        <v>1361</v>
      </c>
      <c r="B296" t="s">
        <v>1362</v>
      </c>
      <c r="C296">
        <v>200453</v>
      </c>
      <c r="D296" t="str">
        <f>VLOOKUP(A296,'[1]Sheet1 (2)'!$A$1:$B$483,2,FALSE)</f>
        <v>Kakatiya Medical College Warangal ,  Warangal</v>
      </c>
      <c r="E296" t="s">
        <v>316</v>
      </c>
      <c r="F296" t="s">
        <v>1364</v>
      </c>
      <c r="G296" t="s">
        <v>480</v>
      </c>
      <c r="H296" t="s">
        <v>474</v>
      </c>
      <c r="I296" t="s">
        <v>24</v>
      </c>
      <c r="K296" t="s">
        <v>1365</v>
      </c>
      <c r="L296">
        <v>60000</v>
      </c>
      <c r="M296" t="s">
        <v>1248</v>
      </c>
      <c r="N296">
        <v>1</v>
      </c>
      <c r="O296">
        <v>10</v>
      </c>
      <c r="P296" t="s">
        <v>26</v>
      </c>
      <c r="Q296">
        <v>2024</v>
      </c>
    </row>
    <row r="297" spans="1:17" x14ac:dyDescent="0.2">
      <c r="A297" t="s">
        <v>1366</v>
      </c>
      <c r="B297" t="s">
        <v>1367</v>
      </c>
      <c r="C297">
        <v>200454</v>
      </c>
      <c r="D297" t="str">
        <f>VLOOKUP(A297,'[1]Sheet1 (2)'!$A$1:$B$483,2,FALSE)</f>
        <v>Osmania Medical College Koti  ,  Hyderabad</v>
      </c>
      <c r="E297" t="s">
        <v>316</v>
      </c>
      <c r="F297" t="s">
        <v>317</v>
      </c>
      <c r="G297" t="s">
        <v>480</v>
      </c>
      <c r="H297" t="s">
        <v>474</v>
      </c>
      <c r="I297" t="s">
        <v>24</v>
      </c>
      <c r="J297">
        <v>48</v>
      </c>
      <c r="K297" t="s">
        <v>1369</v>
      </c>
      <c r="L297">
        <v>60000</v>
      </c>
      <c r="M297" t="s">
        <v>1248</v>
      </c>
      <c r="N297">
        <v>1</v>
      </c>
      <c r="O297">
        <v>10</v>
      </c>
      <c r="P297" t="s">
        <v>26</v>
      </c>
      <c r="Q297">
        <v>2024</v>
      </c>
    </row>
    <row r="298" spans="1:17" x14ac:dyDescent="0.2">
      <c r="A298" t="s">
        <v>1370</v>
      </c>
      <c r="B298" t="s">
        <v>1371</v>
      </c>
      <c r="C298">
        <v>200455</v>
      </c>
      <c r="D298" t="str">
        <f>VLOOKUP(A298,'[1]Sheet1 (2)'!$A$1:$B$483,2,FALSE)</f>
        <v xml:space="preserve">Rajiv Gandhi Institute Medical Sce Of Adilabad , Adilabad </v>
      </c>
      <c r="E298" t="s">
        <v>316</v>
      </c>
      <c r="F298" t="s">
        <v>1373</v>
      </c>
      <c r="G298" t="s">
        <v>480</v>
      </c>
      <c r="H298" t="s">
        <v>474</v>
      </c>
      <c r="I298" t="s">
        <v>24</v>
      </c>
      <c r="K298" t="s">
        <v>1374</v>
      </c>
      <c r="L298">
        <v>60000</v>
      </c>
      <c r="M298" t="s">
        <v>1248</v>
      </c>
      <c r="N298">
        <v>1</v>
      </c>
      <c r="O298">
        <v>10</v>
      </c>
      <c r="P298" t="s">
        <v>26</v>
      </c>
      <c r="Q298">
        <v>2024</v>
      </c>
    </row>
    <row r="299" spans="1:17" x14ac:dyDescent="0.2">
      <c r="A299" t="s">
        <v>1375</v>
      </c>
      <c r="B299" t="s">
        <v>1376</v>
      </c>
      <c r="C299">
        <v>200456</v>
      </c>
      <c r="D299" t="str">
        <f>VLOOKUP(A299,'[1]Sheet1 (2)'!$A$1:$B$483,2,FALSE)</f>
        <v>Government Medical College ,  Khaleelwadi Nizamabad</v>
      </c>
      <c r="E299" t="s">
        <v>316</v>
      </c>
      <c r="F299" t="s">
        <v>1378</v>
      </c>
      <c r="G299" t="s">
        <v>480</v>
      </c>
      <c r="H299" t="s">
        <v>474</v>
      </c>
      <c r="I299" t="s">
        <v>24</v>
      </c>
      <c r="K299" t="s">
        <v>1379</v>
      </c>
      <c r="L299">
        <v>60000</v>
      </c>
      <c r="M299" t="s">
        <v>1248</v>
      </c>
      <c r="N299">
        <v>1</v>
      </c>
      <c r="O299">
        <v>10</v>
      </c>
      <c r="P299" t="s">
        <v>26</v>
      </c>
      <c r="Q299">
        <v>2024</v>
      </c>
    </row>
    <row r="300" spans="1:17" x14ac:dyDescent="0.2">
      <c r="A300" t="s">
        <v>1380</v>
      </c>
      <c r="B300" t="s">
        <v>1376</v>
      </c>
      <c r="C300">
        <v>200457</v>
      </c>
      <c r="D300" t="str">
        <f>VLOOKUP(A300,'[1]Sheet1 (2)'!$A$1:$B$483,2,FALSE)</f>
        <v>Government Medical College ,  Mahabubangar</v>
      </c>
      <c r="E300" t="s">
        <v>316</v>
      </c>
      <c r="F300" t="s">
        <v>1382</v>
      </c>
      <c r="G300" t="s">
        <v>480</v>
      </c>
      <c r="H300" t="s">
        <v>474</v>
      </c>
      <c r="I300" t="s">
        <v>24</v>
      </c>
      <c r="K300" t="s">
        <v>1383</v>
      </c>
      <c r="L300">
        <v>60000</v>
      </c>
      <c r="M300" t="s">
        <v>1248</v>
      </c>
      <c r="N300">
        <v>1</v>
      </c>
      <c r="O300">
        <v>10</v>
      </c>
      <c r="P300" t="s">
        <v>26</v>
      </c>
      <c r="Q300">
        <v>2024</v>
      </c>
    </row>
    <row r="301" spans="1:17" x14ac:dyDescent="0.2">
      <c r="A301" t="s">
        <v>1384</v>
      </c>
      <c r="B301" t="s">
        <v>1385</v>
      </c>
      <c r="C301">
        <v>200458</v>
      </c>
      <c r="D301" t="str">
        <f>VLOOKUP(A301,'[1]Sheet1 (2)'!$A$1:$B$483,2,FALSE)</f>
        <v>Government Medical College Siddipet ,  Siddipet</v>
      </c>
      <c r="E301" t="s">
        <v>316</v>
      </c>
      <c r="F301" t="s">
        <v>1387</v>
      </c>
      <c r="G301" t="s">
        <v>480</v>
      </c>
      <c r="H301" t="s">
        <v>474</v>
      </c>
      <c r="I301" t="s">
        <v>24</v>
      </c>
      <c r="K301" t="s">
        <v>1388</v>
      </c>
      <c r="L301">
        <v>45000</v>
      </c>
      <c r="M301" t="s">
        <v>26</v>
      </c>
      <c r="N301">
        <v>0</v>
      </c>
      <c r="O301">
        <v>0</v>
      </c>
      <c r="P301" t="s">
        <v>26</v>
      </c>
      <c r="Q301">
        <v>2024</v>
      </c>
    </row>
    <row r="302" spans="1:17" x14ac:dyDescent="0.2">
      <c r="A302" t="s">
        <v>1389</v>
      </c>
      <c r="B302" t="s">
        <v>1390</v>
      </c>
      <c r="C302">
        <v>200460</v>
      </c>
      <c r="D302" t="str">
        <f>VLOOKUP(A302,'[1]Sheet1 (2)'!$A$1:$B$483,2,FALSE)</f>
        <v>Government Medical College ,  Ananthapuram</v>
      </c>
      <c r="E302" t="s">
        <v>57</v>
      </c>
      <c r="F302" t="s">
        <v>1392</v>
      </c>
      <c r="G302" t="s">
        <v>480</v>
      </c>
      <c r="H302" t="s">
        <v>474</v>
      </c>
      <c r="I302" t="s">
        <v>24</v>
      </c>
      <c r="K302" t="s">
        <v>1262</v>
      </c>
      <c r="L302">
        <v>60000</v>
      </c>
      <c r="M302" t="s">
        <v>1248</v>
      </c>
      <c r="N302">
        <v>1</v>
      </c>
      <c r="O302">
        <v>10</v>
      </c>
      <c r="P302" t="s">
        <v>26</v>
      </c>
      <c r="Q302">
        <v>2024</v>
      </c>
    </row>
    <row r="303" spans="1:17" x14ac:dyDescent="0.2">
      <c r="A303" t="s">
        <v>1393</v>
      </c>
      <c r="B303" t="s">
        <v>1394</v>
      </c>
      <c r="C303">
        <v>200461</v>
      </c>
      <c r="D303" t="str">
        <f>VLOOKUP(A303,'[1]Sheet1 (2)'!$A$1:$B$483,2,FALSE)</f>
        <v>Dr.Radhakrishnan Government Medical College ,  Hamirpur</v>
      </c>
      <c r="E303" t="s">
        <v>410</v>
      </c>
      <c r="F303" t="s">
        <v>1396</v>
      </c>
      <c r="G303" t="s">
        <v>480</v>
      </c>
      <c r="H303" t="s">
        <v>474</v>
      </c>
      <c r="I303" t="s">
        <v>24</v>
      </c>
      <c r="K303" t="s">
        <v>1397</v>
      </c>
      <c r="L303">
        <v>60000</v>
      </c>
      <c r="M303" t="s">
        <v>1248</v>
      </c>
      <c r="N303">
        <v>2</v>
      </c>
      <c r="O303">
        <v>10</v>
      </c>
      <c r="P303" t="s">
        <v>26</v>
      </c>
      <c r="Q303">
        <v>2024</v>
      </c>
    </row>
    <row r="304" spans="1:17" x14ac:dyDescent="0.2">
      <c r="A304" t="s">
        <v>1398</v>
      </c>
      <c r="B304" t="s">
        <v>1399</v>
      </c>
      <c r="C304">
        <v>200466</v>
      </c>
      <c r="D304" t="str">
        <f>VLOOKUP(A304,'[1]Sheet1 (2)'!$A$1:$B$483,2,FALSE)</f>
        <v>Maharaja Jitendra Narayan Medical College And Hospital Coochbehar ,  Coochbehar</v>
      </c>
      <c r="E304" t="s">
        <v>384</v>
      </c>
      <c r="F304" t="s">
        <v>1401</v>
      </c>
      <c r="G304" t="s">
        <v>480</v>
      </c>
      <c r="H304" t="s">
        <v>474</v>
      </c>
      <c r="I304" t="s">
        <v>24</v>
      </c>
      <c r="K304" t="s">
        <v>1402</v>
      </c>
      <c r="L304">
        <v>9000</v>
      </c>
      <c r="M304" t="s">
        <v>1248</v>
      </c>
      <c r="N304">
        <v>3</v>
      </c>
      <c r="O304">
        <v>30</v>
      </c>
      <c r="P304" t="s">
        <v>26</v>
      </c>
      <c r="Q304">
        <v>2024</v>
      </c>
    </row>
    <row r="305" spans="1:17" x14ac:dyDescent="0.2">
      <c r="A305" t="s">
        <v>1403</v>
      </c>
      <c r="B305" t="s">
        <v>1200</v>
      </c>
      <c r="C305">
        <v>200467</v>
      </c>
      <c r="D305" s="5" t="s">
        <v>1404</v>
      </c>
      <c r="E305" t="s">
        <v>384</v>
      </c>
      <c r="F305" t="s">
        <v>1405</v>
      </c>
      <c r="G305" t="s">
        <v>480</v>
      </c>
      <c r="H305" t="s">
        <v>474</v>
      </c>
      <c r="I305" t="s">
        <v>24</v>
      </c>
      <c r="K305" t="s">
        <v>1406</v>
      </c>
      <c r="L305">
        <v>9000</v>
      </c>
      <c r="M305" t="s">
        <v>1248</v>
      </c>
      <c r="N305">
        <v>3</v>
      </c>
      <c r="O305">
        <v>30</v>
      </c>
      <c r="P305" t="s">
        <v>26</v>
      </c>
      <c r="Q305">
        <v>2024</v>
      </c>
    </row>
    <row r="306" spans="1:17" x14ac:dyDescent="0.2">
      <c r="A306" t="s">
        <v>1407</v>
      </c>
      <c r="B306" t="s">
        <v>1408</v>
      </c>
      <c r="C306">
        <v>200468</v>
      </c>
      <c r="D306" t="str">
        <f>VLOOKUP(A306,'[1]Sheet1 (2)'!$A$1:$B$483,2,FALSE)</f>
        <v>Chhindwara Institute Of Medical Sciences ,  Chhindwara</v>
      </c>
      <c r="E306" t="s">
        <v>330</v>
      </c>
      <c r="F306" t="s">
        <v>1410</v>
      </c>
      <c r="G306" t="s">
        <v>480</v>
      </c>
      <c r="H306" t="s">
        <v>474</v>
      </c>
      <c r="I306" t="s">
        <v>24</v>
      </c>
      <c r="K306" t="s">
        <v>1411</v>
      </c>
      <c r="L306">
        <v>110000</v>
      </c>
      <c r="M306" t="s">
        <v>1248</v>
      </c>
      <c r="N306">
        <v>1</v>
      </c>
      <c r="O306">
        <v>10</v>
      </c>
      <c r="P306" t="s">
        <v>26</v>
      </c>
      <c r="Q306">
        <v>2024</v>
      </c>
    </row>
    <row r="307" spans="1:17" x14ac:dyDescent="0.2">
      <c r="A307" t="s">
        <v>1412</v>
      </c>
      <c r="B307" t="s">
        <v>1413</v>
      </c>
      <c r="C307">
        <v>200470</v>
      </c>
      <c r="D307" t="str">
        <f>VLOOKUP(A307,'[1]Sheet1 (2)'!$A$1:$B$483,2,FALSE)</f>
        <v>Namo Medical Education &amp; Research Institute ,  Silvassa.</v>
      </c>
      <c r="E307" t="s">
        <v>1415</v>
      </c>
      <c r="F307" t="s">
        <v>1416</v>
      </c>
      <c r="G307" t="s">
        <v>480</v>
      </c>
      <c r="H307" t="s">
        <v>474</v>
      </c>
      <c r="I307" t="s">
        <v>24</v>
      </c>
      <c r="K307" t="s">
        <v>1417</v>
      </c>
      <c r="L307">
        <v>120000</v>
      </c>
      <c r="M307" t="s">
        <v>1418</v>
      </c>
      <c r="N307">
        <v>1</v>
      </c>
      <c r="O307">
        <v>10</v>
      </c>
      <c r="P307" t="s">
        <v>26</v>
      </c>
      <c r="Q307">
        <v>2024</v>
      </c>
    </row>
    <row r="308" spans="1:17" x14ac:dyDescent="0.2">
      <c r="A308" t="s">
        <v>1419</v>
      </c>
      <c r="B308" t="s">
        <v>1420</v>
      </c>
      <c r="C308">
        <v>200471</v>
      </c>
      <c r="D308" t="str">
        <f>VLOOKUP(A308,'[1]Sheet1 (2)'!$A$1:$B$483,2,FALSE)</f>
        <v xml:space="preserve">Govt Medical College ,  Shahdol </v>
      </c>
      <c r="E308" t="s">
        <v>330</v>
      </c>
      <c r="F308" t="s">
        <v>1422</v>
      </c>
      <c r="G308" t="s">
        <v>480</v>
      </c>
      <c r="H308" t="s">
        <v>474</v>
      </c>
      <c r="I308" t="s">
        <v>24</v>
      </c>
      <c r="K308" t="s">
        <v>1423</v>
      </c>
      <c r="L308">
        <v>110000</v>
      </c>
      <c r="M308" t="s">
        <v>1248</v>
      </c>
      <c r="N308">
        <v>1</v>
      </c>
      <c r="O308">
        <v>10</v>
      </c>
      <c r="P308" t="s">
        <v>26</v>
      </c>
      <c r="Q308">
        <v>2024</v>
      </c>
    </row>
    <row r="309" spans="1:17" x14ac:dyDescent="0.2">
      <c r="A309" t="s">
        <v>1424</v>
      </c>
      <c r="B309" t="s">
        <v>1425</v>
      </c>
      <c r="C309">
        <v>200473</v>
      </c>
      <c r="D309" t="str">
        <f>VLOOKUP(A309,'[1]Sheet1 (2)'!$A$1:$B$483,2,FALSE)</f>
        <v xml:space="preserve">Govt Medical College Firozabad , </v>
      </c>
      <c r="E309" t="s">
        <v>21</v>
      </c>
      <c r="F309" t="s">
        <v>1427</v>
      </c>
      <c r="G309" t="s">
        <v>480</v>
      </c>
      <c r="H309" t="s">
        <v>474</v>
      </c>
      <c r="I309" t="s">
        <v>24</v>
      </c>
      <c r="K309" t="s">
        <v>1428</v>
      </c>
      <c r="L309">
        <v>36000</v>
      </c>
      <c r="M309" t="s">
        <v>1248</v>
      </c>
      <c r="N309">
        <v>2</v>
      </c>
      <c r="O309">
        <v>40</v>
      </c>
      <c r="P309" t="s">
        <v>26</v>
      </c>
      <c r="Q309">
        <v>2024</v>
      </c>
    </row>
    <row r="310" spans="1:17" x14ac:dyDescent="0.2">
      <c r="A310" t="s">
        <v>1429</v>
      </c>
      <c r="B310" t="s">
        <v>1430</v>
      </c>
      <c r="C310">
        <v>200474</v>
      </c>
      <c r="D310" t="str">
        <f>VLOOKUP(A310,'[1]Sheet1 (2)'!$A$1:$B$483,2,FALSE)</f>
        <v>Diamond Harbour Govt Medical College ,  Post-Diamond Harbour, Parganas</v>
      </c>
      <c r="E310" t="s">
        <v>384</v>
      </c>
      <c r="F310" t="s">
        <v>1432</v>
      </c>
      <c r="G310" t="s">
        <v>480</v>
      </c>
      <c r="H310" t="s">
        <v>474</v>
      </c>
      <c r="I310" t="s">
        <v>24</v>
      </c>
      <c r="K310" t="s">
        <v>1433</v>
      </c>
      <c r="L310">
        <v>9000</v>
      </c>
      <c r="M310" t="s">
        <v>1248</v>
      </c>
      <c r="N310">
        <v>3</v>
      </c>
      <c r="O310">
        <v>30</v>
      </c>
      <c r="P310" t="s">
        <v>26</v>
      </c>
      <c r="Q310">
        <v>2024</v>
      </c>
    </row>
    <row r="311" spans="1:17" x14ac:dyDescent="0.2">
      <c r="A311" t="s">
        <v>1434</v>
      </c>
      <c r="B311" t="s">
        <v>1435</v>
      </c>
      <c r="C311">
        <v>200475</v>
      </c>
      <c r="D311" t="str">
        <f>VLOOKUP(A311,'[1]Sheet1 (2)'!$A$1:$B$483,2,FALSE)</f>
        <v>Raiganj Government Medical College ,  District- Uttar Dinajpur</v>
      </c>
      <c r="E311" t="s">
        <v>384</v>
      </c>
      <c r="F311" t="s">
        <v>1437</v>
      </c>
      <c r="G311" t="s">
        <v>480</v>
      </c>
      <c r="H311" t="s">
        <v>474</v>
      </c>
      <c r="I311" t="s">
        <v>24</v>
      </c>
      <c r="K311" t="s">
        <v>1438</v>
      </c>
      <c r="L311">
        <v>9000</v>
      </c>
      <c r="M311" t="s">
        <v>1248</v>
      </c>
      <c r="N311">
        <v>3</v>
      </c>
      <c r="O311">
        <v>30</v>
      </c>
      <c r="P311" t="s">
        <v>26</v>
      </c>
      <c r="Q311">
        <v>2024</v>
      </c>
    </row>
    <row r="312" spans="1:17" x14ac:dyDescent="0.2">
      <c r="A312" t="s">
        <v>1439</v>
      </c>
      <c r="B312" t="s">
        <v>1440</v>
      </c>
      <c r="C312">
        <v>200476</v>
      </c>
      <c r="D312" t="str">
        <f>VLOOKUP(A312,'[1]Sheet1 (2)'!$A$1:$B$483,2,FALSE)</f>
        <v>Shri Atal Bihari Vajpayee Medical College &amp; Research Institute ,  Bengaluru</v>
      </c>
      <c r="E312" t="s">
        <v>80</v>
      </c>
      <c r="F312" t="s">
        <v>695</v>
      </c>
      <c r="G312" t="s">
        <v>480</v>
      </c>
      <c r="H312" t="s">
        <v>474</v>
      </c>
      <c r="I312" t="s">
        <v>24</v>
      </c>
      <c r="K312" t="s">
        <v>1442</v>
      </c>
      <c r="L312">
        <v>120000</v>
      </c>
      <c r="M312" t="s">
        <v>1248</v>
      </c>
      <c r="N312">
        <v>1</v>
      </c>
      <c r="O312">
        <v>10</v>
      </c>
      <c r="P312" t="s">
        <v>26</v>
      </c>
      <c r="Q312">
        <v>2024</v>
      </c>
    </row>
    <row r="313" spans="1:17" x14ac:dyDescent="0.2">
      <c r="A313" t="s">
        <v>1443</v>
      </c>
      <c r="B313" t="s">
        <v>1444</v>
      </c>
      <c r="C313">
        <v>200477</v>
      </c>
      <c r="D313" t="str">
        <f>VLOOKUP(A313,'[1]Sheet1 (2)'!$A$1:$B$483,2,FALSE)</f>
        <v>Rampurhat Govt Medical College Rampurhat  , Dist Birbhum</v>
      </c>
      <c r="E313" t="s">
        <v>384</v>
      </c>
      <c r="F313" t="s">
        <v>1446</v>
      </c>
      <c r="G313" t="s">
        <v>480</v>
      </c>
      <c r="H313" t="s">
        <v>474</v>
      </c>
      <c r="I313" t="s">
        <v>24</v>
      </c>
      <c r="K313" t="s">
        <v>1447</v>
      </c>
      <c r="L313">
        <v>9000</v>
      </c>
      <c r="M313" t="s">
        <v>1248</v>
      </c>
      <c r="N313">
        <v>3</v>
      </c>
      <c r="O313">
        <v>30</v>
      </c>
      <c r="P313" t="s">
        <v>26</v>
      </c>
      <c r="Q313">
        <v>2024</v>
      </c>
    </row>
    <row r="314" spans="1:17" x14ac:dyDescent="0.2">
      <c r="A314" t="s">
        <v>1448</v>
      </c>
      <c r="B314" t="s">
        <v>1449</v>
      </c>
      <c r="C314">
        <v>200478</v>
      </c>
      <c r="D314" t="str">
        <f>VLOOKUP(A314,'[1]Sheet1 (2)'!$A$1:$B$483,2,FALSE)</f>
        <v>Govt Medical College Barmer Rajasthan ,  Barmer</v>
      </c>
      <c r="E314" t="s">
        <v>1451</v>
      </c>
      <c r="F314" t="s">
        <v>1452</v>
      </c>
      <c r="G314" t="s">
        <v>480</v>
      </c>
      <c r="H314" t="s">
        <v>474</v>
      </c>
      <c r="I314" t="s">
        <v>24</v>
      </c>
      <c r="K314" t="s">
        <v>1453</v>
      </c>
      <c r="L314">
        <v>140000</v>
      </c>
      <c r="M314" t="s">
        <v>1248</v>
      </c>
      <c r="N314">
        <v>5</v>
      </c>
      <c r="O314">
        <v>25</v>
      </c>
      <c r="P314" t="s">
        <v>26</v>
      </c>
      <c r="Q314">
        <v>2024</v>
      </c>
    </row>
    <row r="315" spans="1:17" x14ac:dyDescent="0.2">
      <c r="A315" t="s">
        <v>1454</v>
      </c>
      <c r="B315" t="s">
        <v>1455</v>
      </c>
      <c r="C315">
        <v>200479</v>
      </c>
      <c r="D315" t="str">
        <f>VLOOKUP(A315,'[1]Sheet1 (2)'!$A$1:$B$483,2,FALSE)</f>
        <v xml:space="preserve">Govt Medical College Ratlam , </v>
      </c>
      <c r="E315" t="s">
        <v>330</v>
      </c>
      <c r="F315" t="s">
        <v>1457</v>
      </c>
      <c r="G315" t="s">
        <v>480</v>
      </c>
      <c r="H315" t="s">
        <v>474</v>
      </c>
      <c r="I315" t="s">
        <v>24</v>
      </c>
      <c r="K315" t="s">
        <v>1458</v>
      </c>
      <c r="L315">
        <v>110000</v>
      </c>
      <c r="M315" t="s">
        <v>1248</v>
      </c>
      <c r="N315">
        <v>1</v>
      </c>
      <c r="O315">
        <v>10</v>
      </c>
      <c r="P315" t="s">
        <v>26</v>
      </c>
      <c r="Q315">
        <v>2024</v>
      </c>
    </row>
    <row r="316" spans="1:17" x14ac:dyDescent="0.2">
      <c r="A316" t="s">
        <v>1459</v>
      </c>
      <c r="B316" t="s">
        <v>1460</v>
      </c>
      <c r="C316">
        <v>200480</v>
      </c>
      <c r="D316" t="str">
        <f>VLOOKUP(A316,'[1]Sheet1 (2)'!$A$1:$B$483,2,FALSE)</f>
        <v>Govt. Medical College ,  Khandwa</v>
      </c>
      <c r="E316" t="s">
        <v>330</v>
      </c>
      <c r="F316" t="s">
        <v>1462</v>
      </c>
      <c r="G316" t="s">
        <v>480</v>
      </c>
      <c r="H316" t="s">
        <v>474</v>
      </c>
      <c r="I316" t="s">
        <v>24</v>
      </c>
      <c r="K316" t="s">
        <v>1463</v>
      </c>
      <c r="L316">
        <v>110000</v>
      </c>
      <c r="M316" t="s">
        <v>1248</v>
      </c>
      <c r="N316">
        <v>1</v>
      </c>
      <c r="O316">
        <v>10</v>
      </c>
      <c r="P316" t="s">
        <v>26</v>
      </c>
      <c r="Q316">
        <v>2024</v>
      </c>
    </row>
    <row r="317" spans="1:17" x14ac:dyDescent="0.2">
      <c r="A317" t="s">
        <v>1464</v>
      </c>
      <c r="B317" t="s">
        <v>1385</v>
      </c>
      <c r="C317">
        <v>200481</v>
      </c>
      <c r="D317" t="str">
        <f>VLOOKUP(A317,'[1]Sheet1 (2)'!$A$1:$B$483,2,FALSE)</f>
        <v xml:space="preserve">Government Medical College Suryapet , </v>
      </c>
      <c r="E317" t="s">
        <v>316</v>
      </c>
      <c r="F317" t="s">
        <v>1466</v>
      </c>
      <c r="G317" t="s">
        <v>480</v>
      </c>
      <c r="H317" t="s">
        <v>474</v>
      </c>
      <c r="I317" t="s">
        <v>24</v>
      </c>
      <c r="K317" t="s">
        <v>1467</v>
      </c>
      <c r="L317">
        <v>60000</v>
      </c>
      <c r="M317" t="s">
        <v>1248</v>
      </c>
      <c r="N317">
        <v>1</v>
      </c>
      <c r="O317">
        <v>10</v>
      </c>
      <c r="P317" t="s">
        <v>26</v>
      </c>
      <c r="Q317">
        <v>2024</v>
      </c>
    </row>
    <row r="318" spans="1:17" x14ac:dyDescent="0.2">
      <c r="A318" t="s">
        <v>1468</v>
      </c>
      <c r="B318" t="s">
        <v>1469</v>
      </c>
      <c r="C318">
        <v>200482</v>
      </c>
      <c r="D318" t="str">
        <f>VLOOKUP(A318,'[1]Sheet1 (2)'!$A$1:$B$483,2,FALSE)</f>
        <v xml:space="preserve">Govt Medical College Nalgonda , </v>
      </c>
      <c r="E318" t="s">
        <v>316</v>
      </c>
      <c r="F318" t="s">
        <v>1471</v>
      </c>
      <c r="G318" t="s">
        <v>480</v>
      </c>
      <c r="H318" t="s">
        <v>474</v>
      </c>
      <c r="I318" t="s">
        <v>24</v>
      </c>
      <c r="K318" t="s">
        <v>1472</v>
      </c>
      <c r="L318">
        <v>60000</v>
      </c>
      <c r="M318" t="s">
        <v>1248</v>
      </c>
      <c r="N318">
        <v>1</v>
      </c>
      <c r="O318">
        <v>10</v>
      </c>
      <c r="P318" t="s">
        <v>26</v>
      </c>
      <c r="Q318">
        <v>2024</v>
      </c>
    </row>
    <row r="319" spans="1:17" x14ac:dyDescent="0.2">
      <c r="A319" t="s">
        <v>1473</v>
      </c>
      <c r="B319" t="s">
        <v>1474</v>
      </c>
      <c r="C319">
        <v>200483</v>
      </c>
      <c r="D319" t="str">
        <f>VLOOKUP(A319,'[1]Sheet1 (2)'!$A$1:$B$483,2,FALSE)</f>
        <v>Atal Bihari Vajpayee Government Medical College ,  Vidisha</v>
      </c>
      <c r="E319" t="s">
        <v>330</v>
      </c>
      <c r="F319" t="s">
        <v>1476</v>
      </c>
      <c r="G319" t="s">
        <v>480</v>
      </c>
      <c r="H319" t="s">
        <v>474</v>
      </c>
      <c r="I319" t="s">
        <v>24</v>
      </c>
      <c r="K319" t="s">
        <v>1477</v>
      </c>
      <c r="L319">
        <v>110000</v>
      </c>
      <c r="M319" t="s">
        <v>1248</v>
      </c>
      <c r="N319">
        <v>1</v>
      </c>
      <c r="O319">
        <v>10</v>
      </c>
      <c r="P319" t="s">
        <v>26</v>
      </c>
      <c r="Q319">
        <v>2024</v>
      </c>
    </row>
    <row r="320" spans="1:17" x14ac:dyDescent="0.2">
      <c r="A320" t="s">
        <v>1478</v>
      </c>
      <c r="B320" t="s">
        <v>1479</v>
      </c>
      <c r="C320">
        <v>200485</v>
      </c>
      <c r="D320" t="str">
        <f>VLOOKUP(A320,'[1]Sheet1 (2)'!$A$1:$B$483,2,FALSE)</f>
        <v xml:space="preserve">Govt Medical College Kannur , </v>
      </c>
      <c r="E320" t="s">
        <v>451</v>
      </c>
      <c r="F320" t="s">
        <v>1481</v>
      </c>
      <c r="G320" t="s">
        <v>480</v>
      </c>
      <c r="H320" t="s">
        <v>474</v>
      </c>
      <c r="I320" t="s">
        <v>24</v>
      </c>
      <c r="K320" t="s">
        <v>1482</v>
      </c>
      <c r="L320">
        <v>25000</v>
      </c>
      <c r="M320" t="s">
        <v>1248</v>
      </c>
      <c r="N320">
        <v>1</v>
      </c>
      <c r="O320">
        <v>10</v>
      </c>
      <c r="P320" t="s">
        <v>26</v>
      </c>
      <c r="Q320">
        <v>2024</v>
      </c>
    </row>
    <row r="321" spans="1:17" x14ac:dyDescent="0.2">
      <c r="A321" t="s">
        <v>1483</v>
      </c>
      <c r="B321" t="s">
        <v>1484</v>
      </c>
      <c r="C321">
        <v>200486</v>
      </c>
      <c r="D321" t="str">
        <f>VLOOKUP(A321,'[1]Sheet1 (2)'!$A$1:$B$483,2,FALSE)</f>
        <v>Govt Institute Of Medcial Sciences ,  Greater Noida</v>
      </c>
      <c r="E321" t="s">
        <v>21</v>
      </c>
      <c r="F321" t="s">
        <v>1486</v>
      </c>
      <c r="G321" t="s">
        <v>480</v>
      </c>
      <c r="H321" t="s">
        <v>474</v>
      </c>
      <c r="I321" t="s">
        <v>24</v>
      </c>
      <c r="K321" t="s">
        <v>1487</v>
      </c>
      <c r="L321">
        <v>36000</v>
      </c>
      <c r="M321" t="s">
        <v>1248</v>
      </c>
      <c r="N321">
        <v>2</v>
      </c>
      <c r="O321">
        <v>40</v>
      </c>
      <c r="P321" t="s">
        <v>26</v>
      </c>
      <c r="Q321">
        <v>2024</v>
      </c>
    </row>
    <row r="322" spans="1:17" x14ac:dyDescent="0.2">
      <c r="A322" t="s">
        <v>1488</v>
      </c>
      <c r="B322" t="s">
        <v>1420</v>
      </c>
      <c r="C322">
        <v>200488</v>
      </c>
      <c r="D322" t="str">
        <f>VLOOKUP(A322,'[1]Sheet1 (2)'!$A$1:$B$483,2,FALSE)</f>
        <v xml:space="preserve">Govt Medical College Shivpuri , </v>
      </c>
      <c r="E322" t="s">
        <v>330</v>
      </c>
      <c r="F322" t="s">
        <v>1490</v>
      </c>
      <c r="G322" t="s">
        <v>480</v>
      </c>
      <c r="H322" t="s">
        <v>474</v>
      </c>
      <c r="I322" t="s">
        <v>24</v>
      </c>
      <c r="K322" t="s">
        <v>1491</v>
      </c>
      <c r="L322">
        <v>110000</v>
      </c>
      <c r="M322" t="s">
        <v>1248</v>
      </c>
      <c r="N322">
        <v>1</v>
      </c>
      <c r="O322">
        <v>10</v>
      </c>
      <c r="P322" t="s">
        <v>26</v>
      </c>
      <c r="Q322">
        <v>2024</v>
      </c>
    </row>
    <row r="323" spans="1:17" x14ac:dyDescent="0.2">
      <c r="A323" t="s">
        <v>1492</v>
      </c>
      <c r="B323" t="s">
        <v>1425</v>
      </c>
      <c r="C323">
        <v>200489</v>
      </c>
      <c r="D323" t="str">
        <f>VLOOKUP(A323,'[1]Sheet1 (2)'!$A$1:$B$483,2,FALSE)</f>
        <v xml:space="preserve">Govt Medical College Faizabad  , </v>
      </c>
      <c r="E323" t="s">
        <v>21</v>
      </c>
      <c r="F323" t="s">
        <v>1494</v>
      </c>
      <c r="G323" t="s">
        <v>480</v>
      </c>
      <c r="H323" t="s">
        <v>474</v>
      </c>
      <c r="I323" t="s">
        <v>24</v>
      </c>
      <c r="K323" t="s">
        <v>1495</v>
      </c>
      <c r="L323">
        <v>36000</v>
      </c>
      <c r="M323" t="s">
        <v>1248</v>
      </c>
      <c r="N323">
        <v>2</v>
      </c>
      <c r="O323">
        <v>40</v>
      </c>
      <c r="P323" t="s">
        <v>26</v>
      </c>
      <c r="Q323">
        <v>2024</v>
      </c>
    </row>
    <row r="324" spans="1:17" x14ac:dyDescent="0.2">
      <c r="A324" t="s">
        <v>1496</v>
      </c>
      <c r="B324" t="s">
        <v>1497</v>
      </c>
      <c r="C324">
        <v>200490</v>
      </c>
      <c r="D324" t="str">
        <f>VLOOKUP(A324,'[1]Sheet1 (2)'!$A$1:$B$483,2,FALSE)</f>
        <v xml:space="preserve">Govt Medical College Basti ,  Rampur </v>
      </c>
      <c r="E324" t="s">
        <v>21</v>
      </c>
      <c r="F324" t="s">
        <v>1499</v>
      </c>
      <c r="G324" t="s">
        <v>480</v>
      </c>
      <c r="H324" t="s">
        <v>474</v>
      </c>
      <c r="I324" t="s">
        <v>24</v>
      </c>
      <c r="K324" t="s">
        <v>1500</v>
      </c>
      <c r="L324">
        <v>36000</v>
      </c>
      <c r="M324" t="s">
        <v>1248</v>
      </c>
      <c r="N324">
        <v>2</v>
      </c>
      <c r="O324">
        <v>40</v>
      </c>
      <c r="P324" t="s">
        <v>26</v>
      </c>
      <c r="Q324">
        <v>2024</v>
      </c>
    </row>
    <row r="325" spans="1:17" x14ac:dyDescent="0.2">
      <c r="A325" t="s">
        <v>1501</v>
      </c>
      <c r="B325" t="s">
        <v>1119</v>
      </c>
      <c r="C325">
        <v>200491</v>
      </c>
      <c r="D325" t="str">
        <f>VLOOKUP(A325,'[1]Sheet1 (2)'!$A$1:$B$483,2,FALSE)</f>
        <v>Gmc ,  Shahjhanpur</v>
      </c>
      <c r="E325" t="s">
        <v>21</v>
      </c>
      <c r="F325" t="s">
        <v>1503</v>
      </c>
      <c r="G325" t="s">
        <v>480</v>
      </c>
      <c r="H325" t="s">
        <v>474</v>
      </c>
      <c r="I325" t="s">
        <v>24</v>
      </c>
      <c r="K325" t="s">
        <v>1504</v>
      </c>
      <c r="L325">
        <v>36000</v>
      </c>
      <c r="M325" t="s">
        <v>1248</v>
      </c>
      <c r="N325">
        <v>2</v>
      </c>
      <c r="O325">
        <v>40</v>
      </c>
      <c r="P325" t="s">
        <v>26</v>
      </c>
      <c r="Q325">
        <v>2024</v>
      </c>
    </row>
    <row r="326" spans="1:17" x14ac:dyDescent="0.2">
      <c r="A326" t="s">
        <v>1505</v>
      </c>
      <c r="B326" t="s">
        <v>1119</v>
      </c>
      <c r="C326">
        <v>200492</v>
      </c>
      <c r="D326" t="str">
        <f>VLOOKUP(A326,'[1]Sheet1 (2)'!$A$1:$B$483,2,FALSE)</f>
        <v>Gmc ,  Bahraich</v>
      </c>
      <c r="E326" t="s">
        <v>21</v>
      </c>
      <c r="F326" t="s">
        <v>1507</v>
      </c>
      <c r="G326" t="s">
        <v>480</v>
      </c>
      <c r="H326" t="s">
        <v>474</v>
      </c>
      <c r="I326" t="s">
        <v>24</v>
      </c>
      <c r="K326" t="s">
        <v>1508</v>
      </c>
      <c r="L326">
        <v>36000</v>
      </c>
      <c r="M326" t="s">
        <v>1248</v>
      </c>
      <c r="N326">
        <v>2</v>
      </c>
      <c r="O326">
        <v>40</v>
      </c>
      <c r="P326" t="s">
        <v>26</v>
      </c>
      <c r="Q326">
        <v>2024</v>
      </c>
    </row>
    <row r="327" spans="1:17" x14ac:dyDescent="0.2">
      <c r="A327" t="s">
        <v>1509</v>
      </c>
      <c r="B327" t="s">
        <v>1497</v>
      </c>
      <c r="C327">
        <v>200493</v>
      </c>
      <c r="D327" t="str">
        <f>VLOOKUP(A327,'[1]Sheet1 (2)'!$A$1:$B$483,2,FALSE)</f>
        <v xml:space="preserve">Govt Medical College Badaun , </v>
      </c>
      <c r="E327" t="s">
        <v>21</v>
      </c>
      <c r="F327" t="s">
        <v>1511</v>
      </c>
      <c r="G327" t="s">
        <v>480</v>
      </c>
      <c r="H327" t="s">
        <v>474</v>
      </c>
      <c r="I327" t="s">
        <v>24</v>
      </c>
      <c r="K327" t="s">
        <v>1512</v>
      </c>
      <c r="L327">
        <v>36000</v>
      </c>
      <c r="M327" t="s">
        <v>1248</v>
      </c>
      <c r="N327">
        <v>2</v>
      </c>
      <c r="O327">
        <v>40</v>
      </c>
      <c r="P327" t="s">
        <v>26</v>
      </c>
      <c r="Q327">
        <v>2024</v>
      </c>
    </row>
    <row r="328" spans="1:17" x14ac:dyDescent="0.2">
      <c r="A328" t="s">
        <v>1513</v>
      </c>
      <c r="B328" t="s">
        <v>1514</v>
      </c>
      <c r="C328">
        <v>200497</v>
      </c>
      <c r="D328" t="str">
        <f>VLOOKUP(A328,'[1]Sheet1 (2)'!$A$1:$B$483,2,FALSE)</f>
        <v>Govt Medical College Baramati , Pune</v>
      </c>
      <c r="E328" t="s">
        <v>129</v>
      </c>
      <c r="F328" t="s">
        <v>1516</v>
      </c>
      <c r="G328" t="s">
        <v>480</v>
      </c>
      <c r="H328" t="s">
        <v>474</v>
      </c>
      <c r="I328" t="s">
        <v>24</v>
      </c>
      <c r="K328" t="s">
        <v>1517</v>
      </c>
      <c r="L328">
        <v>110000</v>
      </c>
      <c r="M328" t="s">
        <v>1248</v>
      </c>
      <c r="N328">
        <v>1</v>
      </c>
      <c r="O328">
        <v>10</v>
      </c>
      <c r="P328" t="s">
        <v>26</v>
      </c>
      <c r="Q328">
        <v>2024</v>
      </c>
    </row>
    <row r="329" spans="1:17" x14ac:dyDescent="0.2">
      <c r="A329" t="s">
        <v>1518</v>
      </c>
      <c r="B329" t="s">
        <v>1027</v>
      </c>
      <c r="C329">
        <v>200499</v>
      </c>
      <c r="D329" t="str">
        <f>VLOOKUP(A329,'[1]Sheet1 (2)'!$A$1:$B$483,2,FALSE)</f>
        <v xml:space="preserve">Govt. Medical College Karur , </v>
      </c>
      <c r="E329" t="s">
        <v>204</v>
      </c>
      <c r="F329" t="s">
        <v>1520</v>
      </c>
      <c r="G329" t="s">
        <v>480</v>
      </c>
      <c r="H329" t="s">
        <v>474</v>
      </c>
      <c r="I329" t="s">
        <v>24</v>
      </c>
      <c r="K329" t="s">
        <v>1521</v>
      </c>
      <c r="L329">
        <v>30000</v>
      </c>
      <c r="M329" t="s">
        <v>1248</v>
      </c>
      <c r="N329">
        <v>2</v>
      </c>
      <c r="O329">
        <v>10</v>
      </c>
      <c r="P329" t="s">
        <v>26</v>
      </c>
      <c r="Q329">
        <v>2024</v>
      </c>
    </row>
    <row r="330" spans="1:17" x14ac:dyDescent="0.2">
      <c r="A330" t="s">
        <v>1522</v>
      </c>
      <c r="B330" t="s">
        <v>1523</v>
      </c>
      <c r="C330">
        <v>200533</v>
      </c>
      <c r="D330" t="str">
        <f>VLOOKUP(A330,'[1]Sheet1 (2)'!$A$1:$B$483,2,FALSE)</f>
        <v>Shri Kalyan Govt Medical College Sikar , Sikar</v>
      </c>
      <c r="E330" t="s">
        <v>340</v>
      </c>
      <c r="F330" t="s">
        <v>1525</v>
      </c>
      <c r="G330" t="s">
        <v>480</v>
      </c>
      <c r="H330" t="s">
        <v>474</v>
      </c>
      <c r="I330" t="s">
        <v>24</v>
      </c>
      <c r="K330" t="s">
        <v>1526</v>
      </c>
      <c r="L330">
        <v>140000</v>
      </c>
      <c r="M330" t="s">
        <v>1248</v>
      </c>
      <c r="N330">
        <v>5</v>
      </c>
      <c r="O330">
        <v>25</v>
      </c>
      <c r="P330" t="s">
        <v>26</v>
      </c>
      <c r="Q330">
        <v>2024</v>
      </c>
    </row>
    <row r="331" spans="1:17" x14ac:dyDescent="0.2">
      <c r="A331" t="s">
        <v>1527</v>
      </c>
      <c r="B331" t="s">
        <v>1528</v>
      </c>
      <c r="C331">
        <v>200535</v>
      </c>
      <c r="D331" t="str">
        <f>VLOOKUP(A331,'[1]Sheet1 (2)'!$A$1:$B$483,2,FALSE)</f>
        <v xml:space="preserve">Goverment Medical College Nandurbar Mahararastra , </v>
      </c>
      <c r="E331" t="s">
        <v>129</v>
      </c>
      <c r="F331" t="s">
        <v>1530</v>
      </c>
      <c r="G331" t="s">
        <v>480</v>
      </c>
      <c r="H331" t="s">
        <v>474</v>
      </c>
      <c r="I331" t="s">
        <v>24</v>
      </c>
      <c r="K331" t="s">
        <v>1531</v>
      </c>
      <c r="L331">
        <v>110000</v>
      </c>
      <c r="M331" t="s">
        <v>1248</v>
      </c>
      <c r="N331">
        <v>1</v>
      </c>
      <c r="O331">
        <v>10</v>
      </c>
      <c r="P331" t="s">
        <v>26</v>
      </c>
      <c r="Q331">
        <v>2024</v>
      </c>
    </row>
    <row r="332" spans="1:17" x14ac:dyDescent="0.2">
      <c r="A332" t="s">
        <v>1532</v>
      </c>
      <c r="B332" t="s">
        <v>1533</v>
      </c>
      <c r="C332">
        <v>200538</v>
      </c>
      <c r="D332" t="str">
        <f>VLOOKUP(A332,'[1]Sheet1 (2)'!$A$1:$B$483,2,FALSE)</f>
        <v>Deben Mahata Government Medical College &amp; Hospital , Purulia</v>
      </c>
      <c r="E332" t="s">
        <v>384</v>
      </c>
      <c r="F332" t="s">
        <v>1535</v>
      </c>
      <c r="G332" t="s">
        <v>480</v>
      </c>
      <c r="H332" t="s">
        <v>474</v>
      </c>
      <c r="I332" t="s">
        <v>24</v>
      </c>
      <c r="K332" t="s">
        <v>1536</v>
      </c>
      <c r="L332">
        <v>85740</v>
      </c>
      <c r="M332" t="s">
        <v>1248</v>
      </c>
      <c r="N332">
        <v>0</v>
      </c>
      <c r="O332">
        <v>0</v>
      </c>
      <c r="P332" t="s">
        <v>26</v>
      </c>
      <c r="Q332">
        <v>2024</v>
      </c>
    </row>
    <row r="333" spans="1:17" x14ac:dyDescent="0.2">
      <c r="A333" t="s">
        <v>1537</v>
      </c>
      <c r="B333" t="s">
        <v>1538</v>
      </c>
      <c r="C333">
        <v>200549</v>
      </c>
      <c r="D333" t="str">
        <f>VLOOKUP(A333,'[1]Sheet1 (2)'!$A$1:$B$483,2,FALSE)</f>
        <v>Maharshi Devraha Baba Autonomous State. Medical College ,  Deoria</v>
      </c>
      <c r="E333" t="s">
        <v>21</v>
      </c>
      <c r="F333" t="s">
        <v>1540</v>
      </c>
      <c r="G333" t="s">
        <v>480</v>
      </c>
      <c r="H333" t="s">
        <v>474</v>
      </c>
      <c r="I333" t="s">
        <v>24</v>
      </c>
      <c r="K333" t="s">
        <v>1541</v>
      </c>
      <c r="L333">
        <v>204000</v>
      </c>
      <c r="M333" t="s">
        <v>1248</v>
      </c>
      <c r="N333">
        <v>2</v>
      </c>
      <c r="O333">
        <v>10</v>
      </c>
      <c r="P333" t="s">
        <v>26</v>
      </c>
      <c r="Q333">
        <v>2024</v>
      </c>
    </row>
    <row r="334" spans="1:17" x14ac:dyDescent="0.2">
      <c r="A334" t="s">
        <v>1542</v>
      </c>
      <c r="B334" t="s">
        <v>1543</v>
      </c>
      <c r="C334">
        <v>200550</v>
      </c>
      <c r="D334" t="str">
        <f>VLOOKUP(A334,'[1]Sheet1 (2)'!$A$1:$B$483,2,FALSE)</f>
        <v>Uns Autonomous State Medical Colleges ,  Jaunpur</v>
      </c>
      <c r="E334" t="s">
        <v>21</v>
      </c>
      <c r="F334" t="s">
        <v>1545</v>
      </c>
      <c r="G334" t="s">
        <v>480</v>
      </c>
      <c r="H334" t="s">
        <v>474</v>
      </c>
      <c r="I334" t="s">
        <v>24</v>
      </c>
      <c r="K334" t="s">
        <v>1546</v>
      </c>
      <c r="L334">
        <v>204000</v>
      </c>
      <c r="M334" t="s">
        <v>1248</v>
      </c>
      <c r="N334">
        <v>2</v>
      </c>
      <c r="O334">
        <v>10</v>
      </c>
      <c r="P334" t="s">
        <v>26</v>
      </c>
      <c r="Q334">
        <v>2024</v>
      </c>
    </row>
    <row r="335" spans="1:17" x14ac:dyDescent="0.2">
      <c r="A335" t="s">
        <v>1547</v>
      </c>
      <c r="B335" t="s">
        <v>1548</v>
      </c>
      <c r="C335">
        <v>200552</v>
      </c>
      <c r="D335" t="str">
        <f>VLOOKUP(A335,'[1]Sheet1 (2)'!$A$1:$B$483,2,FALSE)</f>
        <v>Autonomous State Medical College  , Etah</v>
      </c>
      <c r="E335" t="s">
        <v>21</v>
      </c>
      <c r="F335" t="s">
        <v>1550</v>
      </c>
      <c r="G335" t="s">
        <v>480</v>
      </c>
      <c r="H335" t="s">
        <v>474</v>
      </c>
      <c r="I335" t="s">
        <v>24</v>
      </c>
      <c r="L335">
        <v>204000</v>
      </c>
      <c r="M335" t="s">
        <v>1248</v>
      </c>
      <c r="N335">
        <v>2</v>
      </c>
      <c r="O335">
        <v>10</v>
      </c>
      <c r="P335" t="s">
        <v>26</v>
      </c>
      <c r="Q335">
        <v>2024</v>
      </c>
    </row>
    <row r="336" spans="1:17" x14ac:dyDescent="0.2">
      <c r="A336" t="s">
        <v>1551</v>
      </c>
      <c r="B336" t="s">
        <v>1548</v>
      </c>
      <c r="C336">
        <v>200553</v>
      </c>
      <c r="D336" t="str">
        <f>VLOOKUP(A336,'[1]Sheet1 (2)'!$A$1:$B$483,2,FALSE)</f>
        <v>Autonomous State Medical College ,  Siddharthnagar</v>
      </c>
      <c r="E336" t="s">
        <v>21</v>
      </c>
      <c r="F336" t="s">
        <v>1553</v>
      </c>
      <c r="G336" t="s">
        <v>480</v>
      </c>
      <c r="H336" t="s">
        <v>474</v>
      </c>
      <c r="I336" t="s">
        <v>24</v>
      </c>
      <c r="L336">
        <v>204000</v>
      </c>
      <c r="M336" t="s">
        <v>1248</v>
      </c>
      <c r="N336">
        <v>2</v>
      </c>
      <c r="O336">
        <v>10</v>
      </c>
      <c r="P336" t="s">
        <v>26</v>
      </c>
      <c r="Q336">
        <v>2024</v>
      </c>
    </row>
    <row r="337" spans="1:17" x14ac:dyDescent="0.2">
      <c r="A337" t="s">
        <v>1554</v>
      </c>
      <c r="B337" t="s">
        <v>1548</v>
      </c>
      <c r="C337">
        <v>200554</v>
      </c>
      <c r="D337" t="str">
        <f>VLOOKUP(A337,'[1]Sheet1 (2)'!$A$1:$B$483,2,FALSE)</f>
        <v>Autonomous State Medical College ,  Pratapgarh</v>
      </c>
      <c r="E337" t="s">
        <v>21</v>
      </c>
      <c r="F337" t="s">
        <v>1556</v>
      </c>
      <c r="G337" t="s">
        <v>480</v>
      </c>
      <c r="H337" t="s">
        <v>474</v>
      </c>
      <c r="I337" t="s">
        <v>24</v>
      </c>
      <c r="L337">
        <v>204000</v>
      </c>
      <c r="M337" t="s">
        <v>1248</v>
      </c>
      <c r="N337">
        <v>2</v>
      </c>
      <c r="O337">
        <v>10</v>
      </c>
      <c r="P337" t="s">
        <v>26</v>
      </c>
      <c r="Q337">
        <v>2024</v>
      </c>
    </row>
    <row r="338" spans="1:17" x14ac:dyDescent="0.2">
      <c r="A338" t="s">
        <v>1557</v>
      </c>
      <c r="B338" t="s">
        <v>1019</v>
      </c>
      <c r="C338">
        <v>200555</v>
      </c>
      <c r="D338" t="str">
        <f>VLOOKUP(A338,'[1]Sheet1 (2)'!$A$1:$B$483,2,FALSE)</f>
        <v>Government Medical College ,  Virudhunagar</v>
      </c>
      <c r="E338" t="s">
        <v>204</v>
      </c>
      <c r="F338" t="s">
        <v>1559</v>
      </c>
      <c r="G338" t="s">
        <v>480</v>
      </c>
      <c r="H338" t="s">
        <v>474</v>
      </c>
      <c r="I338" t="s">
        <v>24</v>
      </c>
      <c r="K338" t="s">
        <v>1560</v>
      </c>
      <c r="L338">
        <v>425000</v>
      </c>
      <c r="M338" t="s">
        <v>1248</v>
      </c>
      <c r="N338">
        <v>5</v>
      </c>
      <c r="O338">
        <v>50</v>
      </c>
      <c r="P338" t="s">
        <v>26</v>
      </c>
      <c r="Q338">
        <v>2024</v>
      </c>
    </row>
    <row r="339" spans="1:17" x14ac:dyDescent="0.2">
      <c r="A339" t="s">
        <v>1561</v>
      </c>
      <c r="B339" t="s">
        <v>1548</v>
      </c>
      <c r="C339">
        <v>200556</v>
      </c>
      <c r="D339" t="str">
        <f>VLOOKUP(A339,'[1]Sheet1 (2)'!$A$1:$B$483,2,FALSE)</f>
        <v>Autonomous State Medical College ,  Ghazipur</v>
      </c>
      <c r="E339" t="s">
        <v>21</v>
      </c>
      <c r="F339" t="s">
        <v>1563</v>
      </c>
      <c r="G339" t="s">
        <v>480</v>
      </c>
      <c r="H339" t="s">
        <v>474</v>
      </c>
      <c r="I339" t="s">
        <v>24</v>
      </c>
      <c r="L339">
        <v>204000</v>
      </c>
      <c r="M339" t="s">
        <v>1248</v>
      </c>
      <c r="N339">
        <v>2</v>
      </c>
      <c r="O339">
        <v>10</v>
      </c>
      <c r="P339" t="s">
        <v>26</v>
      </c>
      <c r="Q339">
        <v>2024</v>
      </c>
    </row>
    <row r="340" spans="1:17" x14ac:dyDescent="0.2">
      <c r="A340" t="s">
        <v>1564</v>
      </c>
      <c r="B340" t="s">
        <v>1019</v>
      </c>
      <c r="C340">
        <v>200557</v>
      </c>
      <c r="D340" t="str">
        <f>VLOOKUP(A340,'[1]Sheet1 (2)'!$A$1:$B$483,2,FALSE)</f>
        <v>Government Medical College ,  Namakkal</v>
      </c>
      <c r="E340" t="s">
        <v>204</v>
      </c>
      <c r="F340" t="s">
        <v>1566</v>
      </c>
      <c r="G340" t="s">
        <v>480</v>
      </c>
      <c r="H340" t="s">
        <v>474</v>
      </c>
      <c r="I340" t="s">
        <v>24</v>
      </c>
      <c r="L340">
        <v>425000</v>
      </c>
      <c r="M340" t="s">
        <v>1248</v>
      </c>
      <c r="N340">
        <v>5</v>
      </c>
      <c r="O340">
        <v>50</v>
      </c>
      <c r="P340" t="s">
        <v>26</v>
      </c>
      <c r="Q340">
        <v>2024</v>
      </c>
    </row>
    <row r="341" spans="1:17" x14ac:dyDescent="0.2">
      <c r="A341" t="s">
        <v>1567</v>
      </c>
      <c r="B341" t="s">
        <v>1019</v>
      </c>
      <c r="C341">
        <v>200558</v>
      </c>
      <c r="D341" t="str">
        <f>VLOOKUP(A341,'[1]Sheet1 (2)'!$A$1:$B$483,2,FALSE)</f>
        <v xml:space="preserve">Government Medical College ,  Kallakurichi </v>
      </c>
      <c r="E341" t="s">
        <v>204</v>
      </c>
      <c r="F341" t="s">
        <v>1569</v>
      </c>
      <c r="G341" t="s">
        <v>480</v>
      </c>
      <c r="H341" t="s">
        <v>474</v>
      </c>
      <c r="I341" t="s">
        <v>24</v>
      </c>
      <c r="L341">
        <v>425000</v>
      </c>
      <c r="M341" t="s">
        <v>1248</v>
      </c>
      <c r="N341">
        <v>5</v>
      </c>
      <c r="O341">
        <v>50</v>
      </c>
      <c r="P341" t="s">
        <v>26</v>
      </c>
      <c r="Q341">
        <v>2024</v>
      </c>
    </row>
    <row r="342" spans="1:17" x14ac:dyDescent="0.2">
      <c r="A342" t="s">
        <v>1570</v>
      </c>
      <c r="B342" t="s">
        <v>1019</v>
      </c>
      <c r="C342">
        <v>200559</v>
      </c>
      <c r="D342" t="str">
        <f>VLOOKUP(A342,'[1]Sheet1 (2)'!$A$1:$B$483,2,FALSE)</f>
        <v>Government Medical College ,  Thiruvallur</v>
      </c>
      <c r="E342" t="s">
        <v>204</v>
      </c>
      <c r="F342" t="s">
        <v>1572</v>
      </c>
      <c r="G342" t="s">
        <v>480</v>
      </c>
      <c r="H342" t="s">
        <v>474</v>
      </c>
      <c r="I342" t="s">
        <v>24</v>
      </c>
      <c r="L342">
        <v>425000</v>
      </c>
      <c r="M342" t="s">
        <v>1248</v>
      </c>
      <c r="N342">
        <v>5</v>
      </c>
      <c r="O342">
        <v>50</v>
      </c>
      <c r="P342" t="s">
        <v>26</v>
      </c>
      <c r="Q342">
        <v>2024</v>
      </c>
    </row>
    <row r="343" spans="1:17" x14ac:dyDescent="0.2">
      <c r="A343" t="s">
        <v>1573</v>
      </c>
      <c r="B343" t="s">
        <v>1019</v>
      </c>
      <c r="C343">
        <v>200560</v>
      </c>
      <c r="D343" t="str">
        <f>VLOOKUP(A343,'[1]Sheet1 (2)'!$A$1:$B$483,2,FALSE)</f>
        <v>Government Medical College ,  Nilgiris District</v>
      </c>
      <c r="E343" t="s">
        <v>204</v>
      </c>
      <c r="F343" t="s">
        <v>1575</v>
      </c>
      <c r="G343" t="s">
        <v>480</v>
      </c>
      <c r="H343" t="s">
        <v>474</v>
      </c>
      <c r="I343" t="s">
        <v>24</v>
      </c>
      <c r="L343">
        <v>425000</v>
      </c>
      <c r="M343" t="s">
        <v>1248</v>
      </c>
      <c r="N343">
        <v>5</v>
      </c>
      <c r="O343">
        <v>50</v>
      </c>
      <c r="P343" t="s">
        <v>26</v>
      </c>
      <c r="Q343">
        <v>2024</v>
      </c>
    </row>
    <row r="344" spans="1:17" x14ac:dyDescent="0.2">
      <c r="A344" t="s">
        <v>1576</v>
      </c>
      <c r="B344" t="s">
        <v>1019</v>
      </c>
      <c r="C344">
        <v>200561</v>
      </c>
      <c r="D344" t="str">
        <f>VLOOKUP(A344,'[1]Sheet1 (2)'!$A$1:$B$483,2,FALSE)</f>
        <v>Government Medical College ,  Tiruppur</v>
      </c>
      <c r="E344" t="s">
        <v>204</v>
      </c>
      <c r="F344" t="s">
        <v>1578</v>
      </c>
      <c r="G344" t="s">
        <v>480</v>
      </c>
      <c r="H344" t="s">
        <v>474</v>
      </c>
      <c r="I344" t="s">
        <v>24</v>
      </c>
      <c r="L344">
        <v>425000</v>
      </c>
      <c r="M344" t="s">
        <v>1248</v>
      </c>
      <c r="N344">
        <v>5</v>
      </c>
      <c r="O344">
        <v>50</v>
      </c>
      <c r="P344" t="s">
        <v>26</v>
      </c>
      <c r="Q344">
        <v>2024</v>
      </c>
    </row>
    <row r="345" spans="1:17" x14ac:dyDescent="0.2">
      <c r="A345" t="s">
        <v>1579</v>
      </c>
      <c r="B345" t="s">
        <v>1019</v>
      </c>
      <c r="C345">
        <v>200562</v>
      </c>
      <c r="D345" t="str">
        <f>VLOOKUP(A345,'[1]Sheet1 (2)'!$A$1:$B$483,2,FALSE)</f>
        <v>Government Medical College ,  Krishnagiri</v>
      </c>
      <c r="E345" t="s">
        <v>204</v>
      </c>
      <c r="F345" t="s">
        <v>1581</v>
      </c>
      <c r="G345" t="s">
        <v>480</v>
      </c>
      <c r="H345" t="s">
        <v>474</v>
      </c>
      <c r="I345" t="s">
        <v>24</v>
      </c>
      <c r="L345">
        <v>425000</v>
      </c>
      <c r="M345" t="s">
        <v>1248</v>
      </c>
      <c r="N345">
        <v>5</v>
      </c>
      <c r="O345">
        <v>50</v>
      </c>
      <c r="P345" t="s">
        <v>26</v>
      </c>
      <c r="Q345">
        <v>2024</v>
      </c>
    </row>
    <row r="346" spans="1:17" x14ac:dyDescent="0.2">
      <c r="A346" t="s">
        <v>1582</v>
      </c>
      <c r="B346" t="s">
        <v>1548</v>
      </c>
      <c r="C346">
        <v>200563</v>
      </c>
      <c r="D346" t="str">
        <f>VLOOKUP(A346,'[1]Sheet1 (2)'!$A$1:$B$483,2,FALSE)</f>
        <v>Autonomous State Medical College  ,  Fatehpur</v>
      </c>
      <c r="E346" t="s">
        <v>21</v>
      </c>
      <c r="F346" t="s">
        <v>1584</v>
      </c>
      <c r="G346" t="s">
        <v>480</v>
      </c>
      <c r="H346" t="s">
        <v>474</v>
      </c>
      <c r="I346" t="s">
        <v>24</v>
      </c>
      <c r="L346">
        <v>204000</v>
      </c>
      <c r="M346" t="s">
        <v>1248</v>
      </c>
      <c r="N346">
        <v>2</v>
      </c>
      <c r="O346">
        <v>10</v>
      </c>
      <c r="P346" t="s">
        <v>26</v>
      </c>
      <c r="Q346">
        <v>2024</v>
      </c>
    </row>
    <row r="347" spans="1:17" x14ac:dyDescent="0.2">
      <c r="A347" t="s">
        <v>1585</v>
      </c>
      <c r="B347" t="s">
        <v>1019</v>
      </c>
      <c r="C347">
        <v>200564</v>
      </c>
      <c r="D347" t="str">
        <f>VLOOKUP(A347,'[1]Sheet1 (2)'!$A$1:$B$483,2,FALSE)</f>
        <v xml:space="preserve">Government Medical College ,  Ariyalur </v>
      </c>
      <c r="E347" t="s">
        <v>204</v>
      </c>
      <c r="F347" t="s">
        <v>1587</v>
      </c>
      <c r="G347" t="s">
        <v>480</v>
      </c>
      <c r="H347" t="s">
        <v>474</v>
      </c>
      <c r="I347" t="s">
        <v>24</v>
      </c>
      <c r="L347">
        <v>425000</v>
      </c>
      <c r="M347" t="s">
        <v>1248</v>
      </c>
      <c r="N347">
        <v>5</v>
      </c>
      <c r="O347">
        <v>50</v>
      </c>
      <c r="P347" t="s">
        <v>26</v>
      </c>
      <c r="Q347">
        <v>2024</v>
      </c>
    </row>
    <row r="348" spans="1:17" x14ac:dyDescent="0.2">
      <c r="A348" t="s">
        <v>1588</v>
      </c>
      <c r="B348" t="s">
        <v>1589</v>
      </c>
      <c r="C348">
        <v>200565</v>
      </c>
      <c r="D348" t="str">
        <f>VLOOKUP(A348,'[1]Sheet1 (2)'!$A$1:$B$483,2,FALSE)</f>
        <v>Sri Jagannath Medical College &amp; Hospital ,  Puri</v>
      </c>
      <c r="E348" t="s">
        <v>177</v>
      </c>
      <c r="F348" t="s">
        <v>1591</v>
      </c>
      <c r="G348" t="s">
        <v>480</v>
      </c>
      <c r="H348" t="s">
        <v>474</v>
      </c>
      <c r="I348" t="s">
        <v>24</v>
      </c>
      <c r="L348">
        <v>425000</v>
      </c>
      <c r="M348" t="s">
        <v>1248</v>
      </c>
      <c r="N348">
        <v>2</v>
      </c>
      <c r="O348">
        <v>10</v>
      </c>
      <c r="P348" t="s">
        <v>26</v>
      </c>
      <c r="Q348">
        <v>2024</v>
      </c>
    </row>
    <row r="349" spans="1:17" x14ac:dyDescent="0.2">
      <c r="A349" t="s">
        <v>1592</v>
      </c>
      <c r="B349" t="s">
        <v>1019</v>
      </c>
      <c r="C349">
        <v>200566</v>
      </c>
      <c r="D349" t="str">
        <f>VLOOKUP(A349,'[1]Sheet1 (2)'!$A$1:$B$483,2,FALSE)</f>
        <v>Government Medical College ,  Dindigul</v>
      </c>
      <c r="E349" t="s">
        <v>204</v>
      </c>
      <c r="F349" t="s">
        <v>1594</v>
      </c>
      <c r="G349" t="s">
        <v>480</v>
      </c>
      <c r="H349" t="s">
        <v>474</v>
      </c>
      <c r="I349" t="s">
        <v>24</v>
      </c>
      <c r="L349">
        <v>425000</v>
      </c>
      <c r="M349" t="s">
        <v>1248</v>
      </c>
      <c r="N349">
        <v>5</v>
      </c>
      <c r="O349">
        <v>50</v>
      </c>
      <c r="P349" t="s">
        <v>26</v>
      </c>
      <c r="Q349">
        <v>2024</v>
      </c>
    </row>
    <row r="350" spans="1:17" x14ac:dyDescent="0.2">
      <c r="A350" t="s">
        <v>1595</v>
      </c>
      <c r="B350" t="s">
        <v>1019</v>
      </c>
      <c r="C350">
        <v>200567</v>
      </c>
      <c r="D350" t="str">
        <f>VLOOKUP(A350,'[1]Sheet1 (2)'!$A$1:$B$483,2,FALSE)</f>
        <v>Government Medical College ,  Ramanathapuram</v>
      </c>
      <c r="E350" t="s">
        <v>204</v>
      </c>
      <c r="F350" t="s">
        <v>1597</v>
      </c>
      <c r="G350" t="s">
        <v>480</v>
      </c>
      <c r="H350" t="s">
        <v>474</v>
      </c>
      <c r="I350" t="s">
        <v>24</v>
      </c>
      <c r="K350" t="s">
        <v>1598</v>
      </c>
      <c r="L350">
        <v>425000</v>
      </c>
      <c r="M350" t="s">
        <v>1248</v>
      </c>
      <c r="N350">
        <v>5</v>
      </c>
      <c r="O350">
        <v>50</v>
      </c>
      <c r="P350" t="s">
        <v>26</v>
      </c>
      <c r="Q350">
        <v>2024</v>
      </c>
    </row>
    <row r="351" spans="1:17" x14ac:dyDescent="0.2">
      <c r="A351" t="s">
        <v>1599</v>
      </c>
      <c r="B351" t="s">
        <v>1600</v>
      </c>
      <c r="C351">
        <v>200570</v>
      </c>
      <c r="D351" t="str">
        <f>VLOOKUP(A351,'[1]Sheet1 (2)'!$A$1:$B$483,2,FALSE)</f>
        <v>Autonomous State Medical College Society Hardoi ,  Gaura Danda</v>
      </c>
      <c r="E351" t="s">
        <v>21</v>
      </c>
      <c r="F351" t="s">
        <v>1602</v>
      </c>
      <c r="G351" t="s">
        <v>480</v>
      </c>
      <c r="H351" t="s">
        <v>474</v>
      </c>
      <c r="I351" t="s">
        <v>24</v>
      </c>
      <c r="K351" t="s">
        <v>1603</v>
      </c>
      <c r="L351">
        <v>204000</v>
      </c>
      <c r="M351" t="s">
        <v>1248</v>
      </c>
      <c r="N351">
        <v>2</v>
      </c>
      <c r="O351">
        <v>10</v>
      </c>
      <c r="P351" t="s">
        <v>26</v>
      </c>
      <c r="Q351">
        <v>2024</v>
      </c>
    </row>
    <row r="352" spans="1:17" x14ac:dyDescent="0.2">
      <c r="A352" t="s">
        <v>1604</v>
      </c>
      <c r="B352" t="s">
        <v>1019</v>
      </c>
      <c r="C352">
        <v>200571</v>
      </c>
      <c r="D352" t="str">
        <f>VLOOKUP(A352,'[1]Sheet1 (2)'!$A$1:$B$483,2,FALSE)</f>
        <v>Government Medical College ,  Nagapattinam</v>
      </c>
      <c r="E352" t="s">
        <v>204</v>
      </c>
      <c r="F352" t="s">
        <v>1606</v>
      </c>
      <c r="G352" t="s">
        <v>480</v>
      </c>
      <c r="H352" t="s">
        <v>474</v>
      </c>
      <c r="I352" t="s">
        <v>24</v>
      </c>
      <c r="K352" t="s">
        <v>1598</v>
      </c>
      <c r="L352">
        <v>425000</v>
      </c>
      <c r="M352" t="s">
        <v>1248</v>
      </c>
      <c r="N352">
        <v>5</v>
      </c>
      <c r="O352">
        <v>50</v>
      </c>
      <c r="P352" t="s">
        <v>26</v>
      </c>
      <c r="Q352">
        <v>2024</v>
      </c>
    </row>
    <row r="353" spans="1:17" x14ac:dyDescent="0.2">
      <c r="A353" t="s">
        <v>1607</v>
      </c>
      <c r="B353" t="s">
        <v>1608</v>
      </c>
      <c r="C353">
        <v>200572</v>
      </c>
      <c r="D353" t="str">
        <f>VLOOKUP(A353,'[1]Sheet1 (2)'!$A$1:$B$483,2,FALSE)</f>
        <v>Dr. B.R. Ambedkar State Institute Of Medical Sciences  ,  Sector 56 Mohali</v>
      </c>
      <c r="E353" t="s">
        <v>371</v>
      </c>
      <c r="F353" t="s">
        <v>1610</v>
      </c>
      <c r="G353" t="s">
        <v>480</v>
      </c>
      <c r="H353" t="s">
        <v>474</v>
      </c>
      <c r="I353" t="s">
        <v>24</v>
      </c>
      <c r="K353" t="s">
        <v>1611</v>
      </c>
      <c r="L353">
        <v>600000</v>
      </c>
      <c r="M353" t="s">
        <v>1248</v>
      </c>
      <c r="N353">
        <v>3</v>
      </c>
      <c r="O353">
        <v>15</v>
      </c>
      <c r="P353" t="s">
        <v>26</v>
      </c>
      <c r="Q353">
        <v>2024</v>
      </c>
    </row>
    <row r="354" spans="1:17" x14ac:dyDescent="0.2">
      <c r="A354" t="s">
        <v>1612</v>
      </c>
      <c r="B354" t="s">
        <v>1613</v>
      </c>
      <c r="C354">
        <v>200574</v>
      </c>
      <c r="D354" t="str">
        <f>VLOOKUP(A354,'[1]Sheet1 (2)'!$A$1:$B$483,2,FALSE)</f>
        <v>Autonomous State Medical College Society  ,  Mirzapur</v>
      </c>
      <c r="E354" t="s">
        <v>21</v>
      </c>
      <c r="F354" t="s">
        <v>1615</v>
      </c>
      <c r="G354" t="s">
        <v>480</v>
      </c>
      <c r="H354" t="s">
        <v>474</v>
      </c>
      <c r="I354" t="s">
        <v>24</v>
      </c>
      <c r="K354" t="s">
        <v>1603</v>
      </c>
      <c r="L354">
        <v>204000</v>
      </c>
      <c r="M354" t="s">
        <v>1248</v>
      </c>
      <c r="N354">
        <v>2</v>
      </c>
      <c r="O354">
        <v>10</v>
      </c>
      <c r="P354" t="s">
        <v>26</v>
      </c>
      <c r="Q354">
        <v>2024</v>
      </c>
    </row>
    <row r="355" spans="1:17" x14ac:dyDescent="0.2">
      <c r="A355" t="s">
        <v>1616</v>
      </c>
      <c r="B355" t="s">
        <v>1617</v>
      </c>
      <c r="C355">
        <v>200576</v>
      </c>
      <c r="D355" t="str">
        <f>VLOOKUP(A355,'[1]Sheet1 (2)'!$A$1:$B$483,2,FALSE)</f>
        <v>Government Medical College And General Hospital ,  Satara</v>
      </c>
      <c r="E355" t="s">
        <v>129</v>
      </c>
      <c r="F355" t="s">
        <v>159</v>
      </c>
      <c r="G355" t="s">
        <v>480</v>
      </c>
      <c r="H355" t="s">
        <v>474</v>
      </c>
      <c r="I355" t="s">
        <v>24</v>
      </c>
      <c r="K355" t="s">
        <v>1619</v>
      </c>
      <c r="L355">
        <v>650000</v>
      </c>
      <c r="M355" t="s">
        <v>1248</v>
      </c>
      <c r="N355">
        <v>1</v>
      </c>
      <c r="O355">
        <v>10</v>
      </c>
      <c r="P355" t="s">
        <v>26</v>
      </c>
      <c r="Q355">
        <v>2024</v>
      </c>
    </row>
    <row r="356" spans="1:17" x14ac:dyDescent="0.2">
      <c r="A356" t="s">
        <v>1620</v>
      </c>
      <c r="B356" t="s">
        <v>555</v>
      </c>
      <c r="C356">
        <v>200577</v>
      </c>
      <c r="D356" t="str">
        <f>VLOOKUP(A356,'[1]Sheet1 (2)'!$A$1:$B$483,2,FALSE)</f>
        <v>Government Medical College ,  Kanker</v>
      </c>
      <c r="E356" t="s">
        <v>562</v>
      </c>
      <c r="F356" t="s">
        <v>1622</v>
      </c>
      <c r="G356" t="s">
        <v>480</v>
      </c>
      <c r="H356" t="s">
        <v>474</v>
      </c>
      <c r="I356" t="s">
        <v>24</v>
      </c>
      <c r="K356" t="s">
        <v>1623</v>
      </c>
      <c r="L356">
        <v>200000</v>
      </c>
      <c r="M356" t="s">
        <v>1248</v>
      </c>
      <c r="N356">
        <v>2</v>
      </c>
      <c r="O356">
        <v>10</v>
      </c>
      <c r="P356" t="s">
        <v>26</v>
      </c>
      <c r="Q356">
        <v>2024</v>
      </c>
    </row>
    <row r="357" spans="1:17" x14ac:dyDescent="0.2">
      <c r="A357" t="s">
        <v>1624</v>
      </c>
      <c r="B357" t="s">
        <v>1625</v>
      </c>
      <c r="C357">
        <v>200578</v>
      </c>
      <c r="D357" t="str">
        <f>VLOOKUP(A357,'[1]Sheet1 (2)'!$A$1:$B$483,2,FALSE)</f>
        <v>Diphu Medical College &amp; Hospital , Diphu</v>
      </c>
      <c r="E357" t="s">
        <v>401</v>
      </c>
      <c r="F357" t="s">
        <v>1627</v>
      </c>
      <c r="G357" t="s">
        <v>480</v>
      </c>
      <c r="H357" t="s">
        <v>474</v>
      </c>
      <c r="I357" t="s">
        <v>24</v>
      </c>
      <c r="K357" t="s">
        <v>1628</v>
      </c>
      <c r="L357">
        <v>120000</v>
      </c>
      <c r="M357" t="s">
        <v>1248</v>
      </c>
      <c r="N357">
        <v>10</v>
      </c>
      <c r="O357">
        <v>30</v>
      </c>
      <c r="P357" t="s">
        <v>26</v>
      </c>
      <c r="Q357">
        <v>2024</v>
      </c>
    </row>
    <row r="358" spans="1:17" x14ac:dyDescent="0.2">
      <c r="A358" t="s">
        <v>1629</v>
      </c>
      <c r="B358" t="s">
        <v>858</v>
      </c>
      <c r="C358">
        <v>200579</v>
      </c>
      <c r="D358" t="str">
        <f>VLOOKUP(A358,'[1]Sheet1 (2)'!$A$1:$B$483,2,FALSE)</f>
        <v>Government Medical College &amp; Hospital ,  Alibag-Raigad</v>
      </c>
      <c r="E358" t="s">
        <v>129</v>
      </c>
      <c r="F358" t="s">
        <v>1631</v>
      </c>
      <c r="G358" t="s">
        <v>480</v>
      </c>
      <c r="H358" t="s">
        <v>474</v>
      </c>
      <c r="I358" t="s">
        <v>24</v>
      </c>
      <c r="K358" t="s">
        <v>1619</v>
      </c>
      <c r="L358">
        <v>650000</v>
      </c>
      <c r="M358" t="s">
        <v>1248</v>
      </c>
      <c r="N358">
        <v>1</v>
      </c>
      <c r="O358">
        <v>10</v>
      </c>
      <c r="P358" t="s">
        <v>26</v>
      </c>
      <c r="Q358">
        <v>2024</v>
      </c>
    </row>
    <row r="359" spans="1:17" x14ac:dyDescent="0.2">
      <c r="A359" t="s">
        <v>1632</v>
      </c>
      <c r="B359" t="s">
        <v>1633</v>
      </c>
      <c r="C359">
        <v>200582</v>
      </c>
      <c r="D359" t="str">
        <f>VLOOKUP(A359,'[1]Sheet1 (2)'!$A$1:$B$483,2,FALSE)</f>
        <v>Soban Singh Jeena Government Institute Of Medical Science &amp; Research ,  Almora</v>
      </c>
      <c r="E359" t="s">
        <v>310</v>
      </c>
      <c r="F359" t="s">
        <v>1635</v>
      </c>
      <c r="G359" t="s">
        <v>480</v>
      </c>
      <c r="H359" t="s">
        <v>474</v>
      </c>
      <c r="I359" t="s">
        <v>24</v>
      </c>
      <c r="K359" t="s">
        <v>1636</v>
      </c>
      <c r="L359">
        <v>450000</v>
      </c>
      <c r="M359" t="s">
        <v>1248</v>
      </c>
      <c r="N359">
        <v>5</v>
      </c>
      <c r="O359">
        <v>10</v>
      </c>
      <c r="P359" t="s">
        <v>26</v>
      </c>
      <c r="Q359">
        <v>2024</v>
      </c>
    </row>
    <row r="360" spans="1:17" x14ac:dyDescent="0.2">
      <c r="A360" t="s">
        <v>1637</v>
      </c>
      <c r="B360" t="s">
        <v>1638</v>
      </c>
      <c r="C360">
        <v>200583</v>
      </c>
      <c r="D360" t="str">
        <f>VLOOKUP(A360,'[1]Sheet1 (2)'!$A$1:$B$483,2,FALSE)</f>
        <v>Phulo Jhano Medical College  ,  Dumka</v>
      </c>
      <c r="E360" t="s">
        <v>267</v>
      </c>
      <c r="F360" t="s">
        <v>1640</v>
      </c>
      <c r="G360" t="s">
        <v>480</v>
      </c>
      <c r="H360" t="s">
        <v>474</v>
      </c>
      <c r="I360" t="s">
        <v>24</v>
      </c>
      <c r="K360" t="s">
        <v>1641</v>
      </c>
      <c r="L360">
        <v>450000</v>
      </c>
      <c r="M360" t="s">
        <v>1248</v>
      </c>
      <c r="N360">
        <v>2</v>
      </c>
      <c r="O360">
        <v>10</v>
      </c>
      <c r="P360" t="s">
        <v>26</v>
      </c>
      <c r="Q360">
        <v>2024</v>
      </c>
    </row>
    <row r="361" spans="1:17" x14ac:dyDescent="0.2">
      <c r="A361" t="s">
        <v>1642</v>
      </c>
      <c r="B361" t="s">
        <v>1643</v>
      </c>
      <c r="C361">
        <v>200584</v>
      </c>
      <c r="D361" t="str">
        <f>VLOOKUP(A361,'[1]Sheet1 (2)'!$A$1:$B$483,2,FALSE)</f>
        <v>Medinirai Medical College (Previously Known As Palamu Medical College) ,  Palamu</v>
      </c>
      <c r="E361" t="s">
        <v>267</v>
      </c>
      <c r="F361" t="s">
        <v>1645</v>
      </c>
      <c r="G361" t="s">
        <v>480</v>
      </c>
      <c r="H361" t="s">
        <v>474</v>
      </c>
      <c r="I361" t="s">
        <v>24</v>
      </c>
      <c r="K361" t="s">
        <v>1641</v>
      </c>
      <c r="L361">
        <v>450000</v>
      </c>
      <c r="M361" t="s">
        <v>1248</v>
      </c>
      <c r="N361">
        <v>2</v>
      </c>
      <c r="O361">
        <v>10</v>
      </c>
      <c r="P361" t="s">
        <v>26</v>
      </c>
      <c r="Q361">
        <v>2024</v>
      </c>
    </row>
    <row r="362" spans="1:17" x14ac:dyDescent="0.2">
      <c r="A362" t="s">
        <v>1646</v>
      </c>
      <c r="B362" t="s">
        <v>708</v>
      </c>
      <c r="C362">
        <v>200585</v>
      </c>
      <c r="D362" t="str">
        <f>VLOOKUP(A362,'[1]Sheet1 (2)'!$A$1:$B$483,2,FALSE)</f>
        <v>Chikkaballapura Institute Of Medical Sciences ,  Chikkaballapur</v>
      </c>
      <c r="E362" t="s">
        <v>80</v>
      </c>
      <c r="F362" t="s">
        <v>1648</v>
      </c>
      <c r="G362" t="s">
        <v>480</v>
      </c>
      <c r="H362" t="s">
        <v>474</v>
      </c>
      <c r="I362" t="s">
        <v>24</v>
      </c>
      <c r="K362" t="s">
        <v>1649</v>
      </c>
      <c r="L362">
        <v>350000</v>
      </c>
      <c r="M362" t="s">
        <v>1248</v>
      </c>
      <c r="N362">
        <v>1</v>
      </c>
      <c r="O362">
        <v>10</v>
      </c>
      <c r="P362" t="s">
        <v>26</v>
      </c>
      <c r="Q362">
        <v>2024</v>
      </c>
    </row>
    <row r="363" spans="1:17" x14ac:dyDescent="0.2">
      <c r="A363" t="s">
        <v>1650</v>
      </c>
      <c r="B363" t="s">
        <v>1651</v>
      </c>
      <c r="C363">
        <v>200586</v>
      </c>
      <c r="D363" t="str">
        <f>VLOOKUP(A363,'[1]Sheet1 (2)'!$A$1:$B$483,2,FALSE)</f>
        <v>Sheikh Bhikhari Medical College &amp; Hospital ,  Hazaribag ( Formerly Called As- Hazaribagh Medical College</v>
      </c>
      <c r="E363" t="s">
        <v>267</v>
      </c>
      <c r="F363" t="s">
        <v>1653</v>
      </c>
      <c r="G363" t="s">
        <v>480</v>
      </c>
      <c r="H363" t="s">
        <v>474</v>
      </c>
      <c r="I363" t="s">
        <v>24</v>
      </c>
      <c r="K363" t="s">
        <v>1641</v>
      </c>
      <c r="L363">
        <v>450000</v>
      </c>
      <c r="M363" t="s">
        <v>1248</v>
      </c>
      <c r="N363">
        <v>2</v>
      </c>
      <c r="O363">
        <v>10</v>
      </c>
      <c r="P363" t="s">
        <v>26</v>
      </c>
      <c r="Q363">
        <v>2024</v>
      </c>
    </row>
    <row r="364" spans="1:17" x14ac:dyDescent="0.2">
      <c r="A364" t="s">
        <v>1654</v>
      </c>
      <c r="B364" t="s">
        <v>858</v>
      </c>
      <c r="C364">
        <v>200587</v>
      </c>
      <c r="D364" t="str">
        <f>VLOOKUP(A364,'[1]Sheet1 (2)'!$A$1:$B$483,2,FALSE)</f>
        <v>Government Medical College ,  Sindhudurg</v>
      </c>
      <c r="E364" t="s">
        <v>129</v>
      </c>
      <c r="F364" t="s">
        <v>1656</v>
      </c>
      <c r="G364" t="s">
        <v>480</v>
      </c>
      <c r="H364" t="s">
        <v>474</v>
      </c>
      <c r="I364" t="s">
        <v>24</v>
      </c>
      <c r="K364" t="s">
        <v>1619</v>
      </c>
      <c r="L364">
        <v>650000</v>
      </c>
      <c r="M364" t="s">
        <v>1248</v>
      </c>
      <c r="N364">
        <v>1</v>
      </c>
      <c r="O364">
        <v>10</v>
      </c>
      <c r="P364" t="s">
        <v>26</v>
      </c>
      <c r="Q364">
        <v>2024</v>
      </c>
    </row>
    <row r="365" spans="1:17" x14ac:dyDescent="0.2">
      <c r="A365" t="s">
        <v>1657</v>
      </c>
      <c r="B365" t="s">
        <v>1658</v>
      </c>
      <c r="C365">
        <v>200588</v>
      </c>
      <c r="D365" t="str">
        <f>VLOOKUP(A365,'[1]Sheet1 (2)'!$A$1:$B$483,2,FALSE)</f>
        <v>Lakhimpur Medical College ,  Lakhimpur</v>
      </c>
      <c r="E365" t="s">
        <v>401</v>
      </c>
      <c r="F365" t="s">
        <v>1660</v>
      </c>
      <c r="G365" t="s">
        <v>480</v>
      </c>
      <c r="H365" t="s">
        <v>474</v>
      </c>
      <c r="I365" t="s">
        <v>24</v>
      </c>
      <c r="K365" t="s">
        <v>1661</v>
      </c>
      <c r="L365">
        <v>120000</v>
      </c>
      <c r="M365" t="s">
        <v>1248</v>
      </c>
      <c r="N365">
        <v>10</v>
      </c>
      <c r="O365">
        <v>30</v>
      </c>
      <c r="P365" t="s">
        <v>26</v>
      </c>
      <c r="Q365">
        <v>2024</v>
      </c>
    </row>
    <row r="366" spans="1:17" x14ac:dyDescent="0.2">
      <c r="A366" t="s">
        <v>1662</v>
      </c>
      <c r="B366" t="s">
        <v>1663</v>
      </c>
      <c r="C366">
        <v>200589</v>
      </c>
      <c r="D366" t="str">
        <f>VLOOKUP(A366,'[1]Sheet1 (2)'!$A$1:$B$483,2,FALSE)</f>
        <v>Jannayak Karpoori Thakur Medical College And Hospital ,  Madhepura</v>
      </c>
      <c r="E366" t="s">
        <v>357</v>
      </c>
      <c r="F366" t="s">
        <v>1665</v>
      </c>
      <c r="G366" t="s">
        <v>480</v>
      </c>
      <c r="H366" t="s">
        <v>474</v>
      </c>
      <c r="I366" t="s">
        <v>24</v>
      </c>
      <c r="K366" t="s">
        <v>1666</v>
      </c>
      <c r="L366">
        <v>500000</v>
      </c>
      <c r="M366" t="s">
        <v>1248</v>
      </c>
      <c r="N366">
        <v>3</v>
      </c>
      <c r="O366">
        <v>25</v>
      </c>
      <c r="P366" t="s">
        <v>26</v>
      </c>
      <c r="Q366">
        <v>2024</v>
      </c>
    </row>
    <row r="367" spans="1:17" x14ac:dyDescent="0.2">
      <c r="A367" t="s">
        <v>1667</v>
      </c>
      <c r="B367" t="s">
        <v>1668</v>
      </c>
      <c r="C367">
        <v>200590</v>
      </c>
      <c r="D367" t="str">
        <f>VLOOKUP(A367,'[1]Sheet1 (2)'!$A$1:$B$483,2,FALSE)</f>
        <v>Government Medical College And Hospital ,  Keonjhar</v>
      </c>
      <c r="E367" t="s">
        <v>177</v>
      </c>
      <c r="F367" t="s">
        <v>1670</v>
      </c>
      <c r="G367" t="s">
        <v>480</v>
      </c>
      <c r="H367" t="s">
        <v>474</v>
      </c>
      <c r="I367" t="s">
        <v>24</v>
      </c>
      <c r="K367" t="s">
        <v>1671</v>
      </c>
      <c r="L367">
        <v>150000</v>
      </c>
      <c r="M367" t="s">
        <v>1248</v>
      </c>
      <c r="N367">
        <v>2</v>
      </c>
      <c r="O367">
        <v>10</v>
      </c>
      <c r="P367" t="s">
        <v>26</v>
      </c>
      <c r="Q367">
        <v>2024</v>
      </c>
    </row>
    <row r="368" spans="1:17" x14ac:dyDescent="0.2">
      <c r="A368" t="s">
        <v>1672</v>
      </c>
      <c r="B368" t="s">
        <v>1668</v>
      </c>
      <c r="C368">
        <v>200591</v>
      </c>
      <c r="D368" t="str">
        <f>VLOOKUP(A368,'[1]Sheet1 (2)'!$A$1:$B$483,2,FALSE)</f>
        <v>Government Medical College ,  Sundargarh</v>
      </c>
      <c r="E368" t="s">
        <v>177</v>
      </c>
      <c r="F368" t="s">
        <v>1674</v>
      </c>
      <c r="G368" t="s">
        <v>480</v>
      </c>
      <c r="H368" t="s">
        <v>474</v>
      </c>
      <c r="I368" t="s">
        <v>24</v>
      </c>
      <c r="K368" t="s">
        <v>1671</v>
      </c>
      <c r="L368">
        <v>150000</v>
      </c>
      <c r="M368" t="s">
        <v>1248</v>
      </c>
      <c r="N368">
        <v>2</v>
      </c>
      <c r="O368">
        <v>10</v>
      </c>
      <c r="P368" t="s">
        <v>26</v>
      </c>
      <c r="Q368">
        <v>2024</v>
      </c>
    </row>
    <row r="369" spans="1:17" x14ac:dyDescent="0.2">
      <c r="A369" t="s">
        <v>1675</v>
      </c>
      <c r="B369" t="s">
        <v>1676</v>
      </c>
      <c r="C369">
        <v>200592</v>
      </c>
      <c r="D369" t="str">
        <f>VLOOKUP(A369,'[1]Sheet1 (2)'!$A$1:$B$483,2,FALSE)</f>
        <v>Government Medical College ,  Churachandpur</v>
      </c>
      <c r="E369" t="s">
        <v>923</v>
      </c>
      <c r="F369" t="s">
        <v>1678</v>
      </c>
      <c r="G369" t="s">
        <v>480</v>
      </c>
      <c r="H369" t="s">
        <v>474</v>
      </c>
      <c r="I369" t="s">
        <v>24</v>
      </c>
      <c r="K369" t="s">
        <v>1679</v>
      </c>
      <c r="L369">
        <v>150000</v>
      </c>
      <c r="M369" t="s">
        <v>1248</v>
      </c>
      <c r="N369">
        <v>10</v>
      </c>
      <c r="O369">
        <v>20</v>
      </c>
      <c r="P369" t="s">
        <v>26</v>
      </c>
      <c r="Q369">
        <v>2024</v>
      </c>
    </row>
    <row r="370" spans="1:17" x14ac:dyDescent="0.2">
      <c r="A370" t="s">
        <v>1680</v>
      </c>
      <c r="B370" t="s">
        <v>449</v>
      </c>
      <c r="C370">
        <v>200593</v>
      </c>
      <c r="D370" t="str">
        <f>VLOOKUP(A370,'[1]Sheet1 (2)'!$A$1:$B$483,2,FALSE)</f>
        <v>Govt Medical College ,  Idukki</v>
      </c>
      <c r="E370" t="s">
        <v>451</v>
      </c>
      <c r="F370" t="s">
        <v>1682</v>
      </c>
      <c r="G370" t="s">
        <v>480</v>
      </c>
      <c r="H370" t="s">
        <v>474</v>
      </c>
      <c r="I370" t="s">
        <v>24</v>
      </c>
      <c r="K370" t="s">
        <v>1683</v>
      </c>
      <c r="L370">
        <v>140000</v>
      </c>
      <c r="M370" t="s">
        <v>26</v>
      </c>
      <c r="N370">
        <v>1</v>
      </c>
      <c r="O370">
        <v>10</v>
      </c>
      <c r="P370" t="s">
        <v>26</v>
      </c>
      <c r="Q370">
        <v>2024</v>
      </c>
    </row>
    <row r="371" spans="1:17" x14ac:dyDescent="0.2">
      <c r="A371" t="s">
        <v>1684</v>
      </c>
      <c r="B371" t="s">
        <v>1376</v>
      </c>
      <c r="C371">
        <v>200594</v>
      </c>
      <c r="D371" t="str">
        <f>VLOOKUP(A371,'[1]Sheet1 (2)'!$A$1:$B$483,2,FALSE)</f>
        <v>Government Medical College ,  Mahabubabad</v>
      </c>
      <c r="E371" t="s">
        <v>316</v>
      </c>
      <c r="F371" t="s">
        <v>1686</v>
      </c>
      <c r="G371" t="s">
        <v>480</v>
      </c>
      <c r="H371" t="s">
        <v>474</v>
      </c>
      <c r="I371" t="s">
        <v>24</v>
      </c>
      <c r="K371" t="s">
        <v>1687</v>
      </c>
      <c r="L371">
        <v>360000</v>
      </c>
      <c r="M371" t="s">
        <v>26</v>
      </c>
      <c r="N371">
        <v>1</v>
      </c>
      <c r="O371">
        <v>20</v>
      </c>
      <c r="P371" t="s">
        <v>26</v>
      </c>
      <c r="Q371">
        <v>2024</v>
      </c>
    </row>
    <row r="372" spans="1:17" x14ac:dyDescent="0.2">
      <c r="A372" t="s">
        <v>1688</v>
      </c>
      <c r="B372" t="s">
        <v>1376</v>
      </c>
      <c r="C372">
        <v>200595</v>
      </c>
      <c r="D372" t="str">
        <f>VLOOKUP(A372,'[1]Sheet1 (2)'!$A$1:$B$483,2,FALSE)</f>
        <v>Government Medical College ,  Nagarkurnool</v>
      </c>
      <c r="E372" t="s">
        <v>316</v>
      </c>
      <c r="F372" t="s">
        <v>1690</v>
      </c>
      <c r="G372" t="s">
        <v>480</v>
      </c>
      <c r="H372" t="s">
        <v>474</v>
      </c>
      <c r="I372" t="s">
        <v>24</v>
      </c>
      <c r="K372" t="s">
        <v>1687</v>
      </c>
      <c r="L372">
        <v>360000</v>
      </c>
      <c r="M372" t="s">
        <v>26</v>
      </c>
      <c r="N372">
        <v>1</v>
      </c>
      <c r="O372">
        <v>20</v>
      </c>
      <c r="P372" t="s">
        <v>26</v>
      </c>
      <c r="Q372">
        <v>2024</v>
      </c>
    </row>
    <row r="373" spans="1:17" x14ac:dyDescent="0.2">
      <c r="A373" t="s">
        <v>1691</v>
      </c>
      <c r="B373" t="s">
        <v>1692</v>
      </c>
      <c r="C373">
        <v>200596</v>
      </c>
      <c r="D373" t="str">
        <f>VLOOKUP(A373,'[1]Sheet1 (2)'!$A$1:$B$483,2,FALSE)</f>
        <v>Government Medical College Mahasamund Chhattisgarh ,  In Front Of Sai Temple Raipur Road Village Kharora Mahasamund</v>
      </c>
      <c r="E373" t="s">
        <v>562</v>
      </c>
      <c r="F373" t="s">
        <v>1694</v>
      </c>
      <c r="G373" t="s">
        <v>480</v>
      </c>
      <c r="H373" t="s">
        <v>474</v>
      </c>
      <c r="I373" t="s">
        <v>24</v>
      </c>
      <c r="K373" t="s">
        <v>1623</v>
      </c>
      <c r="L373">
        <v>200000</v>
      </c>
      <c r="M373" t="s">
        <v>26</v>
      </c>
      <c r="N373">
        <v>2</v>
      </c>
      <c r="O373">
        <v>10</v>
      </c>
      <c r="P373" t="s">
        <v>26</v>
      </c>
      <c r="Q373">
        <v>2024</v>
      </c>
    </row>
    <row r="374" spans="1:17" x14ac:dyDescent="0.2">
      <c r="A374" t="s">
        <v>1695</v>
      </c>
      <c r="B374" t="s">
        <v>1376</v>
      </c>
      <c r="C374">
        <v>200597</v>
      </c>
      <c r="D374" t="str">
        <f>VLOOKUP(A374,'[1]Sheet1 (2)'!$A$1:$B$483,2,FALSE)</f>
        <v>Government Medical College ,  Sangareddy</v>
      </c>
      <c r="E374" t="s">
        <v>316</v>
      </c>
      <c r="F374" t="s">
        <v>1697</v>
      </c>
      <c r="G374" t="s">
        <v>480</v>
      </c>
      <c r="H374" t="s">
        <v>474</v>
      </c>
      <c r="I374" t="s">
        <v>24</v>
      </c>
      <c r="K374" t="s">
        <v>1687</v>
      </c>
      <c r="L374">
        <v>360000</v>
      </c>
      <c r="M374" t="s">
        <v>26</v>
      </c>
      <c r="N374">
        <v>1</v>
      </c>
      <c r="O374">
        <v>20</v>
      </c>
      <c r="P374" t="s">
        <v>26</v>
      </c>
      <c r="Q374">
        <v>2024</v>
      </c>
    </row>
    <row r="375" spans="1:17" x14ac:dyDescent="0.2">
      <c r="A375" t="s">
        <v>1698</v>
      </c>
      <c r="B375" t="s">
        <v>1376</v>
      </c>
      <c r="C375">
        <v>200598</v>
      </c>
      <c r="D375" t="str">
        <f>VLOOKUP(A375,'[1]Sheet1 (2)'!$A$1:$B$483,2,FALSE)</f>
        <v>Government Medical College ,  Bhadradri</v>
      </c>
      <c r="E375" t="s">
        <v>316</v>
      </c>
      <c r="F375" t="s">
        <v>1700</v>
      </c>
      <c r="G375" t="s">
        <v>480</v>
      </c>
      <c r="H375" t="s">
        <v>474</v>
      </c>
      <c r="I375" t="s">
        <v>24</v>
      </c>
      <c r="K375" t="s">
        <v>1687</v>
      </c>
      <c r="L375">
        <v>360000</v>
      </c>
      <c r="M375" t="s">
        <v>26</v>
      </c>
      <c r="N375">
        <v>1</v>
      </c>
      <c r="O375">
        <v>20</v>
      </c>
      <c r="P375" t="s">
        <v>26</v>
      </c>
      <c r="Q375">
        <v>2024</v>
      </c>
    </row>
    <row r="376" spans="1:17" x14ac:dyDescent="0.2">
      <c r="A376" t="s">
        <v>1701</v>
      </c>
      <c r="B376" t="s">
        <v>1376</v>
      </c>
      <c r="C376">
        <v>200600</v>
      </c>
      <c r="D376" t="str">
        <f>VLOOKUP(A376,'[1]Sheet1 (2)'!$A$1:$B$483,2,FALSE)</f>
        <v xml:space="preserve">Govt Medical College ,  Wanaparthy </v>
      </c>
      <c r="E376" t="s">
        <v>316</v>
      </c>
      <c r="F376" t="s">
        <v>1703</v>
      </c>
      <c r="G376" t="s">
        <v>480</v>
      </c>
      <c r="H376" t="s">
        <v>474</v>
      </c>
      <c r="I376" t="s">
        <v>24</v>
      </c>
      <c r="K376" t="s">
        <v>1687</v>
      </c>
      <c r="L376">
        <v>360000</v>
      </c>
      <c r="M376" t="s">
        <v>26</v>
      </c>
      <c r="N376">
        <v>1</v>
      </c>
      <c r="O376">
        <v>20</v>
      </c>
      <c r="P376" t="s">
        <v>26</v>
      </c>
      <c r="Q376">
        <v>2024</v>
      </c>
    </row>
    <row r="377" spans="1:17" x14ac:dyDescent="0.2">
      <c r="A377" t="s">
        <v>1704</v>
      </c>
      <c r="B377" t="s">
        <v>1705</v>
      </c>
      <c r="C377">
        <v>200601</v>
      </c>
      <c r="D377" t="str">
        <f>VLOOKUP(A377,'[1]Sheet1 (2)'!$A$1:$B$483,2,FALSE)</f>
        <v>Yadgiri Institute Of Medical Sciences ,  Yadgiri</v>
      </c>
      <c r="E377" t="s">
        <v>80</v>
      </c>
      <c r="F377" t="s">
        <v>1707</v>
      </c>
      <c r="G377" t="s">
        <v>480</v>
      </c>
      <c r="H377" t="s">
        <v>474</v>
      </c>
      <c r="I377" t="s">
        <v>24</v>
      </c>
      <c r="K377" t="s">
        <v>1708</v>
      </c>
      <c r="L377">
        <v>350000</v>
      </c>
      <c r="M377" t="s">
        <v>26</v>
      </c>
      <c r="N377">
        <v>1</v>
      </c>
      <c r="O377">
        <v>10</v>
      </c>
      <c r="P377" t="s">
        <v>26</v>
      </c>
      <c r="Q377">
        <v>2024</v>
      </c>
    </row>
    <row r="378" spans="1:17" x14ac:dyDescent="0.2">
      <c r="A378" t="s">
        <v>1709</v>
      </c>
      <c r="B378" t="s">
        <v>555</v>
      </c>
      <c r="C378">
        <v>200602</v>
      </c>
      <c r="D378" t="str">
        <f>VLOOKUP(A378,'[1]Sheet1 (2)'!$A$1:$B$483,2,FALSE)</f>
        <v>Government Medical College ,  Korba(C.G.)</v>
      </c>
      <c r="E378" t="s">
        <v>562</v>
      </c>
      <c r="F378" t="s">
        <v>1711</v>
      </c>
      <c r="G378" t="s">
        <v>480</v>
      </c>
      <c r="H378" t="s">
        <v>474</v>
      </c>
      <c r="I378" t="s">
        <v>24</v>
      </c>
      <c r="K378" t="s">
        <v>1623</v>
      </c>
      <c r="L378">
        <v>200000</v>
      </c>
      <c r="M378" t="s">
        <v>26</v>
      </c>
      <c r="N378">
        <v>2</v>
      </c>
      <c r="O378">
        <v>10</v>
      </c>
      <c r="P378" t="s">
        <v>26</v>
      </c>
      <c r="Q378">
        <v>2024</v>
      </c>
    </row>
    <row r="379" spans="1:17" x14ac:dyDescent="0.2">
      <c r="A379" t="s">
        <v>1712</v>
      </c>
      <c r="B379" t="s">
        <v>981</v>
      </c>
      <c r="C379">
        <v>200603</v>
      </c>
      <c r="D379" t="str">
        <f>VLOOKUP(A379,'[1]Sheet1 (2)'!$A$1:$B$483,2,FALSE)</f>
        <v>Government Medical College ,  Dholpur</v>
      </c>
      <c r="E379" t="s">
        <v>340</v>
      </c>
      <c r="F379" t="s">
        <v>1714</v>
      </c>
      <c r="G379" t="s">
        <v>480</v>
      </c>
      <c r="H379" t="s">
        <v>474</v>
      </c>
      <c r="I379" t="s">
        <v>24</v>
      </c>
      <c r="K379" t="s">
        <v>1005</v>
      </c>
      <c r="L379">
        <v>1300000</v>
      </c>
      <c r="M379" t="s">
        <v>26</v>
      </c>
      <c r="N379">
        <v>2</v>
      </c>
      <c r="O379">
        <v>25</v>
      </c>
      <c r="P379" t="s">
        <v>26</v>
      </c>
      <c r="Q379">
        <v>2024</v>
      </c>
    </row>
    <row r="380" spans="1:17" x14ac:dyDescent="0.2">
      <c r="A380" t="s">
        <v>1715</v>
      </c>
      <c r="B380" t="s">
        <v>1716</v>
      </c>
      <c r="C380">
        <v>200604</v>
      </c>
      <c r="D380" t="str">
        <f>VLOOKUP(A380,'[1]Sheet1 (2)'!$A$1:$B$483,2,FALSE)</f>
        <v>Tamralipto Government Medical College &amp; Hospital ,  Tamluk</v>
      </c>
      <c r="E380" t="s">
        <v>384</v>
      </c>
      <c r="F380" t="s">
        <v>1718</v>
      </c>
      <c r="G380" t="s">
        <v>480</v>
      </c>
      <c r="H380" t="s">
        <v>474</v>
      </c>
      <c r="I380" t="s">
        <v>24</v>
      </c>
      <c r="K380" t="s">
        <v>1719</v>
      </c>
      <c r="L380">
        <v>50000</v>
      </c>
      <c r="M380" t="s">
        <v>26</v>
      </c>
      <c r="N380">
        <v>3</v>
      </c>
      <c r="O380">
        <v>30</v>
      </c>
      <c r="P380" t="s">
        <v>26</v>
      </c>
      <c r="Q380">
        <v>2024</v>
      </c>
    </row>
    <row r="381" spans="1:17" x14ac:dyDescent="0.2">
      <c r="A381" t="s">
        <v>1720</v>
      </c>
      <c r="B381" t="s">
        <v>1721</v>
      </c>
      <c r="C381">
        <v>200605</v>
      </c>
      <c r="D381" t="str">
        <f>VLOOKUP(A381,'[1]Sheet1 (2)'!$A$1:$B$483,2,FALSE)</f>
        <v>Government Medical College &amp; Hospital ,  Jalpaiguri</v>
      </c>
      <c r="E381" t="s">
        <v>384</v>
      </c>
      <c r="F381" t="s">
        <v>1723</v>
      </c>
      <c r="G381" t="s">
        <v>480</v>
      </c>
      <c r="H381" t="s">
        <v>474</v>
      </c>
      <c r="I381" t="s">
        <v>24</v>
      </c>
      <c r="K381" t="s">
        <v>1719</v>
      </c>
      <c r="L381">
        <v>50000</v>
      </c>
      <c r="M381" t="s">
        <v>26</v>
      </c>
      <c r="N381">
        <v>3</v>
      </c>
      <c r="O381">
        <v>30</v>
      </c>
      <c r="P381" t="s">
        <v>26</v>
      </c>
      <c r="Q381">
        <v>2024</v>
      </c>
    </row>
    <row r="382" spans="1:17" x14ac:dyDescent="0.2">
      <c r="A382" t="s">
        <v>1724</v>
      </c>
      <c r="B382" t="s">
        <v>1725</v>
      </c>
      <c r="C382">
        <v>200607</v>
      </c>
      <c r="D382" t="str">
        <f>VLOOKUP(A382,'[1]Sheet1 (2)'!$A$1:$B$483,2,FALSE)</f>
        <v>Government Medical College Chittorgarh  ,  Chittorgarh</v>
      </c>
      <c r="E382" t="s">
        <v>340</v>
      </c>
      <c r="F382" t="s">
        <v>1727</v>
      </c>
      <c r="G382" t="s">
        <v>480</v>
      </c>
      <c r="H382" t="s">
        <v>474</v>
      </c>
      <c r="I382" t="s">
        <v>24</v>
      </c>
      <c r="K382" t="s">
        <v>1005</v>
      </c>
      <c r="L382">
        <v>1300000</v>
      </c>
      <c r="M382" t="s">
        <v>26</v>
      </c>
      <c r="N382">
        <v>2</v>
      </c>
      <c r="O382">
        <v>25</v>
      </c>
      <c r="P382" t="s">
        <v>26</v>
      </c>
      <c r="Q382">
        <v>2024</v>
      </c>
    </row>
    <row r="383" spans="1:17" x14ac:dyDescent="0.2">
      <c r="A383" t="s">
        <v>1728</v>
      </c>
      <c r="B383" t="s">
        <v>708</v>
      </c>
      <c r="C383">
        <v>200608</v>
      </c>
      <c r="D383" t="str">
        <f>VLOOKUP(A383,'[1]Sheet1 (2)'!$A$1:$B$483,2,FALSE)</f>
        <v>Chikkamagaluru Institute Of Medical Sciences , Mallegowda</v>
      </c>
      <c r="E383" t="s">
        <v>80</v>
      </c>
      <c r="F383" t="s">
        <v>1730</v>
      </c>
      <c r="G383" t="s">
        <v>480</v>
      </c>
      <c r="H383" t="s">
        <v>474</v>
      </c>
      <c r="I383" t="s">
        <v>24</v>
      </c>
      <c r="K383" t="s">
        <v>1649</v>
      </c>
      <c r="L383">
        <v>350000</v>
      </c>
      <c r="M383" t="s">
        <v>26</v>
      </c>
      <c r="N383">
        <v>1</v>
      </c>
      <c r="O383">
        <v>10</v>
      </c>
      <c r="P383" t="s">
        <v>26</v>
      </c>
      <c r="Q383">
        <v>2024</v>
      </c>
    </row>
    <row r="384" spans="1:17" x14ac:dyDescent="0.2">
      <c r="A384" t="s">
        <v>1731</v>
      </c>
      <c r="B384" t="s">
        <v>1376</v>
      </c>
      <c r="C384">
        <v>200609</v>
      </c>
      <c r="D384" t="str">
        <f>VLOOKUP(A384,'[1]Sheet1 (2)'!$A$1:$B$483,2,FALSE)</f>
        <v>Government Medical College ,  Jagtial</v>
      </c>
      <c r="E384" t="s">
        <v>316</v>
      </c>
      <c r="F384" t="s">
        <v>1733</v>
      </c>
      <c r="G384" t="s">
        <v>480</v>
      </c>
      <c r="H384" t="s">
        <v>474</v>
      </c>
      <c r="I384" t="s">
        <v>24</v>
      </c>
      <c r="K384" t="s">
        <v>1687</v>
      </c>
      <c r="L384">
        <v>360000</v>
      </c>
      <c r="M384" t="s">
        <v>26</v>
      </c>
      <c r="N384">
        <v>1</v>
      </c>
      <c r="O384">
        <v>20</v>
      </c>
      <c r="P384" t="s">
        <v>26</v>
      </c>
      <c r="Q384">
        <v>2024</v>
      </c>
    </row>
    <row r="385" spans="1:17" x14ac:dyDescent="0.2">
      <c r="A385" t="s">
        <v>1734</v>
      </c>
      <c r="B385" t="s">
        <v>1735</v>
      </c>
      <c r="C385">
        <v>200610</v>
      </c>
      <c r="D385" t="str">
        <f>VLOOKUP(A385,'[1]Sheet1 (2)'!$A$1:$B$483,2,FALSE)</f>
        <v>Haveri Institute Of Medical Sciences , Haveri</v>
      </c>
      <c r="E385" t="s">
        <v>80</v>
      </c>
      <c r="F385" t="s">
        <v>1737</v>
      </c>
      <c r="G385" t="s">
        <v>480</v>
      </c>
      <c r="H385" t="s">
        <v>474</v>
      </c>
      <c r="I385" t="s">
        <v>24</v>
      </c>
      <c r="K385" t="s">
        <v>1738</v>
      </c>
      <c r="L385">
        <v>550000</v>
      </c>
      <c r="M385" t="s">
        <v>26</v>
      </c>
      <c r="N385">
        <v>1</v>
      </c>
      <c r="O385">
        <v>10</v>
      </c>
      <c r="P385" t="s">
        <v>26</v>
      </c>
      <c r="Q385">
        <v>2024</v>
      </c>
    </row>
    <row r="386" spans="1:17" x14ac:dyDescent="0.2">
      <c r="A386" t="s">
        <v>1739</v>
      </c>
      <c r="B386" t="s">
        <v>981</v>
      </c>
      <c r="C386">
        <v>200611</v>
      </c>
      <c r="D386" t="str">
        <f>VLOOKUP(A386,'[1]Sheet1 (2)'!$A$1:$B$483,2,FALSE)</f>
        <v>Government Medical College ,  Sriganganagar</v>
      </c>
      <c r="E386" t="s">
        <v>340</v>
      </c>
      <c r="F386" t="s">
        <v>1741</v>
      </c>
      <c r="G386" t="s">
        <v>480</v>
      </c>
      <c r="H386" t="s">
        <v>474</v>
      </c>
      <c r="I386" t="s">
        <v>24</v>
      </c>
      <c r="K386" t="s">
        <v>1005</v>
      </c>
      <c r="L386">
        <v>1300000</v>
      </c>
      <c r="M386" t="s">
        <v>26</v>
      </c>
      <c r="N386">
        <v>2</v>
      </c>
      <c r="O386">
        <v>25</v>
      </c>
      <c r="P386" t="s">
        <v>26</v>
      </c>
      <c r="Q386">
        <v>2024</v>
      </c>
    </row>
    <row r="387" spans="1:17" x14ac:dyDescent="0.2">
      <c r="A387" t="s">
        <v>1742</v>
      </c>
      <c r="B387" t="s">
        <v>1743</v>
      </c>
      <c r="C387">
        <v>200612</v>
      </c>
      <c r="D387" t="str">
        <f>VLOOKUP(A387,'[1]Sheet1 (2)'!$A$1:$B$483,2,FALSE)</f>
        <v>Chandulal Chandrakar Memorial Government Medical College ,  Durg</v>
      </c>
      <c r="E387" t="s">
        <v>562</v>
      </c>
      <c r="F387" t="s">
        <v>1745</v>
      </c>
      <c r="G387" t="s">
        <v>480</v>
      </c>
      <c r="H387" t="s">
        <v>474</v>
      </c>
      <c r="I387" t="s">
        <v>24</v>
      </c>
      <c r="K387" t="s">
        <v>1623</v>
      </c>
      <c r="L387">
        <v>200000</v>
      </c>
      <c r="M387" t="s">
        <v>26</v>
      </c>
      <c r="N387">
        <v>2</v>
      </c>
      <c r="O387">
        <v>10</v>
      </c>
      <c r="P387" t="s">
        <v>26</v>
      </c>
      <c r="Q387">
        <v>2024</v>
      </c>
    </row>
    <row r="388" spans="1:17" x14ac:dyDescent="0.2">
      <c r="A388" t="s">
        <v>1746</v>
      </c>
      <c r="B388" t="s">
        <v>1190</v>
      </c>
      <c r="C388">
        <v>200613</v>
      </c>
      <c r="D388" t="str">
        <f>VLOOKUP(A388,'[1]Sheet1 (2)'!$A$1:$B$483,2,FALSE)</f>
        <v>Barasat Government Medical College &amp; Hospital , Barasat North Twenty Four Parganas</v>
      </c>
      <c r="E388" t="s">
        <v>384</v>
      </c>
      <c r="F388" t="s">
        <v>1748</v>
      </c>
      <c r="G388" t="s">
        <v>480</v>
      </c>
      <c r="H388" t="s">
        <v>474</v>
      </c>
      <c r="I388" t="s">
        <v>24</v>
      </c>
      <c r="K388" t="s">
        <v>1719</v>
      </c>
      <c r="L388">
        <v>50000</v>
      </c>
      <c r="M388" t="s">
        <v>26</v>
      </c>
      <c r="N388">
        <v>3</v>
      </c>
      <c r="O388">
        <v>30</v>
      </c>
      <c r="P388" t="s">
        <v>26</v>
      </c>
      <c r="Q388">
        <v>2024</v>
      </c>
    </row>
    <row r="389" spans="1:17" x14ac:dyDescent="0.2">
      <c r="A389" t="s">
        <v>1749</v>
      </c>
      <c r="B389" t="s">
        <v>981</v>
      </c>
      <c r="C389">
        <v>200614</v>
      </c>
      <c r="D389" t="str">
        <f>VLOOKUP(A389,'[1]Sheet1 (2)'!$A$1:$B$483,2,FALSE)</f>
        <v>Govt. Medical College ,  Sirohi</v>
      </c>
      <c r="E389" t="s">
        <v>340</v>
      </c>
      <c r="F389" t="s">
        <v>1751</v>
      </c>
      <c r="G389" t="s">
        <v>480</v>
      </c>
      <c r="H389" t="s">
        <v>474</v>
      </c>
      <c r="I389" t="s">
        <v>24</v>
      </c>
      <c r="K389" t="s">
        <v>1005</v>
      </c>
      <c r="L389">
        <v>1300000</v>
      </c>
      <c r="M389" t="s">
        <v>26</v>
      </c>
      <c r="N389">
        <v>2</v>
      </c>
      <c r="O389">
        <v>25</v>
      </c>
      <c r="P389" t="s">
        <v>26</v>
      </c>
      <c r="Q389">
        <v>2024</v>
      </c>
    </row>
    <row r="390" spans="1:17" x14ac:dyDescent="0.2">
      <c r="A390" t="s">
        <v>1752</v>
      </c>
      <c r="B390" t="s">
        <v>1753</v>
      </c>
      <c r="C390">
        <v>200615</v>
      </c>
      <c r="D390" t="str">
        <f>VLOOKUP(A390,'[1]Sheet1 (2)'!$A$1:$B$483,2,FALSE)</f>
        <v>Shri Atal Bihari Vajpayee Government Medical College ,  Faridabad</v>
      </c>
      <c r="E390" t="s">
        <v>74</v>
      </c>
      <c r="F390" t="s">
        <v>1755</v>
      </c>
      <c r="G390" t="s">
        <v>480</v>
      </c>
      <c r="H390" t="s">
        <v>474</v>
      </c>
      <c r="I390" t="s">
        <v>24</v>
      </c>
      <c r="K390" t="s">
        <v>1756</v>
      </c>
      <c r="L390">
        <v>400000</v>
      </c>
      <c r="M390" t="s">
        <v>26</v>
      </c>
      <c r="N390">
        <v>2</v>
      </c>
      <c r="O390">
        <v>30</v>
      </c>
      <c r="P390" t="s">
        <v>26</v>
      </c>
      <c r="Q390">
        <v>2024</v>
      </c>
    </row>
    <row r="391" spans="1:17" x14ac:dyDescent="0.2">
      <c r="A391" t="s">
        <v>1757</v>
      </c>
      <c r="B391" t="s">
        <v>1376</v>
      </c>
      <c r="C391">
        <v>200616</v>
      </c>
      <c r="D391" t="str">
        <f>VLOOKUP(A391,'[1]Sheet1 (2)'!$A$1:$B$483,2,FALSE)</f>
        <v>Government Medical College ,  Ramagundam</v>
      </c>
      <c r="E391" t="s">
        <v>316</v>
      </c>
      <c r="F391" t="s">
        <v>1759</v>
      </c>
      <c r="G391" t="s">
        <v>480</v>
      </c>
      <c r="H391" t="s">
        <v>474</v>
      </c>
      <c r="I391" t="s">
        <v>24</v>
      </c>
      <c r="K391" t="s">
        <v>1687</v>
      </c>
      <c r="L391">
        <v>360000</v>
      </c>
      <c r="M391" t="s">
        <v>26</v>
      </c>
      <c r="N391">
        <v>1</v>
      </c>
      <c r="O391">
        <v>20</v>
      </c>
      <c r="P391" t="s">
        <v>26</v>
      </c>
      <c r="Q391">
        <v>2024</v>
      </c>
    </row>
    <row r="392" spans="1:17" x14ac:dyDescent="0.2">
      <c r="A392" t="s">
        <v>1760</v>
      </c>
      <c r="B392" t="s">
        <v>1761</v>
      </c>
      <c r="C392">
        <v>200618</v>
      </c>
      <c r="D392" t="str">
        <f>VLOOKUP(A392,'[1]Sheet1 (2)'!$A$1:$B$483,2,FALSE)</f>
        <v>Prafulla Chandra Sen Government Medical College &amp; Hospital ,  Arambagh</v>
      </c>
      <c r="E392" t="s">
        <v>384</v>
      </c>
      <c r="F392" t="s">
        <v>1763</v>
      </c>
      <c r="G392" t="s">
        <v>480</v>
      </c>
      <c r="H392" t="s">
        <v>474</v>
      </c>
      <c r="I392" t="s">
        <v>24</v>
      </c>
      <c r="K392" t="s">
        <v>1719</v>
      </c>
      <c r="L392">
        <v>50000</v>
      </c>
      <c r="M392" t="s">
        <v>26</v>
      </c>
      <c r="N392">
        <v>3</v>
      </c>
      <c r="O392">
        <v>30</v>
      </c>
      <c r="P392" t="s">
        <v>26</v>
      </c>
      <c r="Q392">
        <v>2024</v>
      </c>
    </row>
    <row r="393" spans="1:17" x14ac:dyDescent="0.2">
      <c r="A393" t="s">
        <v>1764</v>
      </c>
      <c r="B393" t="s">
        <v>1765</v>
      </c>
      <c r="C393">
        <v>200619</v>
      </c>
      <c r="D393" t="str">
        <f>VLOOKUP(A393,'[1]Sheet1 (2)'!$A$1:$B$483,2,FALSE)</f>
        <v>Govt. Medical College ,  Jammu</v>
      </c>
      <c r="E393" t="s">
        <v>396</v>
      </c>
      <c r="F393" t="s">
        <v>1767</v>
      </c>
      <c r="G393" t="s">
        <v>480</v>
      </c>
      <c r="H393" t="s">
        <v>474</v>
      </c>
      <c r="I393" t="s">
        <v>24</v>
      </c>
      <c r="K393" t="s">
        <v>1768</v>
      </c>
      <c r="L393">
        <v>120000</v>
      </c>
      <c r="M393" t="s">
        <v>26</v>
      </c>
      <c r="N393">
        <v>5</v>
      </c>
      <c r="O393">
        <v>10</v>
      </c>
      <c r="P393" t="s">
        <v>26</v>
      </c>
      <c r="Q393">
        <v>2024</v>
      </c>
    </row>
    <row r="394" spans="1:17" x14ac:dyDescent="0.2">
      <c r="A394" t="s">
        <v>1769</v>
      </c>
      <c r="B394" t="s">
        <v>1770</v>
      </c>
      <c r="C394">
        <v>200620</v>
      </c>
      <c r="D394" t="str">
        <f>VLOOKUP(A394,'[1]Sheet1 (2)'!$A$1:$B$483,2,FALSE)</f>
        <v>Sarat Chandra Chattopadhyay Govt. Medical College &amp; Hospital , Howrah</v>
      </c>
      <c r="E394" t="s">
        <v>384</v>
      </c>
      <c r="F394" t="s">
        <v>1772</v>
      </c>
      <c r="G394" t="s">
        <v>480</v>
      </c>
      <c r="H394" t="s">
        <v>474</v>
      </c>
      <c r="I394" t="s">
        <v>24</v>
      </c>
      <c r="K394" t="s">
        <v>1719</v>
      </c>
      <c r="L394">
        <v>50000</v>
      </c>
      <c r="M394" t="s">
        <v>26</v>
      </c>
      <c r="N394">
        <v>3</v>
      </c>
      <c r="O394">
        <v>30</v>
      </c>
      <c r="P394" t="s">
        <v>26</v>
      </c>
      <c r="Q394">
        <v>2024</v>
      </c>
    </row>
    <row r="395" spans="1:17" x14ac:dyDescent="0.2">
      <c r="A395" t="s">
        <v>1773</v>
      </c>
      <c r="B395" t="s">
        <v>1774</v>
      </c>
      <c r="C395">
        <v>200621</v>
      </c>
      <c r="D395" t="str">
        <f>VLOOKUP(A395,'[1]Sheet1 (2)'!$A$1:$B$483,2,FALSE)</f>
        <v>Skims Medical College ,  Bemina</v>
      </c>
      <c r="E395" t="s">
        <v>396</v>
      </c>
      <c r="F395" t="s">
        <v>1776</v>
      </c>
      <c r="G395" t="s">
        <v>480</v>
      </c>
      <c r="H395" t="s">
        <v>474</v>
      </c>
      <c r="I395" t="s">
        <v>24</v>
      </c>
      <c r="K395" t="s">
        <v>1777</v>
      </c>
      <c r="L395">
        <v>120000</v>
      </c>
      <c r="M395" t="s">
        <v>26</v>
      </c>
      <c r="N395">
        <v>5</v>
      </c>
      <c r="O395">
        <v>10</v>
      </c>
      <c r="P395" t="s">
        <v>26</v>
      </c>
      <c r="Q395">
        <v>2024</v>
      </c>
    </row>
    <row r="396" spans="1:17" x14ac:dyDescent="0.2">
      <c r="A396" t="s">
        <v>1778</v>
      </c>
      <c r="B396" t="s">
        <v>449</v>
      </c>
      <c r="C396">
        <v>200624</v>
      </c>
      <c r="D396" t="str">
        <f>VLOOKUP(A396,'[1]Sheet1 (2)'!$A$1:$B$483,2,FALSE)</f>
        <v xml:space="preserve">Government Medical College ,  Konni </v>
      </c>
      <c r="E396" t="s">
        <v>451</v>
      </c>
      <c r="F396" t="s">
        <v>1780</v>
      </c>
      <c r="G396" t="s">
        <v>480</v>
      </c>
      <c r="H396" t="s">
        <v>474</v>
      </c>
      <c r="I396" t="s">
        <v>24</v>
      </c>
      <c r="K396" t="s">
        <v>1781</v>
      </c>
      <c r="L396">
        <v>140000</v>
      </c>
      <c r="M396" t="s">
        <v>26</v>
      </c>
      <c r="N396">
        <v>1</v>
      </c>
      <c r="O396">
        <v>10</v>
      </c>
      <c r="P396" t="s">
        <v>26</v>
      </c>
      <c r="Q396">
        <v>2024</v>
      </c>
    </row>
    <row r="397" spans="1:17" x14ac:dyDescent="0.2">
      <c r="A397" t="s">
        <v>1782</v>
      </c>
      <c r="B397" t="s">
        <v>1765</v>
      </c>
      <c r="C397">
        <v>200629</v>
      </c>
      <c r="D397" t="str">
        <f>VLOOKUP(A397,'[1]Sheet1 (2)'!$A$1:$B$483,2,FALSE)</f>
        <v>Govt. Medical College ,  Srinagar</v>
      </c>
      <c r="E397" t="s">
        <v>396</v>
      </c>
      <c r="F397" t="s">
        <v>1776</v>
      </c>
      <c r="G397" t="s">
        <v>480</v>
      </c>
      <c r="H397" t="s">
        <v>474</v>
      </c>
      <c r="I397" t="s">
        <v>24</v>
      </c>
      <c r="K397" t="s">
        <v>1784</v>
      </c>
      <c r="L397">
        <v>120000</v>
      </c>
      <c r="M397" t="s">
        <v>26</v>
      </c>
      <c r="N397">
        <v>5</v>
      </c>
      <c r="O397">
        <v>10</v>
      </c>
      <c r="P397" t="s">
        <v>26</v>
      </c>
      <c r="Q397">
        <v>2024</v>
      </c>
    </row>
    <row r="398" spans="1:17" x14ac:dyDescent="0.2">
      <c r="A398" t="s">
        <v>1785</v>
      </c>
      <c r="B398" t="s">
        <v>1765</v>
      </c>
      <c r="C398">
        <v>200630</v>
      </c>
      <c r="D398" t="str">
        <f>VLOOKUP(A398,'[1]Sheet1 (2)'!$A$1:$B$483,2,FALSE)</f>
        <v>Government Medical College ,  Kathua</v>
      </c>
      <c r="E398" t="s">
        <v>396</v>
      </c>
      <c r="F398" t="s">
        <v>1787</v>
      </c>
      <c r="G398" t="s">
        <v>480</v>
      </c>
      <c r="H398" t="s">
        <v>474</v>
      </c>
      <c r="I398" t="s">
        <v>24</v>
      </c>
      <c r="K398" t="s">
        <v>1788</v>
      </c>
      <c r="L398">
        <v>120000</v>
      </c>
      <c r="M398" t="s">
        <v>26</v>
      </c>
      <c r="N398">
        <v>5</v>
      </c>
      <c r="O398">
        <v>10</v>
      </c>
      <c r="P398" t="s">
        <v>26</v>
      </c>
      <c r="Q398">
        <v>2024</v>
      </c>
    </row>
    <row r="399" spans="1:17" x14ac:dyDescent="0.2">
      <c r="A399" t="s">
        <v>1789</v>
      </c>
      <c r="B399" t="s">
        <v>1765</v>
      </c>
      <c r="C399">
        <v>200631</v>
      </c>
      <c r="D399" t="str">
        <f>VLOOKUP(A399,'[1]Sheet1 (2)'!$A$1:$B$483,2,FALSE)</f>
        <v>Government Medical College ,  Anantnag</v>
      </c>
      <c r="E399" t="s">
        <v>396</v>
      </c>
      <c r="F399" t="s">
        <v>1791</v>
      </c>
      <c r="G399" t="s">
        <v>480</v>
      </c>
      <c r="H399" t="s">
        <v>474</v>
      </c>
      <c r="I399" t="s">
        <v>24</v>
      </c>
      <c r="K399" t="s">
        <v>1792</v>
      </c>
      <c r="L399">
        <v>120000</v>
      </c>
      <c r="M399" t="s">
        <v>26</v>
      </c>
      <c r="N399">
        <v>5</v>
      </c>
      <c r="O399">
        <v>10</v>
      </c>
      <c r="P399" t="s">
        <v>26</v>
      </c>
      <c r="Q399">
        <v>2024</v>
      </c>
    </row>
    <row r="400" spans="1:17" x14ac:dyDescent="0.2">
      <c r="A400" t="s">
        <v>1793</v>
      </c>
      <c r="B400" t="s">
        <v>1794</v>
      </c>
      <c r="C400">
        <v>200632</v>
      </c>
      <c r="D400" t="str">
        <f>VLOOKUP(A400,'[1]Sheet1 (2)'!$A$1:$B$483,2,FALSE)</f>
        <v>Gmers Medical College ,  Rajpipla</v>
      </c>
      <c r="E400" t="s">
        <v>68</v>
      </c>
      <c r="F400" t="s">
        <v>1796</v>
      </c>
      <c r="G400" t="s">
        <v>480</v>
      </c>
      <c r="H400" t="s">
        <v>474</v>
      </c>
      <c r="I400" t="s">
        <v>24</v>
      </c>
      <c r="K400" t="s">
        <v>1797</v>
      </c>
      <c r="L400">
        <v>350000</v>
      </c>
      <c r="M400" t="s">
        <v>26</v>
      </c>
      <c r="N400">
        <v>1</v>
      </c>
      <c r="O400">
        <v>5</v>
      </c>
      <c r="P400" t="s">
        <v>26</v>
      </c>
      <c r="Q400">
        <v>2024</v>
      </c>
    </row>
    <row r="401" spans="1:17" x14ac:dyDescent="0.2">
      <c r="A401" t="s">
        <v>1798</v>
      </c>
      <c r="B401" t="s">
        <v>1794</v>
      </c>
      <c r="C401">
        <v>200633</v>
      </c>
      <c r="D401" t="str">
        <f>VLOOKUP(A401,'[1]Sheet1 (2)'!$A$1:$B$483,2,FALSE)</f>
        <v>Gmers Medical College ,  Navsari</v>
      </c>
      <c r="E401" t="s">
        <v>68</v>
      </c>
      <c r="F401" t="s">
        <v>1800</v>
      </c>
      <c r="G401" t="s">
        <v>480</v>
      </c>
      <c r="H401" t="s">
        <v>474</v>
      </c>
      <c r="I401" t="s">
        <v>24</v>
      </c>
      <c r="K401" t="s">
        <v>1801</v>
      </c>
      <c r="L401">
        <v>350000</v>
      </c>
      <c r="M401" t="s">
        <v>26</v>
      </c>
      <c r="N401">
        <v>1</v>
      </c>
      <c r="O401">
        <v>5</v>
      </c>
      <c r="P401" t="s">
        <v>26</v>
      </c>
      <c r="Q401">
        <v>2024</v>
      </c>
    </row>
    <row r="402" spans="1:17" x14ac:dyDescent="0.2">
      <c r="A402" t="s">
        <v>1802</v>
      </c>
      <c r="B402" t="s">
        <v>1765</v>
      </c>
      <c r="C402">
        <v>200634</v>
      </c>
      <c r="D402" t="str">
        <f>VLOOKUP(A402,'[1]Sheet1 (2)'!$A$1:$B$483,2,FALSE)</f>
        <v xml:space="preserve">Government Medical College ,  Baramulla </v>
      </c>
      <c r="E402" t="s">
        <v>396</v>
      </c>
      <c r="F402" t="s">
        <v>1804</v>
      </c>
      <c r="G402" t="s">
        <v>480</v>
      </c>
      <c r="H402" t="s">
        <v>474</v>
      </c>
      <c r="I402" t="s">
        <v>24</v>
      </c>
      <c r="K402" t="s">
        <v>1805</v>
      </c>
      <c r="L402">
        <v>120000</v>
      </c>
      <c r="M402" t="s">
        <v>26</v>
      </c>
      <c r="N402">
        <v>5</v>
      </c>
      <c r="O402">
        <v>10</v>
      </c>
      <c r="P402" t="s">
        <v>26</v>
      </c>
      <c r="Q402">
        <v>2024</v>
      </c>
    </row>
    <row r="403" spans="1:17" x14ac:dyDescent="0.2">
      <c r="A403" t="s">
        <v>1806</v>
      </c>
      <c r="B403" t="s">
        <v>1794</v>
      </c>
      <c r="C403">
        <v>200635</v>
      </c>
      <c r="D403" t="str">
        <f>VLOOKUP(A403,'[1]Sheet1 (2)'!$A$1:$B$483,2,FALSE)</f>
        <v>Gmers Medical College ,  Morbi</v>
      </c>
      <c r="E403" t="s">
        <v>68</v>
      </c>
      <c r="F403" t="s">
        <v>1808</v>
      </c>
      <c r="G403" t="s">
        <v>480</v>
      </c>
      <c r="H403" t="s">
        <v>474</v>
      </c>
      <c r="I403" t="s">
        <v>24</v>
      </c>
      <c r="K403" t="s">
        <v>1809</v>
      </c>
      <c r="L403">
        <v>350000</v>
      </c>
      <c r="M403" t="s">
        <v>26</v>
      </c>
      <c r="N403">
        <v>1</v>
      </c>
      <c r="O403">
        <v>5</v>
      </c>
      <c r="P403" t="s">
        <v>26</v>
      </c>
      <c r="Q403">
        <v>2024</v>
      </c>
    </row>
    <row r="404" spans="1:17" x14ac:dyDescent="0.2">
      <c r="A404" t="s">
        <v>1810</v>
      </c>
      <c r="B404" t="s">
        <v>1794</v>
      </c>
      <c r="C404">
        <v>200636</v>
      </c>
      <c r="D404" t="str">
        <f>VLOOKUP(A404,'[1]Sheet1 (2)'!$A$1:$B$483,2,FALSE)</f>
        <v>Gmers Medical College ,  Porbandar</v>
      </c>
      <c r="E404" t="s">
        <v>68</v>
      </c>
      <c r="F404" t="s">
        <v>1812</v>
      </c>
      <c r="G404" t="s">
        <v>480</v>
      </c>
      <c r="H404" t="s">
        <v>474</v>
      </c>
      <c r="I404" t="s">
        <v>24</v>
      </c>
      <c r="K404" t="s">
        <v>1813</v>
      </c>
      <c r="L404">
        <v>350000</v>
      </c>
      <c r="M404" t="s">
        <v>26</v>
      </c>
      <c r="N404">
        <v>1</v>
      </c>
      <c r="O404">
        <v>5</v>
      </c>
      <c r="P404" t="s">
        <v>26</v>
      </c>
      <c r="Q404">
        <v>2024</v>
      </c>
    </row>
    <row r="405" spans="1:17" x14ac:dyDescent="0.2">
      <c r="A405" t="s">
        <v>1814</v>
      </c>
      <c r="B405" t="s">
        <v>1794</v>
      </c>
      <c r="C405">
        <v>200637</v>
      </c>
      <c r="D405" t="str">
        <f>VLOOKUP(A405,'[1]Sheet1 (2)'!$A$1:$B$483,2,FALSE)</f>
        <v>Gmers Medical College ,  Panchmahal Godhra</v>
      </c>
      <c r="E405" t="s">
        <v>68</v>
      </c>
      <c r="F405" t="s">
        <v>1816</v>
      </c>
      <c r="G405" t="s">
        <v>480</v>
      </c>
      <c r="H405" t="s">
        <v>474</v>
      </c>
      <c r="I405" t="s">
        <v>24</v>
      </c>
      <c r="K405" t="s">
        <v>1817</v>
      </c>
      <c r="L405">
        <v>350000</v>
      </c>
      <c r="M405" t="s">
        <v>26</v>
      </c>
      <c r="N405">
        <v>1</v>
      </c>
      <c r="O405">
        <v>5</v>
      </c>
      <c r="P405" t="s">
        <v>26</v>
      </c>
      <c r="Q405">
        <v>2024</v>
      </c>
    </row>
    <row r="406" spans="1:17" x14ac:dyDescent="0.2">
      <c r="A406" t="s">
        <v>1818</v>
      </c>
      <c r="B406" t="s">
        <v>858</v>
      </c>
      <c r="C406">
        <v>200638</v>
      </c>
      <c r="D406" t="str">
        <f>VLOOKUP(A406,'[1]Sheet1 (2)'!$A$1:$B$483,2,FALSE)</f>
        <v>Government Medical College ,  Osmanabad</v>
      </c>
      <c r="E406" t="s">
        <v>129</v>
      </c>
      <c r="F406" t="s">
        <v>1820</v>
      </c>
      <c r="G406" t="s">
        <v>480</v>
      </c>
      <c r="H406" t="s">
        <v>474</v>
      </c>
      <c r="I406" t="s">
        <v>24</v>
      </c>
      <c r="K406" t="s">
        <v>1821</v>
      </c>
      <c r="L406">
        <v>600000</v>
      </c>
      <c r="M406" t="s">
        <v>26</v>
      </c>
      <c r="N406">
        <v>1</v>
      </c>
      <c r="O406">
        <v>10</v>
      </c>
      <c r="P406" t="s">
        <v>26</v>
      </c>
      <c r="Q406">
        <v>2024</v>
      </c>
    </row>
    <row r="407" spans="1:17" x14ac:dyDescent="0.2">
      <c r="A407" t="s">
        <v>1822</v>
      </c>
      <c r="B407" t="s">
        <v>1765</v>
      </c>
      <c r="C407">
        <v>200639</v>
      </c>
      <c r="D407" t="str">
        <f>VLOOKUP(A407,'[1]Sheet1 (2)'!$A$1:$B$483,2,FALSE)</f>
        <v>Government Medical College ,  Doda</v>
      </c>
      <c r="E407" t="s">
        <v>396</v>
      </c>
      <c r="F407" t="s">
        <v>1824</v>
      </c>
      <c r="G407" t="s">
        <v>480</v>
      </c>
      <c r="H407" t="s">
        <v>474</v>
      </c>
      <c r="I407" t="s">
        <v>24</v>
      </c>
      <c r="K407" t="s">
        <v>1825</v>
      </c>
      <c r="L407">
        <v>120000</v>
      </c>
      <c r="M407" t="s">
        <v>26</v>
      </c>
      <c r="N407">
        <v>5</v>
      </c>
      <c r="O407">
        <v>10</v>
      </c>
      <c r="P407" t="s">
        <v>26</v>
      </c>
      <c r="Q407">
        <v>2024</v>
      </c>
    </row>
    <row r="408" spans="1:17" x14ac:dyDescent="0.2">
      <c r="A408" t="s">
        <v>1826</v>
      </c>
      <c r="B408" t="s">
        <v>1765</v>
      </c>
      <c r="C408">
        <v>200640</v>
      </c>
      <c r="D408" t="str">
        <f>VLOOKUP(A408,'[1]Sheet1 (2)'!$A$1:$B$483,2,FALSE)</f>
        <v>Government Medical College ,  Rajouri</v>
      </c>
      <c r="E408" t="s">
        <v>396</v>
      </c>
      <c r="F408" t="s">
        <v>1828</v>
      </c>
      <c r="G408" t="s">
        <v>480</v>
      </c>
      <c r="H408" t="s">
        <v>474</v>
      </c>
      <c r="I408" t="s">
        <v>24</v>
      </c>
      <c r="K408" t="s">
        <v>1829</v>
      </c>
      <c r="L408">
        <v>120000</v>
      </c>
      <c r="M408" t="s">
        <v>26</v>
      </c>
      <c r="N408">
        <v>5</v>
      </c>
      <c r="O408">
        <v>10</v>
      </c>
      <c r="P408" t="s">
        <v>26</v>
      </c>
      <c r="Q408">
        <v>2024</v>
      </c>
    </row>
    <row r="409" spans="1:17" x14ac:dyDescent="0.2">
      <c r="A409" t="s">
        <v>1830</v>
      </c>
      <c r="B409" t="s">
        <v>1831</v>
      </c>
      <c r="C409">
        <v>200641</v>
      </c>
      <c r="D409" t="str">
        <f>VLOOKUP(A409,'[1]Sheet1 (2)'!$A$1:$B$483,2,FALSE)</f>
        <v>Jhargram Government Medical College And Hospital ,  Jhargram</v>
      </c>
      <c r="E409" t="s">
        <v>384</v>
      </c>
      <c r="F409" t="s">
        <v>1833</v>
      </c>
      <c r="G409" t="s">
        <v>480</v>
      </c>
      <c r="H409" t="s">
        <v>474</v>
      </c>
      <c r="I409" t="s">
        <v>24</v>
      </c>
      <c r="K409" t="s">
        <v>1719</v>
      </c>
      <c r="L409">
        <v>50000</v>
      </c>
      <c r="M409" t="s">
        <v>26</v>
      </c>
      <c r="N409">
        <v>3</v>
      </c>
      <c r="O409">
        <v>30</v>
      </c>
      <c r="P409" t="s">
        <v>26</v>
      </c>
      <c r="Q409">
        <v>2024</v>
      </c>
    </row>
    <row r="410" spans="1:17" x14ac:dyDescent="0.2">
      <c r="A410" t="s">
        <v>1834</v>
      </c>
      <c r="B410" t="s">
        <v>1625</v>
      </c>
      <c r="C410">
        <v>200642</v>
      </c>
      <c r="D410" t="str">
        <f>VLOOKUP(A410,'[1]Sheet1 (2)'!$A$1:$B$483,2,FALSE)</f>
        <v>Dhubri Medical College ,  Dhubri</v>
      </c>
      <c r="E410" t="s">
        <v>401</v>
      </c>
      <c r="F410" t="s">
        <v>1836</v>
      </c>
      <c r="G410" t="s">
        <v>480</v>
      </c>
      <c r="H410" t="s">
        <v>474</v>
      </c>
      <c r="I410" t="s">
        <v>24</v>
      </c>
      <c r="K410" t="s">
        <v>1837</v>
      </c>
      <c r="L410">
        <v>120000</v>
      </c>
      <c r="M410" t="s">
        <v>26</v>
      </c>
      <c r="N410">
        <v>1</v>
      </c>
      <c r="O410">
        <v>20</v>
      </c>
      <c r="P410" t="s">
        <v>26</v>
      </c>
      <c r="Q410">
        <v>2024</v>
      </c>
    </row>
    <row r="411" spans="1:17" x14ac:dyDescent="0.2">
      <c r="A411" t="s">
        <v>1838</v>
      </c>
      <c r="B411" t="s">
        <v>1376</v>
      </c>
      <c r="C411">
        <v>200643</v>
      </c>
      <c r="D411" t="str">
        <f>VLOOKUP(A411,'[1]Sheet1 (2)'!$A$1:$B$483,2,FALSE)</f>
        <v>Government Medical College ,  Mancherial</v>
      </c>
      <c r="E411" t="s">
        <v>316</v>
      </c>
      <c r="F411" t="s">
        <v>1840</v>
      </c>
      <c r="G411" t="s">
        <v>480</v>
      </c>
      <c r="H411" t="s">
        <v>474</v>
      </c>
      <c r="I411" t="s">
        <v>24</v>
      </c>
      <c r="K411" t="s">
        <v>1687</v>
      </c>
      <c r="L411">
        <v>360000</v>
      </c>
      <c r="M411" t="s">
        <v>26</v>
      </c>
      <c r="N411">
        <v>1</v>
      </c>
      <c r="O411">
        <v>20</v>
      </c>
      <c r="P411" t="s">
        <v>26</v>
      </c>
      <c r="Q411">
        <v>2024</v>
      </c>
    </row>
    <row r="412" spans="1:17" x14ac:dyDescent="0.2">
      <c r="A412" t="s">
        <v>1841</v>
      </c>
      <c r="B412" t="s">
        <v>1376</v>
      </c>
      <c r="C412">
        <v>200647</v>
      </c>
      <c r="D412" t="str">
        <f>VLOOKUP(A412,'[1]Sheet1 (2)'!$A$1:$B$483,2,FALSE)</f>
        <v xml:space="preserve">Govt. Medical College ,  Asifabad </v>
      </c>
      <c r="E412" t="s">
        <v>316</v>
      </c>
      <c r="F412" t="s">
        <v>1843</v>
      </c>
      <c r="G412" t="s">
        <v>480</v>
      </c>
      <c r="H412" t="s">
        <v>474</v>
      </c>
      <c r="I412" t="s">
        <v>24</v>
      </c>
      <c r="K412" t="s">
        <v>1687</v>
      </c>
      <c r="L412">
        <v>360000</v>
      </c>
      <c r="M412" t="s">
        <v>26</v>
      </c>
      <c r="N412">
        <v>1</v>
      </c>
      <c r="O412">
        <v>20</v>
      </c>
      <c r="P412" t="s">
        <v>26</v>
      </c>
      <c r="Q412">
        <v>2024</v>
      </c>
    </row>
    <row r="413" spans="1:17" x14ac:dyDescent="0.2">
      <c r="A413" t="s">
        <v>1844</v>
      </c>
      <c r="B413" t="s">
        <v>1845</v>
      </c>
      <c r="C413">
        <v>200648</v>
      </c>
      <c r="D413" t="str">
        <f>VLOOKUP(A413,'[1]Sheet1 (2)'!$A$1:$B$483,2,FALSE)</f>
        <v>Govt Medical College Vikarabad  ,  Vikarabad</v>
      </c>
      <c r="E413" t="s">
        <v>316</v>
      </c>
      <c r="F413" t="s">
        <v>1847</v>
      </c>
      <c r="G413" t="s">
        <v>480</v>
      </c>
      <c r="H413" t="s">
        <v>474</v>
      </c>
      <c r="I413" t="s">
        <v>24</v>
      </c>
      <c r="K413" t="s">
        <v>1687</v>
      </c>
      <c r="L413">
        <v>360000</v>
      </c>
      <c r="M413" t="s">
        <v>26</v>
      </c>
      <c r="N413">
        <v>1</v>
      </c>
      <c r="O413">
        <v>20</v>
      </c>
      <c r="P413" t="s">
        <v>26</v>
      </c>
      <c r="Q413">
        <v>2024</v>
      </c>
    </row>
    <row r="414" spans="1:17" x14ac:dyDescent="0.2">
      <c r="A414" t="s">
        <v>1848</v>
      </c>
      <c r="B414" t="s">
        <v>1849</v>
      </c>
      <c r="C414">
        <v>200649</v>
      </c>
      <c r="D414" t="str">
        <f>VLOOKUP(A414,'[1]Sheet1 (2)'!$A$1:$B$483,2,FALSE)</f>
        <v>Nagaon Medical College ,  Dipholu</v>
      </c>
      <c r="E414" t="s">
        <v>1851</v>
      </c>
      <c r="F414" t="s">
        <v>1852</v>
      </c>
      <c r="G414" t="s">
        <v>480</v>
      </c>
      <c r="H414" t="s">
        <v>474</v>
      </c>
      <c r="I414" t="s">
        <v>24</v>
      </c>
      <c r="K414" t="s">
        <v>1837</v>
      </c>
      <c r="L414">
        <v>120000</v>
      </c>
      <c r="M414" t="s">
        <v>26</v>
      </c>
      <c r="N414">
        <v>1</v>
      </c>
      <c r="O414">
        <v>20</v>
      </c>
      <c r="P414" t="s">
        <v>26</v>
      </c>
      <c r="Q414">
        <v>2024</v>
      </c>
    </row>
    <row r="415" spans="1:17" x14ac:dyDescent="0.2">
      <c r="A415" t="s">
        <v>1853</v>
      </c>
      <c r="B415" t="s">
        <v>1854</v>
      </c>
      <c r="C415">
        <v>200650</v>
      </c>
      <c r="D415" t="str">
        <f>VLOOKUP(A415,'[1]Sheet1 (2)'!$A$1:$B$483,2,FALSE)</f>
        <v>Government Medical College Karimnagar Telangana ,  Karimnagar</v>
      </c>
      <c r="E415" t="s">
        <v>316</v>
      </c>
      <c r="F415" t="s">
        <v>1856</v>
      </c>
      <c r="G415" t="s">
        <v>480</v>
      </c>
      <c r="H415" t="s">
        <v>474</v>
      </c>
      <c r="I415" t="s">
        <v>24</v>
      </c>
      <c r="K415" t="s">
        <v>1687</v>
      </c>
      <c r="L415">
        <v>360000</v>
      </c>
      <c r="M415" t="s">
        <v>26</v>
      </c>
      <c r="N415">
        <v>1</v>
      </c>
      <c r="O415">
        <v>20</v>
      </c>
      <c r="P415" t="s">
        <v>26</v>
      </c>
      <c r="Q415">
        <v>2024</v>
      </c>
    </row>
    <row r="416" spans="1:17" x14ac:dyDescent="0.2">
      <c r="A416" t="s">
        <v>1857</v>
      </c>
      <c r="B416" t="s">
        <v>1858</v>
      </c>
      <c r="C416">
        <v>200651</v>
      </c>
      <c r="D416" t="str">
        <f>VLOOKUP(A416,'[1]Sheet1 (2)'!$A$1:$B$483,2,FALSE)</f>
        <v>Gmc Kamareddy ,  Kamareddy</v>
      </c>
      <c r="E416" t="s">
        <v>316</v>
      </c>
      <c r="F416" t="s">
        <v>1860</v>
      </c>
      <c r="G416" t="s">
        <v>480</v>
      </c>
      <c r="H416" t="s">
        <v>474</v>
      </c>
      <c r="I416" t="s">
        <v>24</v>
      </c>
      <c r="K416" t="s">
        <v>1687</v>
      </c>
      <c r="L416">
        <v>360000</v>
      </c>
      <c r="M416" t="s">
        <v>26</v>
      </c>
      <c r="N416">
        <v>1</v>
      </c>
      <c r="O416">
        <v>20</v>
      </c>
      <c r="P416" t="s">
        <v>26</v>
      </c>
      <c r="Q416">
        <v>2024</v>
      </c>
    </row>
    <row r="417" spans="1:17" x14ac:dyDescent="0.2">
      <c r="A417" t="s">
        <v>1861</v>
      </c>
      <c r="B417" t="s">
        <v>1862</v>
      </c>
      <c r="C417">
        <v>200652</v>
      </c>
      <c r="D417" t="str">
        <f>VLOOKUP(A417,'[1]Sheet1 (2)'!$A$1:$B$483,2,FALSE)</f>
        <v>Kokrajhar Medical College &amp; Hospital Rangalikhata ,  Kokrajhar</v>
      </c>
      <c r="E417" t="s">
        <v>401</v>
      </c>
      <c r="F417" t="s">
        <v>1864</v>
      </c>
      <c r="G417" t="s">
        <v>480</v>
      </c>
      <c r="H417" t="s">
        <v>474</v>
      </c>
      <c r="I417" t="s">
        <v>24</v>
      </c>
      <c r="K417" t="s">
        <v>1837</v>
      </c>
      <c r="L417">
        <v>120000</v>
      </c>
      <c r="M417" t="s">
        <v>26</v>
      </c>
      <c r="N417">
        <v>1</v>
      </c>
      <c r="O417">
        <v>20</v>
      </c>
      <c r="P417" t="s">
        <v>26</v>
      </c>
      <c r="Q417">
        <v>2024</v>
      </c>
    </row>
    <row r="418" spans="1:17" x14ac:dyDescent="0.2">
      <c r="A418" t="s">
        <v>1865</v>
      </c>
      <c r="B418" t="s">
        <v>1469</v>
      </c>
      <c r="C418">
        <v>200653</v>
      </c>
      <c r="D418" t="str">
        <f>VLOOKUP(A418,'[1]Sheet1 (2)'!$A$1:$B$483,2,FALSE)</f>
        <v>Government Medical College Nirmal , Nirmal</v>
      </c>
      <c r="E418" t="s">
        <v>316</v>
      </c>
      <c r="F418" t="s">
        <v>1867</v>
      </c>
      <c r="G418" t="s">
        <v>480</v>
      </c>
      <c r="H418" t="s">
        <v>474</v>
      </c>
      <c r="I418" t="s">
        <v>24</v>
      </c>
      <c r="K418" t="s">
        <v>1687</v>
      </c>
      <c r="L418">
        <v>360000</v>
      </c>
      <c r="M418" t="s">
        <v>26</v>
      </c>
      <c r="N418">
        <v>1</v>
      </c>
      <c r="O418">
        <v>20</v>
      </c>
      <c r="P418" t="s">
        <v>26</v>
      </c>
      <c r="Q418">
        <v>2024</v>
      </c>
    </row>
    <row r="419" spans="1:17" x14ac:dyDescent="0.2">
      <c r="A419" t="s">
        <v>1868</v>
      </c>
      <c r="B419" t="s">
        <v>1869</v>
      </c>
      <c r="C419">
        <v>200656</v>
      </c>
      <c r="D419" t="str">
        <f>VLOOKUP(A419,'[1]Sheet1 (2)'!$A$1:$B$483,2,FALSE)</f>
        <v>Govt. Medical College Rajanna Sircilla ,  Sircilla</v>
      </c>
      <c r="E419" t="s">
        <v>316</v>
      </c>
      <c r="F419" t="s">
        <v>1871</v>
      </c>
      <c r="G419" t="s">
        <v>480</v>
      </c>
      <c r="H419" t="s">
        <v>474</v>
      </c>
      <c r="I419" t="s">
        <v>24</v>
      </c>
      <c r="K419" t="s">
        <v>1872</v>
      </c>
      <c r="L419">
        <v>60000</v>
      </c>
      <c r="M419" t="s">
        <v>26</v>
      </c>
      <c r="N419">
        <v>1</v>
      </c>
      <c r="O419">
        <v>10</v>
      </c>
      <c r="P419" t="s">
        <v>26</v>
      </c>
      <c r="Q419">
        <v>2024</v>
      </c>
    </row>
    <row r="420" spans="1:17" x14ac:dyDescent="0.2">
      <c r="A420" t="s">
        <v>1873</v>
      </c>
      <c r="B420" t="s">
        <v>1420</v>
      </c>
      <c r="C420">
        <v>200657</v>
      </c>
      <c r="D420" t="str">
        <f>VLOOKUP(A420,'[1]Sheet1 (2)'!$A$1:$B$483,2,FALSE)</f>
        <v>Government Medical College Satna  , Satna</v>
      </c>
      <c r="E420" t="s">
        <v>330</v>
      </c>
      <c r="F420" t="s">
        <v>1875</v>
      </c>
      <c r="G420" t="s">
        <v>480</v>
      </c>
      <c r="H420" t="s">
        <v>474</v>
      </c>
      <c r="I420" t="s">
        <v>24</v>
      </c>
      <c r="K420" t="s">
        <v>1876</v>
      </c>
      <c r="L420">
        <v>100000</v>
      </c>
      <c r="M420" t="s">
        <v>26</v>
      </c>
      <c r="N420">
        <v>1</v>
      </c>
      <c r="O420">
        <v>10</v>
      </c>
      <c r="P420" t="s">
        <v>26</v>
      </c>
      <c r="Q420">
        <v>2024</v>
      </c>
    </row>
    <row r="421" spans="1:17" x14ac:dyDescent="0.2">
      <c r="A421" t="s">
        <v>1877</v>
      </c>
      <c r="B421" t="s">
        <v>1878</v>
      </c>
      <c r="C421">
        <v>200658</v>
      </c>
      <c r="D421" t="str">
        <f>VLOOKUP(A421,'[1]Sheet1 (2)'!$A$1:$B$483,2,FALSE)</f>
        <v>Nalbari Medical College &amp; Hospital Dakhingaon ,  Nalbari</v>
      </c>
      <c r="E421" t="s">
        <v>401</v>
      </c>
      <c r="F421" t="s">
        <v>1880</v>
      </c>
      <c r="G421" t="s">
        <v>480</v>
      </c>
      <c r="H421" t="s">
        <v>474</v>
      </c>
      <c r="I421" t="s">
        <v>24</v>
      </c>
      <c r="K421" t="s">
        <v>1837</v>
      </c>
      <c r="L421">
        <v>30000</v>
      </c>
      <c r="M421" t="s">
        <v>26</v>
      </c>
      <c r="N421">
        <v>10</v>
      </c>
      <c r="O421">
        <v>30</v>
      </c>
      <c r="P421" t="s">
        <v>26</v>
      </c>
      <c r="Q421">
        <v>2024</v>
      </c>
    </row>
    <row r="422" spans="1:17" x14ac:dyDescent="0.2">
      <c r="A422" t="s">
        <v>1881</v>
      </c>
      <c r="B422" t="s">
        <v>1882</v>
      </c>
      <c r="C422">
        <v>200659</v>
      </c>
      <c r="D422" t="str">
        <f>VLOOKUP(A422,'[1]Sheet1 (2)'!$A$1:$B$483,2,FALSE)</f>
        <v>Govt. Medical College Jayashankar Bhupalpally ,  Bhupalpally</v>
      </c>
      <c r="E422" t="s">
        <v>316</v>
      </c>
      <c r="F422" t="s">
        <v>1884</v>
      </c>
      <c r="G422" t="s">
        <v>480</v>
      </c>
      <c r="H422" t="s">
        <v>474</v>
      </c>
      <c r="I422" t="s">
        <v>24</v>
      </c>
      <c r="K422" t="s">
        <v>1687</v>
      </c>
      <c r="L422">
        <v>60000</v>
      </c>
      <c r="M422" t="s">
        <v>26</v>
      </c>
      <c r="N422">
        <v>1</v>
      </c>
      <c r="O422">
        <v>10</v>
      </c>
      <c r="P422" t="s">
        <v>26</v>
      </c>
      <c r="Q422">
        <v>2024</v>
      </c>
    </row>
    <row r="423" spans="1:17" x14ac:dyDescent="0.2">
      <c r="A423" t="s">
        <v>1885</v>
      </c>
      <c r="B423" t="s">
        <v>1886</v>
      </c>
      <c r="C423">
        <v>200660</v>
      </c>
      <c r="D423" t="str">
        <f>VLOOKUP(A423,'[1]Sheet1 (2)'!$A$1:$B$483,2,FALSE)</f>
        <v>Gmc Jangaon ,  Gmc.Jangaon@Gmail.Com</v>
      </c>
      <c r="E423" t="s">
        <v>316</v>
      </c>
      <c r="F423" t="s">
        <v>1888</v>
      </c>
      <c r="G423" t="s">
        <v>480</v>
      </c>
      <c r="H423" t="s">
        <v>474</v>
      </c>
      <c r="I423" t="s">
        <v>24</v>
      </c>
      <c r="K423" t="s">
        <v>1687</v>
      </c>
      <c r="L423">
        <v>60000</v>
      </c>
      <c r="M423" t="s">
        <v>26</v>
      </c>
      <c r="N423">
        <v>1</v>
      </c>
      <c r="O423">
        <v>10</v>
      </c>
      <c r="P423" t="s">
        <v>26</v>
      </c>
      <c r="Q423">
        <v>2024</v>
      </c>
    </row>
    <row r="424" spans="1:17" x14ac:dyDescent="0.2">
      <c r="A424" t="s">
        <v>1889</v>
      </c>
      <c r="B424" t="s">
        <v>1376</v>
      </c>
      <c r="C424">
        <v>200661</v>
      </c>
      <c r="D424" t="str">
        <f>VLOOKUP(A424,'[1]Sheet1 (2)'!$A$1:$B$483,2,FALSE)</f>
        <v>Government Medical College ,  Khammam</v>
      </c>
      <c r="E424" t="s">
        <v>316</v>
      </c>
      <c r="F424" t="s">
        <v>1891</v>
      </c>
      <c r="G424" t="s">
        <v>480</v>
      </c>
      <c r="H424" t="s">
        <v>474</v>
      </c>
      <c r="I424" t="s">
        <v>24</v>
      </c>
      <c r="K424" t="s">
        <v>1687</v>
      </c>
      <c r="L424">
        <v>60000</v>
      </c>
      <c r="M424" t="s">
        <v>26</v>
      </c>
      <c r="N424">
        <v>1</v>
      </c>
      <c r="O424">
        <v>10</v>
      </c>
      <c r="P424" t="s">
        <v>26</v>
      </c>
      <c r="Q424">
        <v>2024</v>
      </c>
    </row>
    <row r="425" spans="1:17" x14ac:dyDescent="0.2">
      <c r="A425" t="s">
        <v>1892</v>
      </c>
      <c r="B425" t="s">
        <v>1893</v>
      </c>
      <c r="C425">
        <v>200662</v>
      </c>
      <c r="D425" t="str">
        <f>VLOOKUP(A425,'[1]Sheet1 (2)'!$A$1:$B$483,2,FALSE)</f>
        <v>Gmc ,  Rajamahendravaram</v>
      </c>
      <c r="E425" t="s">
        <v>1895</v>
      </c>
      <c r="F425" t="s">
        <v>1896</v>
      </c>
      <c r="G425" t="s">
        <v>480</v>
      </c>
      <c r="H425" t="s">
        <v>474</v>
      </c>
      <c r="I425" t="s">
        <v>24</v>
      </c>
      <c r="K425" t="s">
        <v>1897</v>
      </c>
      <c r="L425">
        <v>70000</v>
      </c>
      <c r="M425" t="s">
        <v>26</v>
      </c>
      <c r="N425">
        <v>1</v>
      </c>
      <c r="O425">
        <v>15</v>
      </c>
      <c r="P425" t="s">
        <v>26</v>
      </c>
      <c r="Q425">
        <v>2024</v>
      </c>
    </row>
    <row r="426" spans="1:17" x14ac:dyDescent="0.2">
      <c r="A426" t="s">
        <v>1898</v>
      </c>
      <c r="B426" t="s">
        <v>1899</v>
      </c>
      <c r="C426">
        <v>200663</v>
      </c>
      <c r="D426" t="str">
        <f>VLOOKUP(A426,'[1]Sheet1 (2)'!$A$1:$B$483,2,FALSE)</f>
        <v>Gmc Dausa Rajasthan ,  Dausa</v>
      </c>
      <c r="E426" t="s">
        <v>340</v>
      </c>
      <c r="F426" t="s">
        <v>1901</v>
      </c>
      <c r="G426" t="s">
        <v>480</v>
      </c>
      <c r="H426" t="s">
        <v>474</v>
      </c>
      <c r="I426" t="s">
        <v>24</v>
      </c>
      <c r="K426" t="s">
        <v>1902</v>
      </c>
      <c r="L426">
        <v>300000</v>
      </c>
      <c r="M426" t="s">
        <v>26</v>
      </c>
      <c r="N426">
        <v>2</v>
      </c>
      <c r="O426">
        <v>25</v>
      </c>
      <c r="P426" t="s">
        <v>26</v>
      </c>
      <c r="Q426">
        <v>2024</v>
      </c>
    </row>
    <row r="427" spans="1:17" x14ac:dyDescent="0.2">
      <c r="A427" t="s">
        <v>1903</v>
      </c>
      <c r="B427" t="s">
        <v>1904</v>
      </c>
      <c r="C427">
        <v>200664</v>
      </c>
      <c r="D427" t="str">
        <f>VLOOKUP(A427,'[1]Sheet1 (2)'!$A$1:$B$483,2,FALSE)</f>
        <v>Government Medical College And District General Hospital , Ratnagiri</v>
      </c>
      <c r="E427" t="s">
        <v>129</v>
      </c>
      <c r="F427" t="s">
        <v>1906</v>
      </c>
      <c r="G427" t="s">
        <v>480</v>
      </c>
      <c r="H427" t="s">
        <v>474</v>
      </c>
      <c r="I427" t="s">
        <v>24</v>
      </c>
      <c r="K427" t="s">
        <v>1821</v>
      </c>
      <c r="L427">
        <v>600000</v>
      </c>
      <c r="M427" t="s">
        <v>26</v>
      </c>
      <c r="N427">
        <v>1</v>
      </c>
      <c r="O427">
        <v>10</v>
      </c>
      <c r="P427" t="s">
        <v>26</v>
      </c>
      <c r="Q427">
        <v>2024</v>
      </c>
    </row>
    <row r="428" spans="1:17" x14ac:dyDescent="0.2">
      <c r="A428" t="s">
        <v>1907</v>
      </c>
      <c r="B428" t="s">
        <v>981</v>
      </c>
      <c r="C428">
        <v>200665</v>
      </c>
      <c r="D428" t="str">
        <f>VLOOKUP(A428,'[1]Sheet1 (2)'!$A$1:$B$483,2,FALSE)</f>
        <v>Government Medical College ,  Hanumangarh</v>
      </c>
      <c r="E428" t="s">
        <v>340</v>
      </c>
      <c r="F428" t="s">
        <v>1909</v>
      </c>
      <c r="G428" t="s">
        <v>480</v>
      </c>
      <c r="H428" t="s">
        <v>474</v>
      </c>
      <c r="I428" t="s">
        <v>24</v>
      </c>
      <c r="K428" t="s">
        <v>1902</v>
      </c>
      <c r="L428">
        <v>300000</v>
      </c>
      <c r="M428" t="s">
        <v>26</v>
      </c>
      <c r="N428">
        <v>2</v>
      </c>
      <c r="O428">
        <v>25</v>
      </c>
      <c r="P428" t="s">
        <v>26</v>
      </c>
      <c r="Q428">
        <v>2024</v>
      </c>
    </row>
    <row r="429" spans="1:17" x14ac:dyDescent="0.2">
      <c r="A429" t="s">
        <v>1910</v>
      </c>
      <c r="B429" t="s">
        <v>1911</v>
      </c>
      <c r="C429">
        <v>200666</v>
      </c>
      <c r="D429" t="str">
        <f>VLOOKUP(A429,'[1]Sheet1 (2)'!$A$1:$B$483,2,FALSE)</f>
        <v>Gmc Karauli , Karauli</v>
      </c>
      <c r="E429" t="s">
        <v>340</v>
      </c>
      <c r="F429" t="s">
        <v>1913</v>
      </c>
      <c r="G429" t="s">
        <v>480</v>
      </c>
      <c r="H429" t="s">
        <v>474</v>
      </c>
      <c r="I429" t="s">
        <v>24</v>
      </c>
      <c r="K429" t="s">
        <v>1902</v>
      </c>
      <c r="L429">
        <v>300000</v>
      </c>
      <c r="M429" t="s">
        <v>26</v>
      </c>
      <c r="N429">
        <v>2</v>
      </c>
      <c r="O429">
        <v>25</v>
      </c>
      <c r="P429" t="s">
        <v>26</v>
      </c>
      <c r="Q429">
        <v>2024</v>
      </c>
    </row>
    <row r="430" spans="1:17" x14ac:dyDescent="0.2">
      <c r="A430" t="s">
        <v>1914</v>
      </c>
      <c r="B430" t="s">
        <v>1915</v>
      </c>
      <c r="C430">
        <v>200668</v>
      </c>
      <c r="D430" t="str">
        <f>VLOOKUP(A430,'[1]Sheet1 (2)'!$A$1:$B$483,2,FALSE)</f>
        <v>Govt Medical College Vizianagaram ,  Vizianagaram</v>
      </c>
      <c r="E430" t="s">
        <v>57</v>
      </c>
      <c r="F430" t="s">
        <v>1917</v>
      </c>
      <c r="G430" t="s">
        <v>480</v>
      </c>
      <c r="H430" t="s">
        <v>474</v>
      </c>
      <c r="I430" t="s">
        <v>24</v>
      </c>
      <c r="K430" t="s">
        <v>1897</v>
      </c>
      <c r="L430">
        <v>70000</v>
      </c>
      <c r="M430" t="s">
        <v>26</v>
      </c>
      <c r="N430">
        <v>1</v>
      </c>
      <c r="O430">
        <v>15</v>
      </c>
      <c r="P430" t="s">
        <v>26</v>
      </c>
      <c r="Q430">
        <v>2024</v>
      </c>
    </row>
    <row r="431" spans="1:17" x14ac:dyDescent="0.2">
      <c r="A431" t="s">
        <v>1918</v>
      </c>
      <c r="B431" t="s">
        <v>338</v>
      </c>
      <c r="C431">
        <v>200670</v>
      </c>
      <c r="D431" t="str">
        <f>VLOOKUP(A431,'[1]Sheet1 (2)'!$A$1:$B$483,2,FALSE)</f>
        <v>College Government Medical College Alwar , Alwar</v>
      </c>
      <c r="E431" t="s">
        <v>340</v>
      </c>
      <c r="F431" t="s">
        <v>1920</v>
      </c>
      <c r="G431" t="s">
        <v>480</v>
      </c>
      <c r="H431" t="s">
        <v>474</v>
      </c>
      <c r="I431" t="s">
        <v>24</v>
      </c>
      <c r="K431" t="s">
        <v>1902</v>
      </c>
      <c r="L431">
        <v>300000</v>
      </c>
      <c r="M431" t="s">
        <v>26</v>
      </c>
      <c r="N431">
        <v>2</v>
      </c>
      <c r="O431">
        <v>25</v>
      </c>
      <c r="P431" t="s">
        <v>26</v>
      </c>
      <c r="Q431">
        <v>2024</v>
      </c>
    </row>
    <row r="432" spans="1:17" x14ac:dyDescent="0.2">
      <c r="A432" t="s">
        <v>1921</v>
      </c>
      <c r="B432" t="s">
        <v>1390</v>
      </c>
      <c r="C432">
        <v>200672</v>
      </c>
      <c r="D432" t="str">
        <f>VLOOKUP(A432,'[1]Sheet1 (2)'!$A$1:$B$483,2,FALSE)</f>
        <v>Government Medical College ,  Eluru</v>
      </c>
      <c r="E432" t="s">
        <v>57</v>
      </c>
      <c r="F432" t="s">
        <v>1923</v>
      </c>
      <c r="G432" t="s">
        <v>480</v>
      </c>
      <c r="H432" t="s">
        <v>474</v>
      </c>
      <c r="I432" t="s">
        <v>24</v>
      </c>
      <c r="K432" t="s">
        <v>1897</v>
      </c>
      <c r="L432">
        <v>70000</v>
      </c>
      <c r="M432" t="s">
        <v>26</v>
      </c>
      <c r="N432">
        <v>1</v>
      </c>
      <c r="O432">
        <v>15</v>
      </c>
      <c r="P432" t="s">
        <v>26</v>
      </c>
      <c r="Q432">
        <v>2024</v>
      </c>
    </row>
    <row r="433" spans="1:17" x14ac:dyDescent="0.2">
      <c r="A433" t="s">
        <v>1924</v>
      </c>
      <c r="B433" t="s">
        <v>1925</v>
      </c>
      <c r="C433">
        <v>200673</v>
      </c>
      <c r="D433" t="str">
        <f>VLOOKUP(A433,'[1]Sheet1 (2)'!$A$1:$B$483,2,FALSE)</f>
        <v>Government Medical College Machilipatnam  ,  Machilipatnam</v>
      </c>
      <c r="E433" t="s">
        <v>57</v>
      </c>
      <c r="F433" t="s">
        <v>1927</v>
      </c>
      <c r="G433" t="s">
        <v>480</v>
      </c>
      <c r="H433" t="s">
        <v>474</v>
      </c>
      <c r="I433" t="s">
        <v>24</v>
      </c>
      <c r="K433" t="s">
        <v>1897</v>
      </c>
      <c r="L433">
        <v>70000</v>
      </c>
      <c r="M433" t="s">
        <v>26</v>
      </c>
      <c r="N433">
        <v>1</v>
      </c>
      <c r="O433">
        <v>15</v>
      </c>
      <c r="P433" t="s">
        <v>26</v>
      </c>
      <c r="Q433">
        <v>2024</v>
      </c>
    </row>
    <row r="434" spans="1:17" x14ac:dyDescent="0.2">
      <c r="A434" t="s">
        <v>1928</v>
      </c>
      <c r="B434" t="s">
        <v>1929</v>
      </c>
      <c r="C434">
        <v>200674</v>
      </c>
      <c r="D434" t="str">
        <f>VLOOKUP(A434,'[1]Sheet1 (2)'!$A$1:$B$483,2,FALSE)</f>
        <v>Government Medical College Nandyal , Nandyal</v>
      </c>
      <c r="E434" t="s">
        <v>57</v>
      </c>
      <c r="F434" t="s">
        <v>1931</v>
      </c>
      <c r="G434" t="s">
        <v>480</v>
      </c>
      <c r="H434" t="s">
        <v>474</v>
      </c>
      <c r="I434" t="s">
        <v>24</v>
      </c>
      <c r="K434" t="s">
        <v>1897</v>
      </c>
      <c r="L434">
        <v>70000</v>
      </c>
      <c r="M434" t="s">
        <v>26</v>
      </c>
      <c r="N434">
        <v>1</v>
      </c>
      <c r="O434">
        <v>15</v>
      </c>
      <c r="P434" t="s">
        <v>26</v>
      </c>
      <c r="Q434">
        <v>2024</v>
      </c>
    </row>
    <row r="435" spans="1:17" x14ac:dyDescent="0.2">
      <c r="A435" t="s">
        <v>1932</v>
      </c>
      <c r="B435" t="s">
        <v>1933</v>
      </c>
      <c r="C435">
        <v>200675</v>
      </c>
      <c r="D435" t="str">
        <f>VLOOKUP(A435,'[1]Sheet1 (2)'!$A$1:$B$483,2,FALSE)</f>
        <v>Saheed Rendo Majhi Medical College &amp; Hospital ,  Kalahandi</v>
      </c>
      <c r="E435" t="s">
        <v>177</v>
      </c>
      <c r="F435" t="s">
        <v>1935</v>
      </c>
      <c r="G435" t="s">
        <v>480</v>
      </c>
      <c r="H435" t="s">
        <v>474</v>
      </c>
      <c r="I435" t="s">
        <v>24</v>
      </c>
      <c r="K435" t="s">
        <v>1671</v>
      </c>
      <c r="L435">
        <v>40000</v>
      </c>
      <c r="M435" t="s">
        <v>26</v>
      </c>
      <c r="N435">
        <v>2</v>
      </c>
      <c r="O435">
        <v>5</v>
      </c>
      <c r="P435" t="s">
        <v>26</v>
      </c>
      <c r="Q435">
        <v>2024</v>
      </c>
    </row>
    <row r="436" spans="1:17" x14ac:dyDescent="0.2">
      <c r="A436" t="s">
        <v>1936</v>
      </c>
      <c r="B436" t="s">
        <v>541</v>
      </c>
      <c r="C436">
        <v>200677</v>
      </c>
      <c r="D436" t="str">
        <f>VLOOKUP(A436,'[1]Sheet1 (2)'!$A$1:$B$483,2,FALSE)</f>
        <v>Government Medical College Purnea , Purnea</v>
      </c>
      <c r="E436" t="s">
        <v>1938</v>
      </c>
      <c r="F436" t="s">
        <v>1939</v>
      </c>
      <c r="G436" t="s">
        <v>480</v>
      </c>
      <c r="H436" t="s">
        <v>474</v>
      </c>
      <c r="I436" t="s">
        <v>24</v>
      </c>
      <c r="K436" t="s">
        <v>1940</v>
      </c>
      <c r="L436">
        <v>40000</v>
      </c>
      <c r="M436" t="s">
        <v>26</v>
      </c>
      <c r="N436">
        <v>3</v>
      </c>
      <c r="O436">
        <v>25</v>
      </c>
      <c r="P436" t="s">
        <v>26</v>
      </c>
      <c r="Q436">
        <v>2024</v>
      </c>
    </row>
    <row r="437" spans="1:17" x14ac:dyDescent="0.2">
      <c r="A437" t="s">
        <v>1941</v>
      </c>
      <c r="B437" t="s">
        <v>858</v>
      </c>
      <c r="C437">
        <v>200679</v>
      </c>
      <c r="D437" t="str">
        <f>VLOOKUP(A437,'[1]Sheet1 (2)'!$A$1:$B$483,2,FALSE)</f>
        <v>Government Medical College ,  Parbhani</v>
      </c>
      <c r="E437" t="s">
        <v>129</v>
      </c>
      <c r="F437" t="s">
        <v>1943</v>
      </c>
      <c r="G437" t="s">
        <v>480</v>
      </c>
      <c r="H437" t="s">
        <v>474</v>
      </c>
      <c r="I437" t="s">
        <v>24</v>
      </c>
      <c r="K437" t="s">
        <v>1821</v>
      </c>
      <c r="L437">
        <v>600000</v>
      </c>
      <c r="M437" t="s">
        <v>26</v>
      </c>
      <c r="N437">
        <v>1</v>
      </c>
      <c r="O437">
        <v>10</v>
      </c>
      <c r="P437" t="s">
        <v>26</v>
      </c>
      <c r="Q437">
        <v>2024</v>
      </c>
    </row>
    <row r="438" spans="1:17" x14ac:dyDescent="0.2">
      <c r="A438" t="s">
        <v>1944</v>
      </c>
      <c r="B438" t="s">
        <v>1945</v>
      </c>
      <c r="C438">
        <v>200680</v>
      </c>
      <c r="D438" t="str">
        <f>VLOOKUP(A438,'[1]Sheet1 (2)'!$A$1:$B$483,2,FALSE)</f>
        <v>Nagaland Institute Of Medical Science And Research Phirebagie ,  Kohima</v>
      </c>
      <c r="E438" t="s">
        <v>1947</v>
      </c>
      <c r="F438" t="s">
        <v>1948</v>
      </c>
      <c r="G438" t="s">
        <v>480</v>
      </c>
      <c r="H438" t="s">
        <v>474</v>
      </c>
      <c r="I438" t="s">
        <v>24</v>
      </c>
      <c r="K438" t="s">
        <v>1949</v>
      </c>
      <c r="L438">
        <v>30000</v>
      </c>
      <c r="M438" t="s">
        <v>26</v>
      </c>
      <c r="N438">
        <v>10</v>
      </c>
      <c r="O438">
        <v>20</v>
      </c>
      <c r="P438" t="s">
        <v>26</v>
      </c>
      <c r="Q438">
        <v>2024</v>
      </c>
    </row>
    <row r="439" spans="1:17" x14ac:dyDescent="0.2">
      <c r="A439" t="s">
        <v>1950</v>
      </c>
      <c r="B439" t="s">
        <v>1765</v>
      </c>
      <c r="C439">
        <v>200681</v>
      </c>
      <c r="D439" t="str">
        <f>VLOOKUP(A439,'[1]Sheet1 (2)'!$A$1:$B$483,2,FALSE)</f>
        <v>Government Medical College ,  Handwara</v>
      </c>
      <c r="E439" t="s">
        <v>396</v>
      </c>
      <c r="F439" t="s">
        <v>1952</v>
      </c>
      <c r="G439" t="s">
        <v>480</v>
      </c>
      <c r="H439" t="s">
        <v>474</v>
      </c>
      <c r="I439" t="s">
        <v>24</v>
      </c>
      <c r="K439" t="s">
        <v>1784</v>
      </c>
      <c r="L439">
        <v>25000</v>
      </c>
      <c r="M439" t="s">
        <v>26</v>
      </c>
      <c r="N439">
        <v>5</v>
      </c>
      <c r="O439">
        <v>10</v>
      </c>
      <c r="P439" t="s">
        <v>26</v>
      </c>
      <c r="Q439">
        <v>2024</v>
      </c>
    </row>
    <row r="440" spans="1:17" x14ac:dyDescent="0.2">
      <c r="A440" t="s">
        <v>1953</v>
      </c>
      <c r="B440" t="s">
        <v>1954</v>
      </c>
      <c r="C440">
        <v>200682</v>
      </c>
      <c r="D440" t="str">
        <f>VLOOKUP(A440,'[1]Sheet1 (2)'!$A$1:$B$483,2,FALSE)</f>
        <v>Chitradurga Medical College And Research Institute , Chitradurga</v>
      </c>
      <c r="E440" t="s">
        <v>80</v>
      </c>
      <c r="F440" t="s">
        <v>1956</v>
      </c>
      <c r="G440" t="s">
        <v>480</v>
      </c>
      <c r="H440" t="s">
        <v>474</v>
      </c>
      <c r="I440" t="s">
        <v>24</v>
      </c>
      <c r="K440" t="s">
        <v>1957</v>
      </c>
      <c r="L440">
        <v>60000</v>
      </c>
      <c r="M440" t="s">
        <v>26</v>
      </c>
      <c r="N440">
        <v>1</v>
      </c>
      <c r="O440">
        <v>10</v>
      </c>
      <c r="P440" t="s">
        <v>26</v>
      </c>
      <c r="Q440">
        <v>2024</v>
      </c>
    </row>
    <row r="441" spans="1:17" x14ac:dyDescent="0.2">
      <c r="A441" t="s">
        <v>1958</v>
      </c>
      <c r="B441" t="s">
        <v>1765</v>
      </c>
      <c r="C441">
        <v>200684</v>
      </c>
      <c r="D441" s="5" t="s">
        <v>1959</v>
      </c>
      <c r="E441" t="s">
        <v>396</v>
      </c>
      <c r="F441" t="s">
        <v>1791</v>
      </c>
      <c r="G441" t="s">
        <v>480</v>
      </c>
      <c r="H441" t="s">
        <v>474</v>
      </c>
      <c r="I441" t="s">
        <v>24</v>
      </c>
      <c r="K441" t="s">
        <v>1792</v>
      </c>
      <c r="L441">
        <v>25000</v>
      </c>
      <c r="M441" t="s">
        <v>26</v>
      </c>
      <c r="N441">
        <v>5</v>
      </c>
      <c r="O441">
        <v>10</v>
      </c>
      <c r="P441" t="s">
        <v>26</v>
      </c>
      <c r="Q441">
        <v>2024</v>
      </c>
    </row>
    <row r="442" spans="1:17" x14ac:dyDescent="0.2">
      <c r="A442" t="s">
        <v>1960</v>
      </c>
      <c r="B442" t="s">
        <v>1765</v>
      </c>
      <c r="C442">
        <v>200685</v>
      </c>
      <c r="D442" t="str">
        <f>VLOOKUP(A442,'[1]Sheet1 (2)'!$A$1:$B$483,2,FALSE)</f>
        <v>Govt. Medical College ,  Udhampur</v>
      </c>
      <c r="E442" t="s">
        <v>396</v>
      </c>
      <c r="F442" t="s">
        <v>1962</v>
      </c>
      <c r="G442" t="s">
        <v>480</v>
      </c>
      <c r="H442" t="s">
        <v>474</v>
      </c>
      <c r="I442" t="s">
        <v>24</v>
      </c>
      <c r="K442" t="s">
        <v>1963</v>
      </c>
      <c r="L442">
        <v>25000</v>
      </c>
      <c r="M442" t="s">
        <v>26</v>
      </c>
      <c r="N442">
        <v>5</v>
      </c>
      <c r="O442">
        <v>10</v>
      </c>
      <c r="P442" t="s">
        <v>26</v>
      </c>
      <c r="Q442">
        <v>2024</v>
      </c>
    </row>
    <row r="443" spans="1:17" x14ac:dyDescent="0.2">
      <c r="A443" t="s">
        <v>1964</v>
      </c>
      <c r="B443" t="s">
        <v>981</v>
      </c>
      <c r="C443">
        <v>200686</v>
      </c>
      <c r="D443" t="str">
        <f>VLOOKUP(A443,'[1]Sheet1 (2)'!$A$1:$B$483,2,FALSE)</f>
        <v>Government Medical College ,  Bundi</v>
      </c>
      <c r="E443" t="s">
        <v>340</v>
      </c>
      <c r="F443" t="s">
        <v>1966</v>
      </c>
      <c r="G443" t="s">
        <v>480</v>
      </c>
      <c r="H443" t="s">
        <v>474</v>
      </c>
      <c r="I443" t="s">
        <v>24</v>
      </c>
      <c r="K443" t="s">
        <v>1902</v>
      </c>
      <c r="L443">
        <v>300000</v>
      </c>
      <c r="M443" t="s">
        <v>26</v>
      </c>
      <c r="N443">
        <v>2</v>
      </c>
      <c r="O443">
        <v>25</v>
      </c>
      <c r="P443" t="s">
        <v>26</v>
      </c>
      <c r="Q443">
        <v>2024</v>
      </c>
    </row>
    <row r="444" spans="1:17" x14ac:dyDescent="0.2">
      <c r="A444" t="s">
        <v>1967</v>
      </c>
      <c r="B444" t="s">
        <v>507</v>
      </c>
      <c r="C444">
        <v>902808</v>
      </c>
      <c r="D444" t="str">
        <f>VLOOKUP(A444,'[1]Sheet1 (2)'!$A$1:$B$483,2,FALSE)</f>
        <v>Tinsukia Medical College &amp; Hospital ,  Tinsukia</v>
      </c>
      <c r="E444" t="s">
        <v>401</v>
      </c>
      <c r="F444" t="s">
        <v>1969</v>
      </c>
      <c r="G444" t="s">
        <v>480</v>
      </c>
      <c r="H444" t="s">
        <v>474</v>
      </c>
      <c r="I444" t="s">
        <v>24</v>
      </c>
      <c r="K444" t="s">
        <v>1837</v>
      </c>
      <c r="L444">
        <v>30000</v>
      </c>
      <c r="M444" t="s">
        <v>26</v>
      </c>
      <c r="N444">
        <v>10</v>
      </c>
      <c r="O444">
        <v>30</v>
      </c>
      <c r="P444" t="s">
        <v>26</v>
      </c>
      <c r="Q444">
        <v>2024</v>
      </c>
    </row>
    <row r="445" spans="1:17" x14ac:dyDescent="0.2">
      <c r="A445" t="s">
        <v>1970</v>
      </c>
      <c r="B445" t="s">
        <v>1668</v>
      </c>
      <c r="C445">
        <v>902811</v>
      </c>
      <c r="D445" t="str">
        <f>VLOOKUP(A445,'[1]Sheet1 (2)'!$A$1:$B$483,2,FALSE)</f>
        <v>Government Medical College And Hospital ,  Jajpur</v>
      </c>
      <c r="E445" t="s">
        <v>177</v>
      </c>
      <c r="F445" t="s">
        <v>1972</v>
      </c>
      <c r="G445" t="s">
        <v>480</v>
      </c>
      <c r="H445" t="s">
        <v>474</v>
      </c>
      <c r="I445" t="s">
        <v>24</v>
      </c>
      <c r="K445" t="s">
        <v>1671</v>
      </c>
      <c r="L445">
        <v>40000</v>
      </c>
      <c r="M445" t="s">
        <v>26</v>
      </c>
      <c r="N445">
        <v>2</v>
      </c>
      <c r="O445">
        <v>5</v>
      </c>
      <c r="P445" t="s">
        <v>26</v>
      </c>
      <c r="Q445">
        <v>2024</v>
      </c>
    </row>
    <row r="446" spans="1:17" x14ac:dyDescent="0.2">
      <c r="A446" t="s">
        <v>1973</v>
      </c>
      <c r="B446" t="s">
        <v>1548</v>
      </c>
      <c r="C446">
        <v>902813</v>
      </c>
      <c r="D446" t="str">
        <f>VLOOKUP(A446,'[1]Sheet1 (2)'!$A$1:$B$483,2,FALSE)</f>
        <v>Autonomous State Medical College ,  Pilibhit</v>
      </c>
      <c r="E446" t="s">
        <v>21</v>
      </c>
      <c r="F446" t="s">
        <v>1975</v>
      </c>
      <c r="G446" t="s">
        <v>480</v>
      </c>
      <c r="H446" t="s">
        <v>474</v>
      </c>
      <c r="I446" t="s">
        <v>24</v>
      </c>
      <c r="K446" t="s">
        <v>1603</v>
      </c>
      <c r="L446">
        <v>36000</v>
      </c>
      <c r="M446" t="s">
        <v>26</v>
      </c>
      <c r="N446">
        <v>2</v>
      </c>
      <c r="O446">
        <v>10</v>
      </c>
      <c r="P446" t="s">
        <v>26</v>
      </c>
      <c r="Q446">
        <v>2024</v>
      </c>
    </row>
    <row r="447" spans="1:17" x14ac:dyDescent="0.2">
      <c r="A447" t="s">
        <v>1976</v>
      </c>
      <c r="B447" t="s">
        <v>1977</v>
      </c>
      <c r="C447">
        <v>902814</v>
      </c>
      <c r="D447" t="str">
        <f>VLOOKUP(A447,'[1]Sheet1 (2)'!$A$1:$B$483,2,FALSE)</f>
        <v>Mahatma Vidur Autonomous State Medical College , Bijnor</v>
      </c>
      <c r="E447" t="s">
        <v>21</v>
      </c>
      <c r="F447" t="s">
        <v>1979</v>
      </c>
      <c r="G447" t="s">
        <v>480</v>
      </c>
      <c r="H447" t="s">
        <v>474</v>
      </c>
      <c r="I447" t="s">
        <v>24</v>
      </c>
      <c r="K447" t="s">
        <v>1603</v>
      </c>
      <c r="L447">
        <v>36000</v>
      </c>
      <c r="M447" t="s">
        <v>26</v>
      </c>
      <c r="N447">
        <v>2</v>
      </c>
      <c r="O447">
        <v>10</v>
      </c>
      <c r="P447" t="s">
        <v>26</v>
      </c>
      <c r="Q447">
        <v>2024</v>
      </c>
    </row>
    <row r="448" spans="1:17" x14ac:dyDescent="0.2">
      <c r="A448" t="s">
        <v>1980</v>
      </c>
      <c r="B448" t="s">
        <v>1981</v>
      </c>
      <c r="C448">
        <v>902815</v>
      </c>
      <c r="D448" t="str">
        <f>VLOOKUP(A448,'[1]Sheet1 (2)'!$A$1:$B$483,2,FALSE)</f>
        <v xml:space="preserve">Kalyan Singh Government Medical College ,  Bulandshahr </v>
      </c>
      <c r="E448" t="s">
        <v>21</v>
      </c>
      <c r="F448" t="s">
        <v>1983</v>
      </c>
      <c r="G448" t="s">
        <v>480</v>
      </c>
      <c r="H448" t="s">
        <v>474</v>
      </c>
      <c r="I448" t="s">
        <v>24</v>
      </c>
      <c r="K448" t="s">
        <v>1603</v>
      </c>
      <c r="L448">
        <v>36000</v>
      </c>
      <c r="M448" t="s">
        <v>26</v>
      </c>
      <c r="N448">
        <v>2</v>
      </c>
      <c r="O448">
        <v>10</v>
      </c>
      <c r="P448" t="s">
        <v>26</v>
      </c>
      <c r="Q448">
        <v>2024</v>
      </c>
    </row>
    <row r="449" spans="1:17" x14ac:dyDescent="0.2">
      <c r="A449" t="s">
        <v>1984</v>
      </c>
      <c r="B449" t="s">
        <v>1548</v>
      </c>
      <c r="C449">
        <v>902816</v>
      </c>
      <c r="D449" t="str">
        <f>VLOOKUP(A449,'[1]Sheet1 (2)'!$A$1:$B$483,2,FALSE)</f>
        <v>Autonomous State Medical College ,  Kanpur Dehat</v>
      </c>
      <c r="E449" t="s">
        <v>21</v>
      </c>
      <c r="F449" t="s">
        <v>1986</v>
      </c>
      <c r="G449" t="s">
        <v>480</v>
      </c>
      <c r="H449" t="s">
        <v>474</v>
      </c>
      <c r="I449" t="s">
        <v>24</v>
      </c>
      <c r="K449" t="s">
        <v>1603</v>
      </c>
      <c r="L449">
        <v>36000</v>
      </c>
      <c r="M449" t="s">
        <v>26</v>
      </c>
      <c r="N449">
        <v>2</v>
      </c>
      <c r="O449">
        <v>10</v>
      </c>
      <c r="P449" t="s">
        <v>26</v>
      </c>
      <c r="Q449">
        <v>2024</v>
      </c>
    </row>
    <row r="450" spans="1:17" x14ac:dyDescent="0.2">
      <c r="A450" t="s">
        <v>1987</v>
      </c>
      <c r="B450" t="s">
        <v>1469</v>
      </c>
      <c r="C450">
        <v>902817</v>
      </c>
      <c r="D450" t="str">
        <f>VLOOKUP(A450,'[1]Sheet1 (2)'!$A$1:$B$483,2,FALSE)</f>
        <v>Government Medical College Narsampet ,  Narsamapet</v>
      </c>
      <c r="E450" t="s">
        <v>316</v>
      </c>
      <c r="F450" t="s">
        <v>1989</v>
      </c>
      <c r="G450" t="s">
        <v>480</v>
      </c>
      <c r="H450" t="s">
        <v>474</v>
      </c>
      <c r="I450" t="s">
        <v>24</v>
      </c>
      <c r="K450" t="s">
        <v>1687</v>
      </c>
      <c r="L450">
        <v>60000</v>
      </c>
      <c r="M450" t="s">
        <v>26</v>
      </c>
      <c r="N450">
        <v>1</v>
      </c>
      <c r="O450">
        <v>10</v>
      </c>
      <c r="P450" t="s">
        <v>26</v>
      </c>
      <c r="Q450">
        <v>2024</v>
      </c>
    </row>
    <row r="451" spans="1:17" x14ac:dyDescent="0.2">
      <c r="A451" t="s">
        <v>1990</v>
      </c>
      <c r="B451" t="s">
        <v>1376</v>
      </c>
      <c r="C451">
        <v>902818</v>
      </c>
      <c r="D451" t="str">
        <f>VLOOKUP(A451,'[1]Sheet1 (2)'!$A$1:$B$483,2,FALSE)</f>
        <v>Govt Medical College ,  Gadwal</v>
      </c>
      <c r="E451" t="s">
        <v>316</v>
      </c>
      <c r="F451" t="s">
        <v>1992</v>
      </c>
      <c r="G451" t="s">
        <v>480</v>
      </c>
      <c r="H451" t="s">
        <v>474</v>
      </c>
      <c r="I451" t="s">
        <v>24</v>
      </c>
      <c r="K451" t="s">
        <v>1687</v>
      </c>
      <c r="L451">
        <v>60000</v>
      </c>
      <c r="M451" t="s">
        <v>26</v>
      </c>
      <c r="N451">
        <v>1</v>
      </c>
      <c r="O451">
        <v>10</v>
      </c>
      <c r="P451" t="s">
        <v>26</v>
      </c>
      <c r="Q451">
        <v>2024</v>
      </c>
    </row>
    <row r="452" spans="1:17" x14ac:dyDescent="0.2">
      <c r="A452" t="s">
        <v>1993</v>
      </c>
      <c r="B452" t="s">
        <v>1376</v>
      </c>
      <c r="C452">
        <v>902819</v>
      </c>
      <c r="D452" t="str">
        <f>VLOOKUP(A452,'[1]Sheet1 (2)'!$A$1:$B$483,2,FALSE)</f>
        <v>Govt Medical College ,  Mulugu</v>
      </c>
      <c r="E452" t="s">
        <v>316</v>
      </c>
      <c r="F452" t="s">
        <v>1995</v>
      </c>
      <c r="G452" t="s">
        <v>480</v>
      </c>
      <c r="H452" t="s">
        <v>474</v>
      </c>
      <c r="I452" t="s">
        <v>24</v>
      </c>
      <c r="K452" t="s">
        <v>1687</v>
      </c>
      <c r="L452">
        <v>60000</v>
      </c>
      <c r="M452" t="s">
        <v>26</v>
      </c>
      <c r="N452">
        <v>1</v>
      </c>
      <c r="O452">
        <v>10</v>
      </c>
      <c r="P452" t="s">
        <v>26</v>
      </c>
      <c r="Q452">
        <v>2024</v>
      </c>
    </row>
    <row r="453" spans="1:17" x14ac:dyDescent="0.2">
      <c r="A453" t="s">
        <v>1996</v>
      </c>
      <c r="B453" t="s">
        <v>981</v>
      </c>
      <c r="C453">
        <v>902820</v>
      </c>
      <c r="D453" t="str">
        <f>VLOOKUP(A453,'[1]Sheet1 (2)'!$A$1:$B$483,2,FALSE)</f>
        <v>Government Medical College ,  Jhunjhunu</v>
      </c>
      <c r="E453" t="s">
        <v>340</v>
      </c>
      <c r="F453" t="s">
        <v>1998</v>
      </c>
      <c r="G453" t="s">
        <v>480</v>
      </c>
      <c r="H453" t="s">
        <v>474</v>
      </c>
      <c r="I453" t="s">
        <v>24</v>
      </c>
      <c r="K453" t="s">
        <v>1902</v>
      </c>
      <c r="L453">
        <v>300000</v>
      </c>
      <c r="M453" t="s">
        <v>26</v>
      </c>
      <c r="N453">
        <v>2</v>
      </c>
      <c r="O453">
        <v>25</v>
      </c>
      <c r="P453" t="s">
        <v>26</v>
      </c>
      <c r="Q453">
        <v>2024</v>
      </c>
    </row>
    <row r="454" spans="1:17" x14ac:dyDescent="0.2">
      <c r="A454" t="s">
        <v>1999</v>
      </c>
      <c r="B454" t="s">
        <v>1376</v>
      </c>
      <c r="C454">
        <v>902821</v>
      </c>
      <c r="D454" t="str">
        <f>VLOOKUP(A454,'[1]Sheet1 (2)'!$A$1:$B$483,2,FALSE)</f>
        <v>Government Medical College ,  Narayanpet</v>
      </c>
      <c r="E454" t="s">
        <v>316</v>
      </c>
      <c r="F454" t="s">
        <v>2001</v>
      </c>
      <c r="G454" t="s">
        <v>480</v>
      </c>
      <c r="H454" t="s">
        <v>474</v>
      </c>
      <c r="I454" t="s">
        <v>24</v>
      </c>
      <c r="K454" t="s">
        <v>1687</v>
      </c>
      <c r="L454">
        <v>60000</v>
      </c>
      <c r="M454" t="s">
        <v>26</v>
      </c>
      <c r="N454">
        <v>1</v>
      </c>
      <c r="O454">
        <v>10</v>
      </c>
      <c r="P454" t="s">
        <v>26</v>
      </c>
      <c r="Q454">
        <v>2024</v>
      </c>
    </row>
    <row r="455" spans="1:17" x14ac:dyDescent="0.2">
      <c r="A455" t="s">
        <v>2002</v>
      </c>
      <c r="B455" t="s">
        <v>2003</v>
      </c>
      <c r="C455">
        <v>902822</v>
      </c>
      <c r="D455" t="str">
        <f>VLOOKUP(A455,'[1]Sheet1 (2)'!$A$1:$B$483,2,FALSE)</f>
        <v>Autonomous State Medical Collage ,  Kushinagar</v>
      </c>
      <c r="E455" t="s">
        <v>21</v>
      </c>
      <c r="F455" t="s">
        <v>2005</v>
      </c>
      <c r="G455" t="s">
        <v>480</v>
      </c>
      <c r="H455" t="s">
        <v>474</v>
      </c>
      <c r="I455" t="s">
        <v>24</v>
      </c>
      <c r="K455" t="s">
        <v>1603</v>
      </c>
      <c r="L455">
        <v>36000</v>
      </c>
      <c r="M455" t="s">
        <v>26</v>
      </c>
      <c r="N455">
        <v>2</v>
      </c>
      <c r="O455">
        <v>10</v>
      </c>
      <c r="P455" t="s">
        <v>26</v>
      </c>
      <c r="Q455">
        <v>2024</v>
      </c>
    </row>
    <row r="456" spans="1:17" x14ac:dyDescent="0.2">
      <c r="A456" t="s">
        <v>2006</v>
      </c>
      <c r="B456" t="s">
        <v>1548</v>
      </c>
      <c r="C456">
        <v>902823</v>
      </c>
      <c r="D456" t="str">
        <f>VLOOKUP(A456,'[1]Sheet1 (2)'!$A$1:$B$483,2,FALSE)</f>
        <v>Autonomous State Medical College ,  Sultanpur</v>
      </c>
      <c r="E456" t="s">
        <v>21</v>
      </c>
      <c r="F456" t="s">
        <v>2008</v>
      </c>
      <c r="G456" t="s">
        <v>480</v>
      </c>
      <c r="H456" t="s">
        <v>474</v>
      </c>
      <c r="I456" t="s">
        <v>24</v>
      </c>
      <c r="K456" t="s">
        <v>1603</v>
      </c>
      <c r="L456">
        <v>36000</v>
      </c>
      <c r="M456" t="s">
        <v>26</v>
      </c>
      <c r="N456">
        <v>2</v>
      </c>
      <c r="O456">
        <v>10</v>
      </c>
      <c r="P456" t="s">
        <v>26</v>
      </c>
      <c r="Q456">
        <v>2024</v>
      </c>
    </row>
    <row r="457" spans="1:17" x14ac:dyDescent="0.2">
      <c r="A457" t="s">
        <v>2009</v>
      </c>
      <c r="B457" t="s">
        <v>1548</v>
      </c>
      <c r="C457">
        <v>902824</v>
      </c>
      <c r="D457" t="str">
        <f>VLOOKUP(A457,'[1]Sheet1 (2)'!$A$1:$B$483,2,FALSE)</f>
        <v>Autonomous State Medical College ,  Lalitpur</v>
      </c>
      <c r="E457" t="s">
        <v>21</v>
      </c>
      <c r="F457" t="s">
        <v>2011</v>
      </c>
      <c r="G457" t="s">
        <v>480</v>
      </c>
      <c r="H457" t="s">
        <v>474</v>
      </c>
      <c r="I457" t="s">
        <v>24</v>
      </c>
      <c r="K457" t="s">
        <v>1603</v>
      </c>
      <c r="L457">
        <v>36000</v>
      </c>
      <c r="M457" t="s">
        <v>26</v>
      </c>
      <c r="N457">
        <v>2</v>
      </c>
      <c r="O457">
        <v>10</v>
      </c>
      <c r="P457" t="s">
        <v>26</v>
      </c>
      <c r="Q457">
        <v>2024</v>
      </c>
    </row>
    <row r="458" spans="1:17" x14ac:dyDescent="0.2">
      <c r="A458" t="s">
        <v>2012</v>
      </c>
      <c r="B458" t="s">
        <v>1460</v>
      </c>
      <c r="C458">
        <v>902825</v>
      </c>
      <c r="D458" t="str">
        <f>VLOOKUP(A458,'[1]Sheet1 (2)'!$A$1:$B$483,2,FALSE)</f>
        <v>Government Medical College ,  Seoni</v>
      </c>
      <c r="E458" t="s">
        <v>330</v>
      </c>
      <c r="F458" t="s">
        <v>2014</v>
      </c>
      <c r="G458" t="s">
        <v>480</v>
      </c>
      <c r="H458" t="s">
        <v>474</v>
      </c>
      <c r="I458" t="s">
        <v>24</v>
      </c>
      <c r="K458" t="s">
        <v>2015</v>
      </c>
      <c r="L458">
        <v>100000</v>
      </c>
      <c r="M458" t="s">
        <v>26</v>
      </c>
      <c r="N458">
        <v>1</v>
      </c>
      <c r="O458">
        <v>10</v>
      </c>
      <c r="P458" t="s">
        <v>26</v>
      </c>
      <c r="Q458">
        <v>2024</v>
      </c>
    </row>
    <row r="459" spans="1:17" x14ac:dyDescent="0.2">
      <c r="A459" t="s">
        <v>2016</v>
      </c>
      <c r="B459" t="s">
        <v>2017</v>
      </c>
      <c r="C459">
        <v>902826</v>
      </c>
      <c r="D459" t="str">
        <f>VLOOKUP(A459,'[1]Sheet1 (2)'!$A$1:$B$483,2,FALSE)</f>
        <v>Sundarlal Patwa Govt Medical College Mandsaur ,  Mandsaur</v>
      </c>
      <c r="E459" t="s">
        <v>330</v>
      </c>
      <c r="F459" t="s">
        <v>2019</v>
      </c>
      <c r="G459" t="s">
        <v>480</v>
      </c>
      <c r="H459" t="s">
        <v>474</v>
      </c>
      <c r="I459" t="s">
        <v>24</v>
      </c>
      <c r="K459" t="s">
        <v>2015</v>
      </c>
      <c r="L459">
        <v>100000</v>
      </c>
      <c r="M459" t="s">
        <v>26</v>
      </c>
      <c r="N459">
        <v>1</v>
      </c>
      <c r="O459">
        <v>10</v>
      </c>
      <c r="P459" t="s">
        <v>26</v>
      </c>
      <c r="Q459">
        <v>2024</v>
      </c>
    </row>
    <row r="460" spans="1:17" x14ac:dyDescent="0.2">
      <c r="A460" t="s">
        <v>2020</v>
      </c>
      <c r="B460" t="s">
        <v>2021</v>
      </c>
      <c r="C460">
        <v>902827</v>
      </c>
      <c r="D460" t="str">
        <f>VLOOKUP(A460,'[1]Sheet1 (2)'!$A$1:$B$483,2,FALSE)</f>
        <v>Virendra Kumar Sakhlecha Government Medical College ,  Neemuch</v>
      </c>
      <c r="E460" t="s">
        <v>330</v>
      </c>
      <c r="F460" t="s">
        <v>2023</v>
      </c>
      <c r="G460" t="s">
        <v>480</v>
      </c>
      <c r="H460" t="s">
        <v>474</v>
      </c>
      <c r="I460" t="s">
        <v>24</v>
      </c>
      <c r="K460" t="s">
        <v>2015</v>
      </c>
      <c r="L460">
        <v>100000</v>
      </c>
      <c r="M460" t="s">
        <v>26</v>
      </c>
      <c r="N460">
        <v>1</v>
      </c>
      <c r="O460">
        <v>10</v>
      </c>
      <c r="P460" t="s">
        <v>26</v>
      </c>
      <c r="Q460">
        <v>2024</v>
      </c>
    </row>
    <row r="461" spans="1:17" x14ac:dyDescent="0.2">
      <c r="A461" t="s">
        <v>2024</v>
      </c>
      <c r="B461" t="s">
        <v>858</v>
      </c>
      <c r="C461">
        <v>902828</v>
      </c>
      <c r="D461" t="str">
        <f>VLOOKUP(A461,'[1]Sheet1 (2)'!$A$1:$B$483,2,FALSE)</f>
        <v>Government Medical College ,  Mumbai</v>
      </c>
      <c r="E461" t="s">
        <v>129</v>
      </c>
      <c r="F461" t="s">
        <v>2026</v>
      </c>
      <c r="G461" t="s">
        <v>480</v>
      </c>
      <c r="H461" t="s">
        <v>474</v>
      </c>
      <c r="I461" t="s">
        <v>24</v>
      </c>
      <c r="K461" t="s">
        <v>2027</v>
      </c>
      <c r="L461">
        <v>600000</v>
      </c>
      <c r="M461" t="s">
        <v>26</v>
      </c>
      <c r="N461">
        <v>1</v>
      </c>
      <c r="O461">
        <v>10</v>
      </c>
      <c r="P461" t="s">
        <v>26</v>
      </c>
      <c r="Q461">
        <v>2024</v>
      </c>
    </row>
    <row r="462" spans="1:17" x14ac:dyDescent="0.2">
      <c r="A462" t="s">
        <v>2028</v>
      </c>
      <c r="B462" t="s">
        <v>858</v>
      </c>
      <c r="C462">
        <v>902836</v>
      </c>
      <c r="D462" t="str">
        <f>VLOOKUP(A462,'[1]Sheet1 (2)'!$A$1:$B$483,2,FALSE)</f>
        <v>Government Medical College ,  Nashik</v>
      </c>
      <c r="E462" t="s">
        <v>129</v>
      </c>
      <c r="F462" t="s">
        <v>2030</v>
      </c>
      <c r="G462" t="s">
        <v>480</v>
      </c>
      <c r="H462" t="s">
        <v>474</v>
      </c>
      <c r="I462" t="s">
        <v>24</v>
      </c>
      <c r="K462" t="s">
        <v>1821</v>
      </c>
      <c r="L462">
        <v>600000</v>
      </c>
      <c r="M462" t="s">
        <v>26</v>
      </c>
      <c r="N462">
        <v>1</v>
      </c>
      <c r="O462">
        <v>10</v>
      </c>
      <c r="P462" t="s">
        <v>26</v>
      </c>
      <c r="Q462">
        <v>2024</v>
      </c>
    </row>
    <row r="463" spans="1:17" x14ac:dyDescent="0.2">
      <c r="A463" t="s">
        <v>2031</v>
      </c>
      <c r="B463" t="s">
        <v>1390</v>
      </c>
      <c r="C463">
        <v>902841</v>
      </c>
      <c r="D463" t="str">
        <f>VLOOKUP(A463,'[1]Sheet1 (2)'!$A$1:$B$483,2,FALSE)</f>
        <v>Government Medical College ,  Paderu</v>
      </c>
      <c r="E463" t="s">
        <v>57</v>
      </c>
      <c r="F463" t="s">
        <v>2033</v>
      </c>
      <c r="G463" t="s">
        <v>480</v>
      </c>
      <c r="H463" t="s">
        <v>474</v>
      </c>
      <c r="I463" t="s">
        <v>24</v>
      </c>
      <c r="K463" t="s">
        <v>1897</v>
      </c>
      <c r="L463">
        <v>60000</v>
      </c>
      <c r="M463" t="s">
        <v>26</v>
      </c>
      <c r="N463">
        <v>1</v>
      </c>
      <c r="O463">
        <v>10</v>
      </c>
      <c r="P463" t="s">
        <v>26</v>
      </c>
      <c r="Q463">
        <v>2024</v>
      </c>
    </row>
    <row r="464" spans="1:17" x14ac:dyDescent="0.2">
      <c r="A464" t="s">
        <v>2034</v>
      </c>
      <c r="B464" t="s">
        <v>1548</v>
      </c>
      <c r="C464">
        <v>902859</v>
      </c>
      <c r="D464" t="str">
        <f>VLOOKUP(A464,'[1]Sheet1 (2)'!$A$1:$B$483,2,FALSE)</f>
        <v>Autonomous State Medical College ,  Kaushambi</v>
      </c>
      <c r="E464" t="s">
        <v>21</v>
      </c>
      <c r="F464" t="s">
        <v>2036</v>
      </c>
      <c r="G464" t="s">
        <v>480</v>
      </c>
      <c r="H464" t="s">
        <v>474</v>
      </c>
      <c r="I464" t="s">
        <v>24</v>
      </c>
      <c r="K464" t="s">
        <v>1603</v>
      </c>
      <c r="L464">
        <v>36000</v>
      </c>
      <c r="M464" t="s">
        <v>26</v>
      </c>
      <c r="N464">
        <v>2</v>
      </c>
      <c r="O464">
        <v>10</v>
      </c>
      <c r="P464" t="s">
        <v>26</v>
      </c>
      <c r="Q464">
        <v>2024</v>
      </c>
    </row>
    <row r="465" spans="1:17" x14ac:dyDescent="0.2">
      <c r="A465" t="s">
        <v>2037</v>
      </c>
      <c r="B465" t="s">
        <v>1548</v>
      </c>
      <c r="C465">
        <v>902860</v>
      </c>
      <c r="D465" t="str">
        <f>VLOOKUP(A465,'[1]Sheet1 (2)'!$A$1:$B$483,2,FALSE)</f>
        <v xml:space="preserve">Autonomous State Medical College ,  Sehud </v>
      </c>
      <c r="E465" t="s">
        <v>21</v>
      </c>
      <c r="F465" t="s">
        <v>2039</v>
      </c>
      <c r="G465" t="s">
        <v>480</v>
      </c>
      <c r="H465" t="s">
        <v>474</v>
      </c>
      <c r="I465" t="s">
        <v>24</v>
      </c>
      <c r="K465" t="s">
        <v>1603</v>
      </c>
      <c r="L465">
        <v>36000</v>
      </c>
      <c r="M465" t="s">
        <v>26</v>
      </c>
      <c r="N465">
        <v>2</v>
      </c>
      <c r="O465">
        <v>10</v>
      </c>
      <c r="P465" t="s">
        <v>26</v>
      </c>
      <c r="Q465">
        <v>2024</v>
      </c>
    </row>
    <row r="466" spans="1:17" x14ac:dyDescent="0.2">
      <c r="A466" t="s">
        <v>2040</v>
      </c>
      <c r="B466" t="s">
        <v>1548</v>
      </c>
      <c r="C466">
        <v>902861</v>
      </c>
      <c r="D466" t="str">
        <f>VLOOKUP(A466,'[1]Sheet1 (2)'!$A$1:$B$483,2,FALSE)</f>
        <v>Autonomous State Medical College ,  Gonda</v>
      </c>
      <c r="E466" t="s">
        <v>21</v>
      </c>
      <c r="F466" t="s">
        <v>2042</v>
      </c>
      <c r="G466" t="s">
        <v>480</v>
      </c>
      <c r="H466" t="s">
        <v>474</v>
      </c>
      <c r="I466" t="s">
        <v>24</v>
      </c>
      <c r="K466" t="s">
        <v>1603</v>
      </c>
      <c r="L466">
        <v>36000</v>
      </c>
      <c r="M466" t="s">
        <v>26</v>
      </c>
      <c r="N466">
        <v>2</v>
      </c>
      <c r="O466">
        <v>10</v>
      </c>
      <c r="P466" t="s">
        <v>26</v>
      </c>
      <c r="Q466">
        <v>2024</v>
      </c>
    </row>
    <row r="467" spans="1:17" x14ac:dyDescent="0.2">
      <c r="A467" t="s">
        <v>2043</v>
      </c>
      <c r="B467" t="s">
        <v>1548</v>
      </c>
      <c r="C467">
        <v>902862</v>
      </c>
      <c r="D467" t="str">
        <f>VLOOKUP(A467,'[1]Sheet1 (2)'!$A$1:$B$483,2,FALSE)</f>
        <v>Autonomous State Medical College ,  Lakhimpur Kheri</v>
      </c>
      <c r="E467" t="s">
        <v>21</v>
      </c>
      <c r="F467" t="s">
        <v>2045</v>
      </c>
      <c r="G467" t="s">
        <v>480</v>
      </c>
      <c r="H467" t="s">
        <v>474</v>
      </c>
      <c r="I467" t="s">
        <v>24</v>
      </c>
      <c r="K467" t="s">
        <v>1603</v>
      </c>
      <c r="L467">
        <v>36000</v>
      </c>
      <c r="M467" t="s">
        <v>26</v>
      </c>
      <c r="N467">
        <v>2</v>
      </c>
      <c r="O467">
        <v>10</v>
      </c>
      <c r="P467" t="s">
        <v>26</v>
      </c>
      <c r="Q467">
        <v>2024</v>
      </c>
    </row>
    <row r="468" spans="1:17" x14ac:dyDescent="0.2">
      <c r="A468" t="s">
        <v>2046</v>
      </c>
      <c r="B468" t="s">
        <v>2047</v>
      </c>
      <c r="C468">
        <v>902863</v>
      </c>
      <c r="D468" t="str">
        <f>VLOOKUP(A468,'[1]Sheet1 (2)'!$A$1:$B$483,2,FALSE)</f>
        <v>Baba Kinaram Autonomous State Medical College ,  Chandauli</v>
      </c>
      <c r="E468" t="s">
        <v>21</v>
      </c>
      <c r="F468" t="s">
        <v>2049</v>
      </c>
      <c r="G468" t="s">
        <v>480</v>
      </c>
      <c r="H468" t="s">
        <v>474</v>
      </c>
      <c r="I468" t="s">
        <v>24</v>
      </c>
      <c r="K468" t="s">
        <v>1603</v>
      </c>
      <c r="L468">
        <v>36000</v>
      </c>
      <c r="M468" t="s">
        <v>26</v>
      </c>
      <c r="N468">
        <v>2</v>
      </c>
      <c r="O468">
        <v>10</v>
      </c>
      <c r="P468" t="s">
        <v>26</v>
      </c>
      <c r="Q468">
        <v>2024</v>
      </c>
    </row>
    <row r="469" spans="1:17" x14ac:dyDescent="0.2">
      <c r="A469" t="s">
        <v>2050</v>
      </c>
      <c r="B469" t="s">
        <v>981</v>
      </c>
      <c r="C469">
        <v>902864</v>
      </c>
      <c r="D469" t="str">
        <f>VLOOKUP(A469,'[1]Sheet1 (2)'!$A$1:$B$483,2,FALSE)</f>
        <v>Govt Medical College ,  Nagaur</v>
      </c>
      <c r="E469" t="s">
        <v>340</v>
      </c>
      <c r="F469" t="s">
        <v>2052</v>
      </c>
      <c r="G469" t="s">
        <v>480</v>
      </c>
      <c r="H469" t="s">
        <v>474</v>
      </c>
      <c r="I469" t="s">
        <v>24</v>
      </c>
      <c r="K469" t="s">
        <v>1902</v>
      </c>
      <c r="L469">
        <v>300000</v>
      </c>
      <c r="M469" t="s">
        <v>26</v>
      </c>
      <c r="N469">
        <v>2</v>
      </c>
      <c r="O469">
        <v>10</v>
      </c>
      <c r="P469" t="s">
        <v>26</v>
      </c>
      <c r="Q469">
        <v>2024</v>
      </c>
    </row>
    <row r="470" spans="1:17" x14ac:dyDescent="0.2">
      <c r="A470" t="s">
        <v>2053</v>
      </c>
      <c r="B470" t="s">
        <v>981</v>
      </c>
      <c r="C470">
        <v>902865</v>
      </c>
      <c r="D470" t="str">
        <f>VLOOKUP(A470,'[1]Sheet1 (2)'!$A$1:$B$483,2,FALSE)</f>
        <v>Government Medical College ,  Sawai Madhopur</v>
      </c>
      <c r="E470" t="s">
        <v>340</v>
      </c>
      <c r="F470" t="s">
        <v>2055</v>
      </c>
      <c r="G470" t="s">
        <v>480</v>
      </c>
      <c r="H470" t="s">
        <v>474</v>
      </c>
      <c r="I470" t="s">
        <v>24</v>
      </c>
      <c r="K470" t="s">
        <v>1902</v>
      </c>
      <c r="L470">
        <v>300000</v>
      </c>
      <c r="M470" t="s">
        <v>26</v>
      </c>
      <c r="N470">
        <v>2</v>
      </c>
      <c r="O470">
        <v>10</v>
      </c>
      <c r="P470" t="s">
        <v>26</v>
      </c>
      <c r="Q470">
        <v>2024</v>
      </c>
    </row>
    <row r="471" spans="1:17" x14ac:dyDescent="0.2">
      <c r="A471" t="s">
        <v>2056</v>
      </c>
      <c r="B471" t="s">
        <v>981</v>
      </c>
      <c r="C471">
        <v>902866</v>
      </c>
      <c r="D471" t="str">
        <f>VLOOKUP(A471,'[1]Sheet1 (2)'!$A$1:$B$483,2,FALSE)</f>
        <v>Government Medical College ,  Banswara</v>
      </c>
      <c r="E471" t="s">
        <v>340</v>
      </c>
      <c r="F471" t="s">
        <v>2058</v>
      </c>
      <c r="G471" t="s">
        <v>480</v>
      </c>
      <c r="H471" t="s">
        <v>474</v>
      </c>
      <c r="I471" t="s">
        <v>24</v>
      </c>
      <c r="K471" t="s">
        <v>1902</v>
      </c>
      <c r="L471">
        <v>300000</v>
      </c>
      <c r="M471" t="s">
        <v>26</v>
      </c>
      <c r="N471">
        <v>2</v>
      </c>
      <c r="O471">
        <v>10</v>
      </c>
      <c r="P471" t="s">
        <v>26</v>
      </c>
      <c r="Q471">
        <v>2024</v>
      </c>
    </row>
    <row r="472" spans="1:17" x14ac:dyDescent="0.2">
      <c r="A472" t="s">
        <v>2059</v>
      </c>
      <c r="B472" t="s">
        <v>981</v>
      </c>
      <c r="C472">
        <v>903349</v>
      </c>
      <c r="D472" t="str">
        <f>VLOOKUP(A472,'[1]Sheet1 (2)'!$A$1:$B$483,2,FALSE)</f>
        <v>Government Medical College ,  Baran</v>
      </c>
      <c r="E472" t="s">
        <v>340</v>
      </c>
      <c r="F472" t="s">
        <v>2061</v>
      </c>
      <c r="G472" t="s">
        <v>480</v>
      </c>
      <c r="H472" t="s">
        <v>474</v>
      </c>
      <c r="I472" t="s">
        <v>24</v>
      </c>
      <c r="K472" t="s">
        <v>1902</v>
      </c>
      <c r="L472">
        <v>300000</v>
      </c>
      <c r="M472" t="s">
        <v>26</v>
      </c>
      <c r="N472">
        <v>2</v>
      </c>
      <c r="O472">
        <v>10</v>
      </c>
      <c r="P472" t="s">
        <v>26</v>
      </c>
      <c r="Q472">
        <v>2024</v>
      </c>
    </row>
    <row r="473" spans="1:17" x14ac:dyDescent="0.2">
      <c r="A473" t="s">
        <v>2062</v>
      </c>
      <c r="B473" t="s">
        <v>1376</v>
      </c>
      <c r="C473">
        <v>903350</v>
      </c>
      <c r="D473" t="str">
        <f>VLOOKUP(A473,'[1]Sheet1 (2)'!$A$1:$B$483,2,FALSE)</f>
        <v>Government Medical College ,  Maheshwaram</v>
      </c>
      <c r="E473" t="s">
        <v>316</v>
      </c>
      <c r="F473" t="s">
        <v>2064</v>
      </c>
      <c r="G473" t="s">
        <v>480</v>
      </c>
      <c r="H473" t="s">
        <v>474</v>
      </c>
      <c r="I473" t="s">
        <v>24</v>
      </c>
      <c r="K473" t="s">
        <v>1687</v>
      </c>
      <c r="L473">
        <v>60000</v>
      </c>
      <c r="M473" t="s">
        <v>26</v>
      </c>
      <c r="N473">
        <v>1</v>
      </c>
      <c r="O473">
        <v>10</v>
      </c>
      <c r="P473" t="s">
        <v>26</v>
      </c>
      <c r="Q473">
        <v>2024</v>
      </c>
    </row>
    <row r="474" spans="1:17" x14ac:dyDescent="0.2">
      <c r="A474" t="s">
        <v>2065</v>
      </c>
      <c r="B474" t="s">
        <v>1376</v>
      </c>
      <c r="C474">
        <v>903351</v>
      </c>
      <c r="D474" t="str">
        <f>VLOOKUP(A474,'[1]Sheet1 (2)'!$A$1:$B$483,2,FALSE)</f>
        <v>Government Medical College  , Medak</v>
      </c>
      <c r="E474" t="s">
        <v>316</v>
      </c>
      <c r="F474" t="s">
        <v>2067</v>
      </c>
      <c r="G474" t="s">
        <v>480</v>
      </c>
      <c r="H474" t="s">
        <v>474</v>
      </c>
      <c r="I474" t="s">
        <v>24</v>
      </c>
      <c r="K474" t="s">
        <v>1687</v>
      </c>
      <c r="L474">
        <v>60000</v>
      </c>
      <c r="M474" t="s">
        <v>26</v>
      </c>
      <c r="N474">
        <v>1</v>
      </c>
      <c r="O474">
        <v>10</v>
      </c>
      <c r="P474" t="s">
        <v>26</v>
      </c>
      <c r="Q474">
        <v>2024</v>
      </c>
    </row>
    <row r="475" spans="1:17" x14ac:dyDescent="0.2">
      <c r="A475" t="s">
        <v>2068</v>
      </c>
      <c r="B475" t="s">
        <v>1376</v>
      </c>
      <c r="C475">
        <v>903352</v>
      </c>
      <c r="D475" t="str">
        <f>VLOOKUP(A475,'[1]Sheet1 (2)'!$A$1:$B$483,2,FALSE)</f>
        <v>Government Medical College ,  Quthbullapur</v>
      </c>
      <c r="E475" t="s">
        <v>316</v>
      </c>
      <c r="F475" t="s">
        <v>2070</v>
      </c>
      <c r="G475" t="s">
        <v>480</v>
      </c>
      <c r="H475" t="s">
        <v>474</v>
      </c>
      <c r="I475" t="s">
        <v>24</v>
      </c>
      <c r="K475" t="s">
        <v>1687</v>
      </c>
      <c r="L475">
        <v>60000</v>
      </c>
      <c r="M475" t="s">
        <v>26</v>
      </c>
      <c r="N475">
        <v>1</v>
      </c>
      <c r="O475">
        <v>10</v>
      </c>
      <c r="P475" t="s">
        <v>26</v>
      </c>
      <c r="Q475">
        <v>2024</v>
      </c>
    </row>
    <row r="476" spans="1:17" x14ac:dyDescent="0.2">
      <c r="A476" t="s">
        <v>2071</v>
      </c>
      <c r="B476" t="s">
        <v>1376</v>
      </c>
      <c r="C476">
        <v>903353</v>
      </c>
      <c r="D476" t="str">
        <f>VLOOKUP(A476,'[1]Sheet1 (2)'!$A$1:$B$483,2,FALSE)</f>
        <v>Government Medical College  , Yadadri</v>
      </c>
      <c r="E476" t="s">
        <v>316</v>
      </c>
      <c r="F476" t="s">
        <v>2073</v>
      </c>
      <c r="G476" t="s">
        <v>480</v>
      </c>
      <c r="H476" t="s">
        <v>474</v>
      </c>
      <c r="I476" t="s">
        <v>24</v>
      </c>
      <c r="K476" t="s">
        <v>1687</v>
      </c>
      <c r="L476">
        <v>60000</v>
      </c>
      <c r="M476" t="s">
        <v>26</v>
      </c>
      <c r="N476">
        <v>1</v>
      </c>
      <c r="O476">
        <v>10</v>
      </c>
      <c r="P476" t="s">
        <v>26</v>
      </c>
      <c r="Q476">
        <v>2024</v>
      </c>
    </row>
    <row r="477" spans="1:17" x14ac:dyDescent="0.2">
      <c r="A477" t="s">
        <v>2074</v>
      </c>
      <c r="B477" t="s">
        <v>858</v>
      </c>
      <c r="C477">
        <v>903356</v>
      </c>
      <c r="D477" t="str">
        <f>VLOOKUP(A477,'[1]Sheet1 (2)'!$A$1:$B$483,2,FALSE)</f>
        <v>Government Medical College ,  Buldhana</v>
      </c>
      <c r="E477" t="s">
        <v>129</v>
      </c>
      <c r="F477" t="s">
        <v>2076</v>
      </c>
      <c r="G477" t="s">
        <v>480</v>
      </c>
      <c r="H477" t="s">
        <v>474</v>
      </c>
      <c r="I477" t="s">
        <v>24</v>
      </c>
      <c r="K477" t="s">
        <v>1821</v>
      </c>
      <c r="L477">
        <v>600000</v>
      </c>
      <c r="M477" t="s">
        <v>26</v>
      </c>
      <c r="N477">
        <v>1</v>
      </c>
      <c r="O477">
        <v>10</v>
      </c>
      <c r="P477" t="s">
        <v>26</v>
      </c>
      <c r="Q477">
        <v>2024</v>
      </c>
    </row>
    <row r="478" spans="1:17" x14ac:dyDescent="0.2">
      <c r="A478" t="s">
        <v>2077</v>
      </c>
      <c r="B478" t="s">
        <v>858</v>
      </c>
      <c r="C478">
        <v>903357</v>
      </c>
      <c r="D478" t="str">
        <f>VLOOKUP(A478,'[1]Sheet1 (2)'!$A$1:$B$483,2,FALSE)</f>
        <v>Government Medical College ,  Ambernath</v>
      </c>
      <c r="E478" t="s">
        <v>129</v>
      </c>
      <c r="F478" t="s">
        <v>2079</v>
      </c>
      <c r="G478" t="s">
        <v>480</v>
      </c>
      <c r="H478" t="s">
        <v>474</v>
      </c>
      <c r="I478" t="s">
        <v>24</v>
      </c>
      <c r="K478" t="s">
        <v>1821</v>
      </c>
      <c r="L478">
        <v>600000</v>
      </c>
      <c r="M478" t="s">
        <v>26</v>
      </c>
      <c r="N478">
        <v>1</v>
      </c>
      <c r="O478">
        <v>10</v>
      </c>
      <c r="P478" t="s">
        <v>26</v>
      </c>
      <c r="Q478">
        <v>2024</v>
      </c>
    </row>
    <row r="479" spans="1:17" x14ac:dyDescent="0.2">
      <c r="A479" t="s">
        <v>2080</v>
      </c>
      <c r="B479" t="s">
        <v>858</v>
      </c>
      <c r="C479">
        <v>903358</v>
      </c>
      <c r="D479" t="str">
        <f>VLOOKUP(A479,'[1]Sheet1 (2)'!$A$1:$B$483,2,FALSE)</f>
        <v>Government Medical College ,  Hingoli</v>
      </c>
      <c r="E479" t="s">
        <v>129</v>
      </c>
      <c r="F479" t="s">
        <v>2082</v>
      </c>
      <c r="G479" t="s">
        <v>480</v>
      </c>
      <c r="H479" t="s">
        <v>474</v>
      </c>
      <c r="I479" t="s">
        <v>24</v>
      </c>
      <c r="K479" t="s">
        <v>1821</v>
      </c>
      <c r="L479">
        <v>600000</v>
      </c>
      <c r="M479" t="s">
        <v>26</v>
      </c>
      <c r="N479">
        <v>1</v>
      </c>
      <c r="O479">
        <v>10</v>
      </c>
      <c r="P479" t="s">
        <v>26</v>
      </c>
      <c r="Q479">
        <v>2024</v>
      </c>
    </row>
    <row r="480" spans="1:17" x14ac:dyDescent="0.2">
      <c r="A480" t="s">
        <v>2083</v>
      </c>
      <c r="B480" t="s">
        <v>858</v>
      </c>
      <c r="C480">
        <v>903359</v>
      </c>
      <c r="D480" t="str">
        <f>VLOOKUP(A480,'[1]Sheet1 (2)'!$A$1:$B$483,2,FALSE)</f>
        <v>Government Medical College ,  Bhandara</v>
      </c>
      <c r="E480" t="s">
        <v>129</v>
      </c>
      <c r="F480" t="s">
        <v>2085</v>
      </c>
      <c r="G480" t="s">
        <v>480</v>
      </c>
      <c r="H480" t="s">
        <v>474</v>
      </c>
      <c r="I480" t="s">
        <v>24</v>
      </c>
      <c r="K480" t="s">
        <v>1821</v>
      </c>
      <c r="L480">
        <v>600000</v>
      </c>
      <c r="M480" t="s">
        <v>26</v>
      </c>
      <c r="N480">
        <v>1</v>
      </c>
      <c r="O480">
        <v>10</v>
      </c>
      <c r="P480" t="s">
        <v>26</v>
      </c>
      <c r="Q480">
        <v>2024</v>
      </c>
    </row>
    <row r="481" spans="1:17" x14ac:dyDescent="0.2">
      <c r="A481" t="s">
        <v>2086</v>
      </c>
      <c r="B481" t="s">
        <v>858</v>
      </c>
      <c r="C481">
        <v>903360</v>
      </c>
      <c r="D481" t="str">
        <f>VLOOKUP(A481,'[1]Sheet1 (2)'!$A$1:$B$483,2,FALSE)</f>
        <v xml:space="preserve">Government Medical College ,  Amravati </v>
      </c>
      <c r="E481" t="s">
        <v>129</v>
      </c>
      <c r="F481" t="s">
        <v>2088</v>
      </c>
      <c r="G481" t="s">
        <v>480</v>
      </c>
      <c r="H481" t="s">
        <v>474</v>
      </c>
      <c r="I481" t="s">
        <v>24</v>
      </c>
      <c r="K481" t="s">
        <v>1821</v>
      </c>
      <c r="L481">
        <v>600000</v>
      </c>
      <c r="M481" t="s">
        <v>26</v>
      </c>
      <c r="N481">
        <v>1</v>
      </c>
      <c r="O481">
        <v>10</v>
      </c>
      <c r="P481" t="s">
        <v>26</v>
      </c>
      <c r="Q481">
        <v>2024</v>
      </c>
    </row>
    <row r="482" spans="1:17" x14ac:dyDescent="0.2">
      <c r="A482" t="s">
        <v>2089</v>
      </c>
      <c r="B482" t="s">
        <v>858</v>
      </c>
      <c r="C482">
        <v>903361</v>
      </c>
      <c r="D482" t="str">
        <f>VLOOKUP(A482,'[1]Sheet1 (2)'!$A$1:$B$483,2,FALSE)</f>
        <v>Government Medical College ,  Washim</v>
      </c>
      <c r="E482" t="s">
        <v>129</v>
      </c>
      <c r="F482" t="s">
        <v>2091</v>
      </c>
      <c r="G482" t="s">
        <v>480</v>
      </c>
      <c r="H482" t="s">
        <v>474</v>
      </c>
      <c r="I482" t="s">
        <v>24</v>
      </c>
      <c r="K482" t="s">
        <v>1821</v>
      </c>
      <c r="L482">
        <v>600000</v>
      </c>
      <c r="M482" t="s">
        <v>26</v>
      </c>
      <c r="N482">
        <v>1</v>
      </c>
      <c r="O482">
        <v>10</v>
      </c>
      <c r="P482" t="s">
        <v>26</v>
      </c>
      <c r="Q482">
        <v>2024</v>
      </c>
    </row>
    <row r="483" spans="1:17" x14ac:dyDescent="0.2">
      <c r="A483" t="s">
        <v>2092</v>
      </c>
      <c r="B483" t="s">
        <v>1548</v>
      </c>
      <c r="C483">
        <v>903362</v>
      </c>
      <c r="D483" t="str">
        <f>VLOOKUP(A483,'[1]Sheet1 (2)'!$A$1:$B$483,2,FALSE)</f>
        <v>Autonomous State Medical College ,  Sonebhadra</v>
      </c>
      <c r="E483" t="s">
        <v>21</v>
      </c>
      <c r="F483" t="s">
        <v>2094</v>
      </c>
      <c r="G483" t="s">
        <v>480</v>
      </c>
      <c r="H483" t="s">
        <v>474</v>
      </c>
      <c r="I483" t="s">
        <v>24</v>
      </c>
      <c r="K483" t="s">
        <v>1603</v>
      </c>
      <c r="L483">
        <v>36000</v>
      </c>
      <c r="M483" t="s">
        <v>26</v>
      </c>
      <c r="N483">
        <v>2</v>
      </c>
      <c r="O483">
        <v>10</v>
      </c>
      <c r="P483" t="s">
        <v>26</v>
      </c>
      <c r="Q483">
        <v>2024</v>
      </c>
    </row>
    <row r="484" spans="1:17" x14ac:dyDescent="0.2">
      <c r="A484" t="s">
        <v>2095</v>
      </c>
      <c r="B484" t="s">
        <v>1617</v>
      </c>
      <c r="C484">
        <v>903363</v>
      </c>
      <c r="D484" t="str">
        <f>VLOOKUP(A484,'[1]Sheet1 (2)'!$A$1:$B$483,2,FALSE)</f>
        <v>Goverment Medical College ,  Gadchiroli</v>
      </c>
      <c r="E484" t="s">
        <v>129</v>
      </c>
      <c r="F484" t="s">
        <v>2097</v>
      </c>
      <c r="G484" t="s">
        <v>480</v>
      </c>
      <c r="H484" t="s">
        <v>474</v>
      </c>
      <c r="I484" t="s">
        <v>24</v>
      </c>
      <c r="K484" t="s">
        <v>1821</v>
      </c>
      <c r="L484">
        <v>600000</v>
      </c>
      <c r="M484" t="s">
        <v>26</v>
      </c>
      <c r="N484">
        <v>1</v>
      </c>
      <c r="O484">
        <v>10</v>
      </c>
      <c r="P484" t="s">
        <v>26</v>
      </c>
      <c r="Q484">
        <v>2024</v>
      </c>
    </row>
    <row r="485" spans="1:17" x14ac:dyDescent="0.2">
      <c r="A485" t="s">
        <v>2098</v>
      </c>
      <c r="B485" t="s">
        <v>858</v>
      </c>
      <c r="C485">
        <v>903364</v>
      </c>
      <c r="D485" t="str">
        <f>VLOOKUP(A485,'[1]Sheet1 (2)'!$A$1:$B$483,2,FALSE)</f>
        <v>Government Medical College ,  Jalna</v>
      </c>
      <c r="E485" t="s">
        <v>129</v>
      </c>
      <c r="F485" t="s">
        <v>2100</v>
      </c>
      <c r="G485" t="s">
        <v>480</v>
      </c>
      <c r="H485" t="s">
        <v>474</v>
      </c>
      <c r="I485" t="s">
        <v>24</v>
      </c>
      <c r="K485" t="s">
        <v>1821</v>
      </c>
      <c r="L485">
        <v>600000</v>
      </c>
      <c r="M485" t="s">
        <v>26</v>
      </c>
      <c r="N485">
        <v>1</v>
      </c>
      <c r="O485">
        <v>10</v>
      </c>
      <c r="P485" t="s">
        <v>26</v>
      </c>
      <c r="Q485">
        <v>2024</v>
      </c>
    </row>
    <row r="486" spans="1:17" x14ac:dyDescent="0.2">
      <c r="A486" t="s">
        <v>2101</v>
      </c>
      <c r="B486" t="s">
        <v>2102</v>
      </c>
      <c r="C486">
        <v>903365</v>
      </c>
      <c r="D486" t="str">
        <f>VLOOKUP(A486,'[1]Sheet1 (2)'!$A$1:$B$483,2,FALSE)</f>
        <v>Government Medical College ,  Haridwar</v>
      </c>
      <c r="E486" t="s">
        <v>310</v>
      </c>
      <c r="F486" t="s">
        <v>2104</v>
      </c>
      <c r="G486" t="s">
        <v>480</v>
      </c>
      <c r="H486" t="s">
        <v>474</v>
      </c>
      <c r="I486" t="s">
        <v>24</v>
      </c>
      <c r="K486" t="s">
        <v>2105</v>
      </c>
      <c r="L486">
        <v>50000</v>
      </c>
      <c r="M486" t="s">
        <v>26</v>
      </c>
      <c r="N486">
        <v>2</v>
      </c>
      <c r="O486">
        <v>10</v>
      </c>
      <c r="P486" t="s">
        <v>26</v>
      </c>
      <c r="Q486">
        <v>2024</v>
      </c>
    </row>
    <row r="487" spans="1:17" x14ac:dyDescent="0.2">
      <c r="A487" t="s">
        <v>2179</v>
      </c>
      <c r="B487" t="s">
        <v>2198</v>
      </c>
      <c r="D487" t="str">
        <f>VLOOKUP(A487,'[1]Sheet1 (2)'!$A$1:$B$483,2,FALSE)</f>
        <v>Adesh Institute of Medical Sciences &amp;
Research, Bathinda</v>
      </c>
      <c r="E487" t="s">
        <v>371</v>
      </c>
      <c r="F487" t="s">
        <v>2205</v>
      </c>
      <c r="G487" t="s">
        <v>480</v>
      </c>
      <c r="H487" t="s">
        <v>2107</v>
      </c>
      <c r="I487" t="s">
        <v>24</v>
      </c>
      <c r="L487">
        <v>5800000</v>
      </c>
      <c r="M487" t="s">
        <v>359</v>
      </c>
      <c r="N487">
        <v>0</v>
      </c>
      <c r="O487">
        <v>0</v>
      </c>
      <c r="P487" t="s">
        <v>26</v>
      </c>
    </row>
    <row r="488" spans="1:17" x14ac:dyDescent="0.2">
      <c r="A488" t="s">
        <v>2180</v>
      </c>
      <c r="B488" t="s">
        <v>2199</v>
      </c>
      <c r="D488" t="str">
        <f>VLOOKUP(A488,'[1]Sheet1 (2)'!$A$1:$B$483,2,FALSE)</f>
        <v>Christian Medical College, Ludhiana</v>
      </c>
      <c r="E488" t="s">
        <v>371</v>
      </c>
      <c r="F488" t="s">
        <v>2206</v>
      </c>
      <c r="G488" t="s">
        <v>480</v>
      </c>
      <c r="H488" t="s">
        <v>2107</v>
      </c>
      <c r="I488" t="s">
        <v>24</v>
      </c>
      <c r="L488">
        <v>4000000</v>
      </c>
      <c r="M488" t="s">
        <v>359</v>
      </c>
      <c r="N488">
        <v>0</v>
      </c>
      <c r="O488">
        <v>0</v>
      </c>
      <c r="P488" t="s">
        <v>26</v>
      </c>
    </row>
    <row r="489" spans="1:17" x14ac:dyDescent="0.2">
      <c r="A489" t="s">
        <v>2181</v>
      </c>
      <c r="B489" t="s">
        <v>2200</v>
      </c>
      <c r="D489" t="str">
        <f>VLOOKUP(A489,'[1]Sheet1 (2)'!$A$1:$B$483,2,FALSE)</f>
        <v>Dayanand Medical College and Hospital
Ludhiana</v>
      </c>
      <c r="E489" t="s">
        <v>371</v>
      </c>
      <c r="F489" t="s">
        <v>2206</v>
      </c>
      <c r="G489" t="s">
        <v>480</v>
      </c>
      <c r="H489" t="s">
        <v>2107</v>
      </c>
      <c r="I489" t="s">
        <v>24</v>
      </c>
      <c r="L489">
        <v>2300000</v>
      </c>
      <c r="M489" t="s">
        <v>359</v>
      </c>
      <c r="N489">
        <v>0</v>
      </c>
      <c r="O489">
        <v>0</v>
      </c>
      <c r="P489" t="s">
        <v>26</v>
      </c>
    </row>
    <row r="490" spans="1:17" x14ac:dyDescent="0.2">
      <c r="A490" t="s">
        <v>2182</v>
      </c>
      <c r="B490" t="s">
        <v>2201</v>
      </c>
      <c r="D490" t="str">
        <f>VLOOKUP(A490,'[1]Sheet1 (2)'!$A$1:$B$483,2,FALSE)</f>
        <v>Gian Sagar Medical College &amp; Hospital,
Banur</v>
      </c>
      <c r="E490" t="s">
        <v>371</v>
      </c>
      <c r="F490" t="s">
        <v>2207</v>
      </c>
      <c r="G490" t="s">
        <v>480</v>
      </c>
      <c r="H490" t="s">
        <v>2107</v>
      </c>
      <c r="I490" t="s">
        <v>24</v>
      </c>
      <c r="L490">
        <v>2200000</v>
      </c>
      <c r="M490" t="s">
        <v>26</v>
      </c>
      <c r="N490">
        <v>0</v>
      </c>
      <c r="O490">
        <v>0</v>
      </c>
      <c r="P490" t="s">
        <v>26</v>
      </c>
    </row>
    <row r="491" spans="1:17" x14ac:dyDescent="0.2">
      <c r="A491" t="s">
        <v>2183</v>
      </c>
      <c r="B491" t="s">
        <v>2202</v>
      </c>
      <c r="D491" t="str">
        <f>VLOOKUP(A491,'[1]Sheet1 (2)'!$A$1:$B$483,2,FALSE)</f>
        <v>Government Medical College, Amritsar</v>
      </c>
      <c r="E491" t="s">
        <v>371</v>
      </c>
      <c r="F491" t="s">
        <v>2208</v>
      </c>
      <c r="G491" t="s">
        <v>480</v>
      </c>
      <c r="H491" t="s">
        <v>2107</v>
      </c>
      <c r="I491" t="s">
        <v>24</v>
      </c>
      <c r="L491">
        <v>1000000</v>
      </c>
      <c r="M491" t="s">
        <v>26</v>
      </c>
      <c r="N491">
        <v>2</v>
      </c>
      <c r="O491">
        <v>20</v>
      </c>
      <c r="P491" t="s">
        <v>26</v>
      </c>
    </row>
    <row r="492" spans="1:17" x14ac:dyDescent="0.2">
      <c r="A492" t="s">
        <v>2184</v>
      </c>
      <c r="B492" t="s">
        <v>2203</v>
      </c>
      <c r="D492" t="str">
        <f>VLOOKUP(A492,'[1]Sheet1 (2)'!$A$1:$B$483,2,FALSE)</f>
        <v>Punjab Institute of Medical Sciences,
Jalandhar</v>
      </c>
      <c r="E492" t="s">
        <v>371</v>
      </c>
      <c r="F492" t="s">
        <v>2209</v>
      </c>
      <c r="G492" t="s">
        <v>480</v>
      </c>
      <c r="H492" t="s">
        <v>2107</v>
      </c>
      <c r="I492" t="s">
        <v>24</v>
      </c>
      <c r="L492">
        <v>2200000</v>
      </c>
      <c r="M492" t="s">
        <v>26</v>
      </c>
      <c r="N492">
        <v>0</v>
      </c>
      <c r="O492">
        <v>0</v>
      </c>
      <c r="P492" t="s">
        <v>26</v>
      </c>
    </row>
    <row r="493" spans="1:17" x14ac:dyDescent="0.2">
      <c r="A493" t="s">
        <v>2185</v>
      </c>
      <c r="B493" t="s">
        <v>2204</v>
      </c>
      <c r="D493" t="str">
        <f>VLOOKUP(A493,'[1]Sheet1 (2)'!$A$1:$B$483,2,FALSE)</f>
        <v>RIMT Medical College and Hospital,Mandi
Gobindgarh</v>
      </c>
      <c r="E493" t="s">
        <v>371</v>
      </c>
      <c r="F493" t="s">
        <v>2210</v>
      </c>
      <c r="G493" t="s">
        <v>480</v>
      </c>
      <c r="H493" t="s">
        <v>2107</v>
      </c>
      <c r="I493" t="s">
        <v>24</v>
      </c>
      <c r="L493">
        <v>2200000</v>
      </c>
      <c r="M493" t="s">
        <v>26</v>
      </c>
      <c r="N493">
        <v>0</v>
      </c>
      <c r="O493">
        <v>0</v>
      </c>
      <c r="P493" t="s">
        <v>26</v>
      </c>
    </row>
    <row r="494" spans="1:17" x14ac:dyDescent="0.2">
      <c r="A494" t="s">
        <v>2730</v>
      </c>
      <c r="B494" t="s">
        <v>2731</v>
      </c>
      <c r="C494" t="s">
        <v>2765</v>
      </c>
      <c r="D494" t="s">
        <v>2765</v>
      </c>
      <c r="E494" t="s">
        <v>129</v>
      </c>
      <c r="F494" t="s">
        <v>135</v>
      </c>
      <c r="G494" t="s">
        <v>59</v>
      </c>
      <c r="H494" t="s">
        <v>59</v>
      </c>
      <c r="I494" t="s">
        <v>24</v>
      </c>
    </row>
    <row r="495" spans="1:17" ht="18" customHeight="1" x14ac:dyDescent="0.2">
      <c r="A495" t="s">
        <v>2737</v>
      </c>
      <c r="B495" t="s">
        <v>2736</v>
      </c>
      <c r="C495" s="11" t="s">
        <v>2735</v>
      </c>
      <c r="D495" t="s">
        <v>2735</v>
      </c>
      <c r="E495" t="s">
        <v>371</v>
      </c>
      <c r="F495" t="s">
        <v>2208</v>
      </c>
      <c r="G495" s="6" t="s">
        <v>59</v>
      </c>
      <c r="H495" t="s">
        <v>2107</v>
      </c>
      <c r="I495" t="s">
        <v>24</v>
      </c>
    </row>
    <row r="496" spans="1:17" x14ac:dyDescent="0.2">
      <c r="A496" s="6" t="s">
        <v>2766</v>
      </c>
      <c r="B496" t="s">
        <v>320</v>
      </c>
      <c r="C496" t="s">
        <v>2767</v>
      </c>
      <c r="D496" t="s">
        <v>2767</v>
      </c>
      <c r="E496" t="s">
        <v>316</v>
      </c>
      <c r="F496" t="s">
        <v>2070</v>
      </c>
      <c r="G496" t="s">
        <v>59</v>
      </c>
      <c r="H496" t="s">
        <v>59</v>
      </c>
      <c r="I496" t="s">
        <v>24</v>
      </c>
    </row>
  </sheetData>
  <autoFilter ref="A1:R496" xr:uid="{00000000-0001-0000-0000-000000000000}"/>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4"/>
  <sheetViews>
    <sheetView workbookViewId="0"/>
  </sheetViews>
  <sheetFormatPr baseColWidth="10" defaultColWidth="8.83203125" defaultRowHeight="15" x14ac:dyDescent="0.2"/>
  <sheetData>
    <row r="1" spans="1:2" x14ac:dyDescent="0.2">
      <c r="A1" s="1" t="s">
        <v>2155</v>
      </c>
      <c r="B1" s="1" t="s">
        <v>2156</v>
      </c>
    </row>
    <row r="2" spans="1:2" x14ac:dyDescent="0.2">
      <c r="A2" t="s">
        <v>2174</v>
      </c>
      <c r="B2">
        <v>2554</v>
      </c>
    </row>
    <row r="3" spans="1:2" x14ac:dyDescent="0.2">
      <c r="A3" t="s">
        <v>2175</v>
      </c>
      <c r="B3">
        <v>0</v>
      </c>
    </row>
    <row r="4" spans="1:2" x14ac:dyDescent="0.2">
      <c r="A4" t="s">
        <v>2176</v>
      </c>
      <c r="B4">
        <v>9</v>
      </c>
    </row>
  </sheetData>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10"/>
  <sheetViews>
    <sheetView workbookViewId="0"/>
  </sheetViews>
  <sheetFormatPr baseColWidth="10" defaultColWidth="8.83203125" defaultRowHeight="15" x14ac:dyDescent="0.2"/>
  <sheetData>
    <row r="1" spans="1:6" x14ac:dyDescent="0.2">
      <c r="A1" s="1" t="s">
        <v>0</v>
      </c>
      <c r="B1" s="1" t="s">
        <v>2106</v>
      </c>
      <c r="C1" s="1" t="s">
        <v>2108</v>
      </c>
      <c r="D1" s="1" t="s">
        <v>7</v>
      </c>
      <c r="E1" s="1" t="s">
        <v>2160</v>
      </c>
      <c r="F1" s="1" t="s">
        <v>2162</v>
      </c>
    </row>
    <row r="2" spans="1:6" x14ac:dyDescent="0.2">
      <c r="A2" t="s">
        <v>1278</v>
      </c>
      <c r="B2" t="s">
        <v>1280</v>
      </c>
      <c r="C2" t="s">
        <v>24</v>
      </c>
      <c r="D2" t="s">
        <v>474</v>
      </c>
      <c r="E2" t="s">
        <v>2172</v>
      </c>
      <c r="F2">
        <v>835740</v>
      </c>
    </row>
    <row r="3" spans="1:6" x14ac:dyDescent="0.2">
      <c r="A3" t="s">
        <v>1419</v>
      </c>
      <c r="B3" t="s">
        <v>1421</v>
      </c>
      <c r="C3" t="s">
        <v>24</v>
      </c>
      <c r="D3" t="s">
        <v>474</v>
      </c>
      <c r="E3" t="s">
        <v>2169</v>
      </c>
      <c r="F3">
        <v>628474</v>
      </c>
    </row>
    <row r="4" spans="1:6" x14ac:dyDescent="0.2">
      <c r="A4" t="s">
        <v>1424</v>
      </c>
      <c r="B4" t="s">
        <v>1426</v>
      </c>
      <c r="C4" t="s">
        <v>24</v>
      </c>
      <c r="D4" t="s">
        <v>474</v>
      </c>
      <c r="E4" t="s">
        <v>2172</v>
      </c>
      <c r="F4">
        <v>1059319</v>
      </c>
    </row>
    <row r="5" spans="1:6" x14ac:dyDescent="0.2">
      <c r="A5" t="s">
        <v>1537</v>
      </c>
      <c r="B5" t="s">
        <v>1539</v>
      </c>
      <c r="C5" t="s">
        <v>24</v>
      </c>
      <c r="D5" t="s">
        <v>474</v>
      </c>
      <c r="E5" t="s">
        <v>2169</v>
      </c>
      <c r="F5">
        <v>858784</v>
      </c>
    </row>
    <row r="6" spans="1:6" x14ac:dyDescent="0.2">
      <c r="A6" t="s">
        <v>1654</v>
      </c>
      <c r="B6" t="s">
        <v>1655</v>
      </c>
      <c r="C6" t="s">
        <v>24</v>
      </c>
      <c r="D6" t="s">
        <v>474</v>
      </c>
      <c r="E6" t="s">
        <v>2169</v>
      </c>
      <c r="F6">
        <v>645153</v>
      </c>
    </row>
    <row r="7" spans="1:6" x14ac:dyDescent="0.2">
      <c r="A7" t="s">
        <v>1785</v>
      </c>
      <c r="B7" t="s">
        <v>1786</v>
      </c>
      <c r="C7" t="s">
        <v>24</v>
      </c>
      <c r="D7" t="s">
        <v>474</v>
      </c>
      <c r="E7" t="s">
        <v>2172</v>
      </c>
      <c r="F7">
        <v>918324</v>
      </c>
    </row>
    <row r="8" spans="1:6" x14ac:dyDescent="0.2">
      <c r="A8" t="s">
        <v>2037</v>
      </c>
      <c r="B8" t="s">
        <v>2038</v>
      </c>
      <c r="C8" t="s">
        <v>24</v>
      </c>
      <c r="D8" t="s">
        <v>474</v>
      </c>
      <c r="E8" t="s">
        <v>2169</v>
      </c>
      <c r="F8">
        <v>900319</v>
      </c>
    </row>
    <row r="9" spans="1:6" x14ac:dyDescent="0.2">
      <c r="A9" t="s">
        <v>2053</v>
      </c>
      <c r="B9" t="s">
        <v>2054</v>
      </c>
      <c r="C9" t="s">
        <v>24</v>
      </c>
      <c r="D9" t="s">
        <v>474</v>
      </c>
      <c r="E9" t="s">
        <v>2169</v>
      </c>
      <c r="F9">
        <v>1186460</v>
      </c>
    </row>
    <row r="10" spans="1:6" x14ac:dyDescent="0.2">
      <c r="A10" t="s">
        <v>2056</v>
      </c>
      <c r="B10" t="s">
        <v>2057</v>
      </c>
      <c r="C10" t="s">
        <v>24</v>
      </c>
      <c r="D10" t="s">
        <v>474</v>
      </c>
      <c r="E10" t="s">
        <v>2172</v>
      </c>
      <c r="F10">
        <v>1104436</v>
      </c>
    </row>
  </sheetData>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N655"/>
  <sheetViews>
    <sheetView workbookViewId="0">
      <selection activeCell="M1" sqref="M1"/>
    </sheetView>
  </sheetViews>
  <sheetFormatPr baseColWidth="10" defaultColWidth="8.83203125" defaultRowHeight="15" x14ac:dyDescent="0.2"/>
  <sheetData>
    <row r="1" spans="1:14" x14ac:dyDescent="0.2">
      <c r="A1" s="1" t="s">
        <v>0</v>
      </c>
      <c r="B1" s="1" t="s">
        <v>2108</v>
      </c>
      <c r="C1" s="1" t="s">
        <v>2110</v>
      </c>
      <c r="D1" s="1" t="s">
        <v>7</v>
      </c>
      <c r="E1" s="1" t="s">
        <v>2159</v>
      </c>
      <c r="F1" s="1" t="s">
        <v>2160</v>
      </c>
      <c r="G1" s="1" t="s">
        <v>2161</v>
      </c>
      <c r="H1" s="1" t="s">
        <v>2162</v>
      </c>
      <c r="I1" s="1" t="s">
        <v>1</v>
      </c>
      <c r="J1" s="1" t="s">
        <v>2106</v>
      </c>
      <c r="K1" s="1" t="s">
        <v>2107</v>
      </c>
      <c r="L1" s="1" t="s">
        <v>2109</v>
      </c>
      <c r="M1" s="1" t="s">
        <v>2163</v>
      </c>
      <c r="N1" s="1" t="s">
        <v>2164</v>
      </c>
    </row>
    <row r="2" spans="1:14" x14ac:dyDescent="0.2">
      <c r="A2" t="s">
        <v>18</v>
      </c>
      <c r="B2" t="s">
        <v>2165</v>
      </c>
      <c r="C2">
        <v>2024</v>
      </c>
      <c r="D2" t="s">
        <v>474</v>
      </c>
      <c r="E2" t="s">
        <v>2177</v>
      </c>
      <c r="F2" t="s">
        <v>2167</v>
      </c>
      <c r="G2" t="s">
        <v>2168</v>
      </c>
      <c r="H2">
        <v>76883</v>
      </c>
      <c r="I2" t="s">
        <v>19</v>
      </c>
      <c r="J2" t="s">
        <v>20</v>
      </c>
      <c r="K2" t="s">
        <v>21</v>
      </c>
      <c r="L2" t="s">
        <v>2154</v>
      </c>
      <c r="M2" t="s">
        <v>2178</v>
      </c>
    </row>
    <row r="3" spans="1:14" x14ac:dyDescent="0.2">
      <c r="A3" t="s">
        <v>18</v>
      </c>
      <c r="B3" t="s">
        <v>2165</v>
      </c>
      <c r="C3">
        <v>2024</v>
      </c>
      <c r="D3" t="s">
        <v>474</v>
      </c>
      <c r="E3" t="s">
        <v>2177</v>
      </c>
      <c r="F3" t="s">
        <v>2167</v>
      </c>
      <c r="G3" t="s">
        <v>2168</v>
      </c>
      <c r="H3">
        <v>76883</v>
      </c>
      <c r="I3" t="s">
        <v>19</v>
      </c>
      <c r="J3" t="s">
        <v>20</v>
      </c>
      <c r="K3" t="s">
        <v>21</v>
      </c>
      <c r="L3" t="s">
        <v>2154</v>
      </c>
      <c r="M3" t="s">
        <v>2178</v>
      </c>
    </row>
    <row r="4" spans="1:14" x14ac:dyDescent="0.2">
      <c r="A4" t="s">
        <v>18</v>
      </c>
      <c r="B4" t="s">
        <v>2165</v>
      </c>
      <c r="C4">
        <v>2024</v>
      </c>
      <c r="D4" t="s">
        <v>474</v>
      </c>
      <c r="E4" t="s">
        <v>2177</v>
      </c>
      <c r="F4" t="s">
        <v>2167</v>
      </c>
      <c r="G4" t="s">
        <v>2168</v>
      </c>
      <c r="H4">
        <v>76883</v>
      </c>
      <c r="I4" t="s">
        <v>19</v>
      </c>
      <c r="J4" t="s">
        <v>20</v>
      </c>
      <c r="K4" t="s">
        <v>21</v>
      </c>
      <c r="L4" t="s">
        <v>2154</v>
      </c>
      <c r="M4" t="s">
        <v>2178</v>
      </c>
    </row>
    <row r="5" spans="1:14" x14ac:dyDescent="0.2">
      <c r="A5" t="s">
        <v>18</v>
      </c>
      <c r="B5" t="s">
        <v>2165</v>
      </c>
      <c r="C5">
        <v>2024</v>
      </c>
      <c r="D5" t="s">
        <v>474</v>
      </c>
      <c r="E5" t="s">
        <v>2177</v>
      </c>
      <c r="F5" t="s">
        <v>2169</v>
      </c>
      <c r="G5" t="s">
        <v>2168</v>
      </c>
      <c r="H5">
        <v>39960</v>
      </c>
      <c r="I5" t="s">
        <v>19</v>
      </c>
      <c r="J5" t="s">
        <v>20</v>
      </c>
      <c r="K5" t="s">
        <v>21</v>
      </c>
      <c r="L5" t="s">
        <v>2154</v>
      </c>
      <c r="M5" t="s">
        <v>2178</v>
      </c>
    </row>
    <row r="6" spans="1:14" x14ac:dyDescent="0.2">
      <c r="A6" t="s">
        <v>18</v>
      </c>
      <c r="B6" t="s">
        <v>2165</v>
      </c>
      <c r="C6">
        <v>2024</v>
      </c>
      <c r="D6" t="s">
        <v>474</v>
      </c>
      <c r="E6" t="s">
        <v>2177</v>
      </c>
      <c r="F6" t="s">
        <v>2170</v>
      </c>
      <c r="G6" t="s">
        <v>2168</v>
      </c>
      <c r="H6">
        <v>330762</v>
      </c>
      <c r="I6" t="s">
        <v>19</v>
      </c>
      <c r="J6" t="s">
        <v>20</v>
      </c>
      <c r="K6" t="s">
        <v>21</v>
      </c>
      <c r="L6" t="s">
        <v>2154</v>
      </c>
      <c r="M6" t="s">
        <v>2178</v>
      </c>
    </row>
    <row r="7" spans="1:14" x14ac:dyDescent="0.2">
      <c r="A7" t="s">
        <v>18</v>
      </c>
      <c r="B7" t="s">
        <v>2165</v>
      </c>
      <c r="C7">
        <v>2024</v>
      </c>
      <c r="D7" t="s">
        <v>474</v>
      </c>
      <c r="E7" t="s">
        <v>2177</v>
      </c>
      <c r="F7" t="s">
        <v>2170</v>
      </c>
      <c r="G7" t="s">
        <v>2168</v>
      </c>
      <c r="H7">
        <v>330762</v>
      </c>
      <c r="I7" t="s">
        <v>19</v>
      </c>
      <c r="J7" t="s">
        <v>20</v>
      </c>
      <c r="K7" t="s">
        <v>21</v>
      </c>
      <c r="L7" t="s">
        <v>2154</v>
      </c>
      <c r="M7" t="s">
        <v>2178</v>
      </c>
    </row>
    <row r="8" spans="1:14" x14ac:dyDescent="0.2">
      <c r="A8" t="s">
        <v>18</v>
      </c>
      <c r="B8" t="s">
        <v>2165</v>
      </c>
      <c r="C8">
        <v>2024</v>
      </c>
      <c r="D8" t="s">
        <v>474</v>
      </c>
      <c r="E8" t="s">
        <v>2177</v>
      </c>
      <c r="F8" t="s">
        <v>2171</v>
      </c>
      <c r="G8" t="s">
        <v>2168</v>
      </c>
      <c r="H8">
        <v>212104</v>
      </c>
      <c r="I8" t="s">
        <v>19</v>
      </c>
      <c r="J8" t="s">
        <v>20</v>
      </c>
      <c r="K8" t="s">
        <v>21</v>
      </c>
      <c r="L8" t="s">
        <v>2154</v>
      </c>
      <c r="M8" t="s">
        <v>2178</v>
      </c>
    </row>
    <row r="9" spans="1:14" x14ac:dyDescent="0.2">
      <c r="A9" t="s">
        <v>18</v>
      </c>
      <c r="B9" t="s">
        <v>2165</v>
      </c>
      <c r="C9">
        <v>2024</v>
      </c>
      <c r="D9" t="s">
        <v>474</v>
      </c>
      <c r="E9" t="s">
        <v>2177</v>
      </c>
      <c r="F9" t="s">
        <v>2171</v>
      </c>
      <c r="G9" t="s">
        <v>2168</v>
      </c>
      <c r="H9">
        <v>212104</v>
      </c>
      <c r="I9" t="s">
        <v>19</v>
      </c>
      <c r="J9" t="s">
        <v>20</v>
      </c>
      <c r="K9" t="s">
        <v>21</v>
      </c>
      <c r="L9" t="s">
        <v>2154</v>
      </c>
      <c r="M9" t="s">
        <v>2178</v>
      </c>
    </row>
    <row r="10" spans="1:14" x14ac:dyDescent="0.2">
      <c r="A10" t="s">
        <v>18</v>
      </c>
      <c r="B10" t="s">
        <v>2165</v>
      </c>
      <c r="C10">
        <v>2024</v>
      </c>
      <c r="D10" t="s">
        <v>474</v>
      </c>
      <c r="E10" t="s">
        <v>2177</v>
      </c>
      <c r="F10" t="s">
        <v>2172</v>
      </c>
      <c r="G10" t="s">
        <v>2168</v>
      </c>
      <c r="H10">
        <v>238644</v>
      </c>
      <c r="I10" t="s">
        <v>19</v>
      </c>
      <c r="J10" t="s">
        <v>20</v>
      </c>
      <c r="K10" t="s">
        <v>21</v>
      </c>
      <c r="L10" t="s">
        <v>2154</v>
      </c>
      <c r="M10" t="s">
        <v>2178</v>
      </c>
    </row>
    <row r="11" spans="1:14" x14ac:dyDescent="0.2">
      <c r="A11" t="s">
        <v>18</v>
      </c>
      <c r="B11" t="s">
        <v>2165</v>
      </c>
      <c r="C11">
        <v>2024</v>
      </c>
      <c r="D11" t="s">
        <v>474</v>
      </c>
      <c r="E11" t="s">
        <v>2177</v>
      </c>
      <c r="F11" t="s">
        <v>2172</v>
      </c>
      <c r="G11" t="s">
        <v>2168</v>
      </c>
      <c r="H11">
        <v>238644</v>
      </c>
      <c r="I11" t="s">
        <v>19</v>
      </c>
      <c r="J11" t="s">
        <v>20</v>
      </c>
      <c r="K11" t="s">
        <v>21</v>
      </c>
      <c r="L11" t="s">
        <v>2154</v>
      </c>
      <c r="M11" t="s">
        <v>2178</v>
      </c>
    </row>
    <row r="12" spans="1:14" x14ac:dyDescent="0.2">
      <c r="A12" t="s">
        <v>18</v>
      </c>
      <c r="B12" t="s">
        <v>2165</v>
      </c>
      <c r="C12">
        <v>2024</v>
      </c>
      <c r="D12" t="s">
        <v>474</v>
      </c>
      <c r="E12" t="s">
        <v>2177</v>
      </c>
      <c r="F12" t="s">
        <v>2172</v>
      </c>
      <c r="G12" t="s">
        <v>2168</v>
      </c>
      <c r="H12">
        <v>238644</v>
      </c>
      <c r="I12" t="s">
        <v>19</v>
      </c>
      <c r="J12" t="s">
        <v>20</v>
      </c>
      <c r="K12" t="s">
        <v>21</v>
      </c>
      <c r="L12" t="s">
        <v>2154</v>
      </c>
      <c r="M12" t="s">
        <v>2178</v>
      </c>
    </row>
    <row r="13" spans="1:14" x14ac:dyDescent="0.2">
      <c r="A13" t="s">
        <v>18</v>
      </c>
      <c r="B13" t="s">
        <v>24</v>
      </c>
      <c r="C13">
        <v>2024</v>
      </c>
      <c r="D13" t="s">
        <v>474</v>
      </c>
      <c r="E13" t="s">
        <v>2177</v>
      </c>
      <c r="F13" t="s">
        <v>2170</v>
      </c>
      <c r="G13" t="s">
        <v>2168</v>
      </c>
      <c r="H13">
        <v>233129</v>
      </c>
      <c r="I13" t="s">
        <v>19</v>
      </c>
      <c r="J13" t="s">
        <v>20</v>
      </c>
      <c r="K13" t="s">
        <v>21</v>
      </c>
      <c r="L13" t="s">
        <v>2154</v>
      </c>
      <c r="M13" t="s">
        <v>2178</v>
      </c>
    </row>
    <row r="14" spans="1:14" x14ac:dyDescent="0.2">
      <c r="A14" t="s">
        <v>18</v>
      </c>
      <c r="B14" t="s">
        <v>24</v>
      </c>
      <c r="C14">
        <v>2024</v>
      </c>
      <c r="D14" t="s">
        <v>474</v>
      </c>
      <c r="E14" t="s">
        <v>2177</v>
      </c>
      <c r="F14" t="s">
        <v>2170</v>
      </c>
      <c r="G14" t="s">
        <v>2168</v>
      </c>
      <c r="H14">
        <v>233129</v>
      </c>
      <c r="I14" t="s">
        <v>19</v>
      </c>
      <c r="J14" t="s">
        <v>20</v>
      </c>
      <c r="K14" t="s">
        <v>21</v>
      </c>
      <c r="L14" t="s">
        <v>2154</v>
      </c>
      <c r="M14" t="s">
        <v>2178</v>
      </c>
    </row>
    <row r="15" spans="1:14" x14ac:dyDescent="0.2">
      <c r="A15" t="s">
        <v>18</v>
      </c>
      <c r="B15" t="s">
        <v>24</v>
      </c>
      <c r="C15">
        <v>2024</v>
      </c>
      <c r="D15" t="s">
        <v>474</v>
      </c>
      <c r="E15" t="s">
        <v>2177</v>
      </c>
      <c r="F15" t="s">
        <v>2171</v>
      </c>
      <c r="G15" t="s">
        <v>2168</v>
      </c>
      <c r="H15">
        <v>48082</v>
      </c>
      <c r="I15" t="s">
        <v>19</v>
      </c>
      <c r="J15" t="s">
        <v>20</v>
      </c>
      <c r="K15" t="s">
        <v>21</v>
      </c>
      <c r="L15" t="s">
        <v>2154</v>
      </c>
      <c r="M15" t="s">
        <v>2178</v>
      </c>
    </row>
    <row r="16" spans="1:14" x14ac:dyDescent="0.2">
      <c r="A16" t="s">
        <v>27</v>
      </c>
      <c r="B16" t="s">
        <v>2165</v>
      </c>
      <c r="C16">
        <v>2024</v>
      </c>
      <c r="D16" t="s">
        <v>474</v>
      </c>
      <c r="E16" t="s">
        <v>2177</v>
      </c>
      <c r="F16" t="s">
        <v>2170</v>
      </c>
      <c r="G16" t="s">
        <v>2168</v>
      </c>
      <c r="H16">
        <v>768898</v>
      </c>
      <c r="I16" t="s">
        <v>28</v>
      </c>
      <c r="J16" t="s">
        <v>29</v>
      </c>
      <c r="K16" t="s">
        <v>21</v>
      </c>
      <c r="L16" t="s">
        <v>2154</v>
      </c>
      <c r="M16" t="s">
        <v>2178</v>
      </c>
    </row>
    <row r="17" spans="1:13" x14ac:dyDescent="0.2">
      <c r="A17" t="s">
        <v>27</v>
      </c>
      <c r="B17" t="s">
        <v>2165</v>
      </c>
      <c r="C17">
        <v>2024</v>
      </c>
      <c r="D17" t="s">
        <v>474</v>
      </c>
      <c r="E17" t="s">
        <v>2177</v>
      </c>
      <c r="F17" t="s">
        <v>2170</v>
      </c>
      <c r="G17" t="s">
        <v>2168</v>
      </c>
      <c r="H17">
        <v>768898</v>
      </c>
      <c r="I17" t="s">
        <v>28</v>
      </c>
      <c r="J17" t="s">
        <v>29</v>
      </c>
      <c r="K17" t="s">
        <v>21</v>
      </c>
      <c r="L17" t="s">
        <v>2154</v>
      </c>
      <c r="M17" t="s">
        <v>2178</v>
      </c>
    </row>
    <row r="18" spans="1:13" x14ac:dyDescent="0.2">
      <c r="A18" t="s">
        <v>32</v>
      </c>
      <c r="B18" t="s">
        <v>24</v>
      </c>
      <c r="C18">
        <v>2024</v>
      </c>
      <c r="D18" t="s">
        <v>23</v>
      </c>
      <c r="E18" t="s">
        <v>2177</v>
      </c>
      <c r="F18" t="s">
        <v>2167</v>
      </c>
      <c r="G18" t="s">
        <v>2168</v>
      </c>
      <c r="H18">
        <v>16611</v>
      </c>
      <c r="I18" t="s">
        <v>33</v>
      </c>
      <c r="J18" t="s">
        <v>34</v>
      </c>
      <c r="K18" t="s">
        <v>35</v>
      </c>
      <c r="L18" t="s">
        <v>2152</v>
      </c>
      <c r="M18" t="s">
        <v>2178</v>
      </c>
    </row>
    <row r="19" spans="1:13" x14ac:dyDescent="0.2">
      <c r="A19" t="s">
        <v>38</v>
      </c>
      <c r="B19" t="s">
        <v>2165</v>
      </c>
      <c r="C19">
        <v>2024</v>
      </c>
      <c r="D19" t="s">
        <v>474</v>
      </c>
      <c r="E19" t="s">
        <v>2177</v>
      </c>
      <c r="F19" t="s">
        <v>2167</v>
      </c>
      <c r="G19" t="s">
        <v>2168</v>
      </c>
      <c r="H19">
        <v>31912</v>
      </c>
      <c r="I19" t="s">
        <v>39</v>
      </c>
      <c r="J19" t="s">
        <v>40</v>
      </c>
      <c r="K19" t="s">
        <v>35</v>
      </c>
      <c r="L19" t="s">
        <v>2154</v>
      </c>
      <c r="M19" t="s">
        <v>2178</v>
      </c>
    </row>
    <row r="20" spans="1:13" x14ac:dyDescent="0.2">
      <c r="A20" t="s">
        <v>38</v>
      </c>
      <c r="B20" t="s">
        <v>2165</v>
      </c>
      <c r="C20">
        <v>2024</v>
      </c>
      <c r="D20" t="s">
        <v>474</v>
      </c>
      <c r="E20" t="s">
        <v>2177</v>
      </c>
      <c r="F20" t="s">
        <v>2167</v>
      </c>
      <c r="G20" t="s">
        <v>2168</v>
      </c>
      <c r="H20">
        <v>31912</v>
      </c>
      <c r="I20" t="s">
        <v>39</v>
      </c>
      <c r="J20" t="s">
        <v>40</v>
      </c>
      <c r="K20" t="s">
        <v>35</v>
      </c>
      <c r="L20" t="s">
        <v>2154</v>
      </c>
      <c r="M20" t="s">
        <v>2178</v>
      </c>
    </row>
    <row r="21" spans="1:13" x14ac:dyDescent="0.2">
      <c r="A21" t="s">
        <v>38</v>
      </c>
      <c r="B21" t="s">
        <v>2165</v>
      </c>
      <c r="C21">
        <v>2024</v>
      </c>
      <c r="D21" t="s">
        <v>474</v>
      </c>
      <c r="E21" t="s">
        <v>2177</v>
      </c>
      <c r="F21" t="s">
        <v>2170</v>
      </c>
      <c r="G21" t="s">
        <v>2168</v>
      </c>
      <c r="H21">
        <v>46139</v>
      </c>
      <c r="I21" t="s">
        <v>39</v>
      </c>
      <c r="J21" t="s">
        <v>40</v>
      </c>
      <c r="K21" t="s">
        <v>35</v>
      </c>
      <c r="L21" t="s">
        <v>2154</v>
      </c>
      <c r="M21" t="s">
        <v>2178</v>
      </c>
    </row>
    <row r="22" spans="1:13" x14ac:dyDescent="0.2">
      <c r="A22" t="s">
        <v>38</v>
      </c>
      <c r="B22" t="s">
        <v>2165</v>
      </c>
      <c r="C22">
        <v>2024</v>
      </c>
      <c r="D22" t="s">
        <v>474</v>
      </c>
      <c r="E22" t="s">
        <v>2177</v>
      </c>
      <c r="F22" t="s">
        <v>2170</v>
      </c>
      <c r="G22" t="s">
        <v>2168</v>
      </c>
      <c r="H22">
        <v>46139</v>
      </c>
      <c r="I22" t="s">
        <v>39</v>
      </c>
      <c r="J22" t="s">
        <v>40</v>
      </c>
      <c r="K22" t="s">
        <v>35</v>
      </c>
      <c r="L22" t="s">
        <v>2154</v>
      </c>
      <c r="M22" t="s">
        <v>2178</v>
      </c>
    </row>
    <row r="23" spans="1:13" x14ac:dyDescent="0.2">
      <c r="A23" t="s">
        <v>38</v>
      </c>
      <c r="B23" t="s">
        <v>2165</v>
      </c>
      <c r="C23">
        <v>2024</v>
      </c>
      <c r="D23" t="s">
        <v>474</v>
      </c>
      <c r="E23" t="s">
        <v>2177</v>
      </c>
      <c r="F23" t="s">
        <v>2171</v>
      </c>
      <c r="G23" t="s">
        <v>2168</v>
      </c>
      <c r="H23">
        <v>131519</v>
      </c>
      <c r="I23" t="s">
        <v>39</v>
      </c>
      <c r="J23" t="s">
        <v>40</v>
      </c>
      <c r="K23" t="s">
        <v>35</v>
      </c>
      <c r="L23" t="s">
        <v>2154</v>
      </c>
      <c r="M23" t="s">
        <v>2178</v>
      </c>
    </row>
    <row r="24" spans="1:13" x14ac:dyDescent="0.2">
      <c r="A24" t="s">
        <v>38</v>
      </c>
      <c r="B24" t="s">
        <v>2165</v>
      </c>
      <c r="C24">
        <v>2024</v>
      </c>
      <c r="D24" t="s">
        <v>474</v>
      </c>
      <c r="E24" t="s">
        <v>2177</v>
      </c>
      <c r="F24" t="s">
        <v>2172</v>
      </c>
      <c r="G24" t="s">
        <v>2168</v>
      </c>
      <c r="H24">
        <v>170994</v>
      </c>
      <c r="I24" t="s">
        <v>39</v>
      </c>
      <c r="J24" t="s">
        <v>40</v>
      </c>
      <c r="K24" t="s">
        <v>35</v>
      </c>
      <c r="L24" t="s">
        <v>2154</v>
      </c>
      <c r="M24" t="s">
        <v>2178</v>
      </c>
    </row>
    <row r="25" spans="1:13" x14ac:dyDescent="0.2">
      <c r="A25" t="s">
        <v>38</v>
      </c>
      <c r="B25" t="s">
        <v>2165</v>
      </c>
      <c r="C25">
        <v>2024</v>
      </c>
      <c r="D25" t="s">
        <v>23</v>
      </c>
      <c r="E25" t="s">
        <v>2177</v>
      </c>
      <c r="F25" t="s">
        <v>2170</v>
      </c>
      <c r="G25" t="s">
        <v>2168</v>
      </c>
      <c r="H25">
        <v>25895</v>
      </c>
      <c r="I25" t="s">
        <v>39</v>
      </c>
      <c r="J25" t="s">
        <v>40</v>
      </c>
      <c r="K25" t="s">
        <v>35</v>
      </c>
      <c r="L25" t="s">
        <v>2152</v>
      </c>
      <c r="M25" t="s">
        <v>2178</v>
      </c>
    </row>
    <row r="26" spans="1:13" x14ac:dyDescent="0.2">
      <c r="A26" t="s">
        <v>42</v>
      </c>
      <c r="B26" t="s">
        <v>24</v>
      </c>
      <c r="C26">
        <v>2024</v>
      </c>
      <c r="D26" t="s">
        <v>23</v>
      </c>
      <c r="E26" t="s">
        <v>2177</v>
      </c>
      <c r="F26" t="s">
        <v>2172</v>
      </c>
      <c r="G26" t="s">
        <v>2168</v>
      </c>
      <c r="H26">
        <v>193440</v>
      </c>
      <c r="I26" t="s">
        <v>43</v>
      </c>
      <c r="J26" t="s">
        <v>44</v>
      </c>
      <c r="K26" t="s">
        <v>35</v>
      </c>
      <c r="L26" t="s">
        <v>2152</v>
      </c>
      <c r="M26" t="s">
        <v>2178</v>
      </c>
    </row>
    <row r="27" spans="1:13" x14ac:dyDescent="0.2">
      <c r="A27" t="s">
        <v>46</v>
      </c>
      <c r="B27" t="s">
        <v>2165</v>
      </c>
      <c r="C27">
        <v>2024</v>
      </c>
      <c r="D27" t="s">
        <v>474</v>
      </c>
      <c r="E27" t="s">
        <v>2177</v>
      </c>
      <c r="F27" t="s">
        <v>2167</v>
      </c>
      <c r="G27" t="s">
        <v>2168</v>
      </c>
      <c r="H27">
        <v>73801</v>
      </c>
      <c r="I27" t="s">
        <v>47</v>
      </c>
      <c r="J27" t="s">
        <v>48</v>
      </c>
      <c r="K27" t="s">
        <v>35</v>
      </c>
      <c r="L27" t="s">
        <v>2154</v>
      </c>
      <c r="M27" t="s">
        <v>2178</v>
      </c>
    </row>
    <row r="28" spans="1:13" x14ac:dyDescent="0.2">
      <c r="A28" t="s">
        <v>46</v>
      </c>
      <c r="B28" t="s">
        <v>2165</v>
      </c>
      <c r="C28">
        <v>2024</v>
      </c>
      <c r="D28" t="s">
        <v>474</v>
      </c>
      <c r="E28" t="s">
        <v>2177</v>
      </c>
      <c r="F28" t="s">
        <v>2170</v>
      </c>
      <c r="G28" t="s">
        <v>2168</v>
      </c>
      <c r="H28">
        <v>38892</v>
      </c>
      <c r="I28" t="s">
        <v>47</v>
      </c>
      <c r="J28" t="s">
        <v>48</v>
      </c>
      <c r="K28" t="s">
        <v>35</v>
      </c>
      <c r="L28" t="s">
        <v>2154</v>
      </c>
      <c r="M28" t="s">
        <v>2178</v>
      </c>
    </row>
    <row r="29" spans="1:13" x14ac:dyDescent="0.2">
      <c r="A29" t="s">
        <v>46</v>
      </c>
      <c r="B29" t="s">
        <v>24</v>
      </c>
      <c r="C29">
        <v>2024</v>
      </c>
      <c r="D29" t="s">
        <v>474</v>
      </c>
      <c r="E29" t="s">
        <v>2177</v>
      </c>
      <c r="F29" t="s">
        <v>2170</v>
      </c>
      <c r="G29" t="s">
        <v>2168</v>
      </c>
      <c r="H29">
        <v>341594</v>
      </c>
      <c r="I29" t="s">
        <v>47</v>
      </c>
      <c r="J29" t="s">
        <v>48</v>
      </c>
      <c r="K29" t="s">
        <v>35</v>
      </c>
      <c r="L29" t="s">
        <v>2154</v>
      </c>
      <c r="M29" t="s">
        <v>2178</v>
      </c>
    </row>
    <row r="30" spans="1:13" x14ac:dyDescent="0.2">
      <c r="A30" t="s">
        <v>54</v>
      </c>
      <c r="B30" t="s">
        <v>24</v>
      </c>
      <c r="C30">
        <v>2024</v>
      </c>
      <c r="D30" t="s">
        <v>474</v>
      </c>
      <c r="E30" t="s">
        <v>2177</v>
      </c>
      <c r="F30" t="s">
        <v>2170</v>
      </c>
      <c r="G30" t="s">
        <v>2168</v>
      </c>
      <c r="H30">
        <v>858988</v>
      </c>
      <c r="I30" t="s">
        <v>55</v>
      </c>
      <c r="J30" t="s">
        <v>56</v>
      </c>
      <c r="K30" t="s">
        <v>57</v>
      </c>
      <c r="L30" t="s">
        <v>2154</v>
      </c>
      <c r="M30" t="s">
        <v>2178</v>
      </c>
    </row>
    <row r="31" spans="1:13" x14ac:dyDescent="0.2">
      <c r="A31" t="s">
        <v>54</v>
      </c>
      <c r="B31" t="s">
        <v>24</v>
      </c>
      <c r="C31">
        <v>2024</v>
      </c>
      <c r="D31" t="s">
        <v>59</v>
      </c>
      <c r="E31" t="s">
        <v>2177</v>
      </c>
      <c r="F31" t="s">
        <v>2170</v>
      </c>
      <c r="G31" t="s">
        <v>2168</v>
      </c>
      <c r="H31">
        <v>32355</v>
      </c>
      <c r="I31" t="s">
        <v>55</v>
      </c>
      <c r="J31" t="s">
        <v>56</v>
      </c>
      <c r="K31" t="s">
        <v>57</v>
      </c>
      <c r="L31" t="s">
        <v>2153</v>
      </c>
      <c r="M31" t="s">
        <v>2178</v>
      </c>
    </row>
    <row r="32" spans="1:13" x14ac:dyDescent="0.2">
      <c r="A32" t="s">
        <v>61</v>
      </c>
      <c r="B32" t="s">
        <v>24</v>
      </c>
      <c r="C32">
        <v>2024</v>
      </c>
      <c r="D32" t="s">
        <v>474</v>
      </c>
      <c r="E32" t="s">
        <v>2177</v>
      </c>
      <c r="F32" t="s">
        <v>2170</v>
      </c>
      <c r="G32" t="s">
        <v>2168</v>
      </c>
      <c r="H32">
        <v>68155</v>
      </c>
      <c r="I32" t="s">
        <v>62</v>
      </c>
      <c r="J32" t="s">
        <v>63</v>
      </c>
      <c r="K32" t="s">
        <v>35</v>
      </c>
      <c r="L32" t="s">
        <v>2154</v>
      </c>
      <c r="M32" t="s">
        <v>2178</v>
      </c>
    </row>
    <row r="33" spans="1:13" x14ac:dyDescent="0.2">
      <c r="A33" t="s">
        <v>61</v>
      </c>
      <c r="B33" t="s">
        <v>24</v>
      </c>
      <c r="C33">
        <v>2024</v>
      </c>
      <c r="D33" t="s">
        <v>59</v>
      </c>
      <c r="E33" t="s">
        <v>2177</v>
      </c>
      <c r="F33" t="s">
        <v>2170</v>
      </c>
      <c r="G33" t="s">
        <v>2168</v>
      </c>
      <c r="H33">
        <v>23802</v>
      </c>
      <c r="I33" t="s">
        <v>62</v>
      </c>
      <c r="J33" t="s">
        <v>63</v>
      </c>
      <c r="K33" t="s">
        <v>35</v>
      </c>
      <c r="L33" t="s">
        <v>2153</v>
      </c>
      <c r="M33" t="s">
        <v>2178</v>
      </c>
    </row>
    <row r="34" spans="1:13" x14ac:dyDescent="0.2">
      <c r="A34" t="s">
        <v>65</v>
      </c>
      <c r="B34" t="s">
        <v>2165</v>
      </c>
      <c r="C34">
        <v>2024</v>
      </c>
      <c r="D34" t="s">
        <v>474</v>
      </c>
      <c r="E34" t="s">
        <v>2177</v>
      </c>
      <c r="F34" t="s">
        <v>2170</v>
      </c>
      <c r="G34" t="s">
        <v>2168</v>
      </c>
      <c r="H34">
        <v>418907</v>
      </c>
      <c r="I34" t="s">
        <v>66</v>
      </c>
      <c r="J34" t="s">
        <v>67</v>
      </c>
      <c r="K34" t="s">
        <v>68</v>
      </c>
      <c r="L34" t="s">
        <v>2154</v>
      </c>
      <c r="M34" t="s">
        <v>2178</v>
      </c>
    </row>
    <row r="35" spans="1:13" x14ac:dyDescent="0.2">
      <c r="A35" t="s">
        <v>65</v>
      </c>
      <c r="B35" t="s">
        <v>24</v>
      </c>
      <c r="C35">
        <v>2024</v>
      </c>
      <c r="D35" t="s">
        <v>474</v>
      </c>
      <c r="E35" t="s">
        <v>2177</v>
      </c>
      <c r="F35" t="s">
        <v>2170</v>
      </c>
      <c r="G35" t="s">
        <v>2168</v>
      </c>
      <c r="H35">
        <v>843680</v>
      </c>
      <c r="I35" t="s">
        <v>66</v>
      </c>
      <c r="J35" t="s">
        <v>67</v>
      </c>
      <c r="K35" t="s">
        <v>68</v>
      </c>
      <c r="L35" t="s">
        <v>2154</v>
      </c>
      <c r="M35" t="s">
        <v>2178</v>
      </c>
    </row>
    <row r="36" spans="1:13" x14ac:dyDescent="0.2">
      <c r="A36" t="s">
        <v>71</v>
      </c>
      <c r="B36" t="s">
        <v>24</v>
      </c>
      <c r="C36">
        <v>2024</v>
      </c>
      <c r="D36" t="s">
        <v>474</v>
      </c>
      <c r="E36" t="s">
        <v>2177</v>
      </c>
      <c r="F36" t="s">
        <v>2170</v>
      </c>
      <c r="G36" t="s">
        <v>2168</v>
      </c>
      <c r="H36">
        <v>741777</v>
      </c>
      <c r="I36" t="s">
        <v>72</v>
      </c>
      <c r="J36" t="s">
        <v>73</v>
      </c>
      <c r="K36" t="s">
        <v>74</v>
      </c>
      <c r="L36" t="s">
        <v>2154</v>
      </c>
      <c r="M36" t="s">
        <v>2178</v>
      </c>
    </row>
    <row r="37" spans="1:13" x14ac:dyDescent="0.2">
      <c r="A37" t="s">
        <v>71</v>
      </c>
      <c r="B37" t="s">
        <v>24</v>
      </c>
      <c r="C37">
        <v>2024</v>
      </c>
      <c r="D37" t="s">
        <v>59</v>
      </c>
      <c r="E37" t="s">
        <v>2177</v>
      </c>
      <c r="F37" t="s">
        <v>2170</v>
      </c>
      <c r="G37" t="s">
        <v>2168</v>
      </c>
      <c r="H37">
        <v>273882</v>
      </c>
      <c r="I37" t="s">
        <v>72</v>
      </c>
      <c r="J37" t="s">
        <v>73</v>
      </c>
      <c r="K37" t="s">
        <v>74</v>
      </c>
      <c r="L37" t="s">
        <v>2153</v>
      </c>
      <c r="M37" t="s">
        <v>2178</v>
      </c>
    </row>
    <row r="38" spans="1:13" x14ac:dyDescent="0.2">
      <c r="A38" t="s">
        <v>77</v>
      </c>
      <c r="B38" t="s">
        <v>24</v>
      </c>
      <c r="C38">
        <v>2024</v>
      </c>
      <c r="D38" t="s">
        <v>474</v>
      </c>
      <c r="E38" t="s">
        <v>2177</v>
      </c>
      <c r="F38" t="s">
        <v>2170</v>
      </c>
      <c r="G38" t="s">
        <v>2168</v>
      </c>
      <c r="H38">
        <v>974011</v>
      </c>
      <c r="I38" t="s">
        <v>78</v>
      </c>
      <c r="J38" t="s">
        <v>79</v>
      </c>
      <c r="K38" t="s">
        <v>80</v>
      </c>
      <c r="L38" t="s">
        <v>2154</v>
      </c>
      <c r="M38" t="s">
        <v>2178</v>
      </c>
    </row>
    <row r="39" spans="1:13" x14ac:dyDescent="0.2">
      <c r="A39" t="s">
        <v>77</v>
      </c>
      <c r="B39" t="s">
        <v>24</v>
      </c>
      <c r="C39">
        <v>2024</v>
      </c>
      <c r="D39" t="s">
        <v>474</v>
      </c>
      <c r="E39" t="s">
        <v>2177</v>
      </c>
      <c r="F39" t="s">
        <v>2170</v>
      </c>
      <c r="G39" t="s">
        <v>2168</v>
      </c>
      <c r="H39">
        <v>974011</v>
      </c>
      <c r="I39" t="s">
        <v>78</v>
      </c>
      <c r="J39" t="s">
        <v>79</v>
      </c>
      <c r="K39" t="s">
        <v>80</v>
      </c>
      <c r="L39" t="s">
        <v>2154</v>
      </c>
      <c r="M39" t="s">
        <v>2178</v>
      </c>
    </row>
    <row r="40" spans="1:13" x14ac:dyDescent="0.2">
      <c r="A40" t="s">
        <v>83</v>
      </c>
      <c r="B40" t="s">
        <v>2165</v>
      </c>
      <c r="C40">
        <v>2024</v>
      </c>
      <c r="D40" t="s">
        <v>474</v>
      </c>
      <c r="E40" t="s">
        <v>2177</v>
      </c>
      <c r="F40" t="s">
        <v>2170</v>
      </c>
      <c r="G40" t="s">
        <v>2168</v>
      </c>
      <c r="H40">
        <v>1089906</v>
      </c>
      <c r="I40" t="s">
        <v>84</v>
      </c>
      <c r="J40" t="s">
        <v>85</v>
      </c>
      <c r="K40" t="s">
        <v>80</v>
      </c>
      <c r="L40" t="s">
        <v>2154</v>
      </c>
      <c r="M40" t="s">
        <v>2178</v>
      </c>
    </row>
    <row r="41" spans="1:13" x14ac:dyDescent="0.2">
      <c r="A41" t="s">
        <v>83</v>
      </c>
      <c r="B41" t="s">
        <v>2165</v>
      </c>
      <c r="C41">
        <v>2024</v>
      </c>
      <c r="D41" t="s">
        <v>59</v>
      </c>
      <c r="E41" t="s">
        <v>2177</v>
      </c>
      <c r="F41" t="s">
        <v>2170</v>
      </c>
      <c r="G41" t="s">
        <v>2168</v>
      </c>
      <c r="H41">
        <v>340911</v>
      </c>
      <c r="I41" t="s">
        <v>84</v>
      </c>
      <c r="J41" t="s">
        <v>85</v>
      </c>
      <c r="K41" t="s">
        <v>80</v>
      </c>
      <c r="L41" t="s">
        <v>2153</v>
      </c>
      <c r="M41" t="s">
        <v>2178</v>
      </c>
    </row>
    <row r="42" spans="1:13" x14ac:dyDescent="0.2">
      <c r="A42" t="s">
        <v>83</v>
      </c>
      <c r="B42" t="s">
        <v>24</v>
      </c>
      <c r="C42">
        <v>2024</v>
      </c>
      <c r="D42" t="s">
        <v>474</v>
      </c>
      <c r="E42" t="s">
        <v>2177</v>
      </c>
      <c r="F42" t="s">
        <v>2170</v>
      </c>
      <c r="G42" t="s">
        <v>2168</v>
      </c>
      <c r="H42">
        <v>87684</v>
      </c>
      <c r="I42" t="s">
        <v>84</v>
      </c>
      <c r="J42" t="s">
        <v>85</v>
      </c>
      <c r="K42" t="s">
        <v>80</v>
      </c>
      <c r="L42" t="s">
        <v>2154</v>
      </c>
      <c r="M42" t="s">
        <v>2178</v>
      </c>
    </row>
    <row r="43" spans="1:13" x14ac:dyDescent="0.2">
      <c r="A43" t="s">
        <v>88</v>
      </c>
      <c r="B43" t="s">
        <v>2165</v>
      </c>
      <c r="C43">
        <v>2024</v>
      </c>
      <c r="D43" t="s">
        <v>59</v>
      </c>
      <c r="E43" t="s">
        <v>2177</v>
      </c>
      <c r="F43" t="s">
        <v>2170</v>
      </c>
      <c r="G43" t="s">
        <v>2168</v>
      </c>
      <c r="H43">
        <v>206636</v>
      </c>
      <c r="I43" t="s">
        <v>89</v>
      </c>
      <c r="J43" t="s">
        <v>90</v>
      </c>
      <c r="K43" t="s">
        <v>80</v>
      </c>
      <c r="L43" t="s">
        <v>2153</v>
      </c>
      <c r="M43" t="s">
        <v>2178</v>
      </c>
    </row>
    <row r="44" spans="1:13" x14ac:dyDescent="0.2">
      <c r="A44" t="s">
        <v>88</v>
      </c>
      <c r="B44" t="s">
        <v>24</v>
      </c>
      <c r="C44">
        <v>2024</v>
      </c>
      <c r="D44" t="s">
        <v>59</v>
      </c>
      <c r="E44" t="s">
        <v>2177</v>
      </c>
      <c r="F44" t="s">
        <v>2170</v>
      </c>
      <c r="G44" t="s">
        <v>2168</v>
      </c>
      <c r="H44">
        <v>63111</v>
      </c>
      <c r="I44" t="s">
        <v>89</v>
      </c>
      <c r="J44" t="s">
        <v>90</v>
      </c>
      <c r="K44" t="s">
        <v>80</v>
      </c>
      <c r="L44" t="s">
        <v>2153</v>
      </c>
      <c r="M44" t="s">
        <v>2178</v>
      </c>
    </row>
    <row r="45" spans="1:13" x14ac:dyDescent="0.2">
      <c r="A45" t="s">
        <v>93</v>
      </c>
      <c r="B45" t="s">
        <v>24</v>
      </c>
      <c r="C45">
        <v>2024</v>
      </c>
      <c r="D45" t="s">
        <v>59</v>
      </c>
      <c r="E45" t="s">
        <v>2177</v>
      </c>
      <c r="F45" t="s">
        <v>2170</v>
      </c>
      <c r="G45" t="s">
        <v>2168</v>
      </c>
      <c r="H45">
        <v>43573</v>
      </c>
      <c r="I45" t="s">
        <v>94</v>
      </c>
      <c r="J45" t="s">
        <v>95</v>
      </c>
      <c r="K45" t="s">
        <v>80</v>
      </c>
      <c r="L45" t="s">
        <v>2153</v>
      </c>
      <c r="M45" t="s">
        <v>2178</v>
      </c>
    </row>
    <row r="46" spans="1:13" x14ac:dyDescent="0.2">
      <c r="A46" t="s">
        <v>98</v>
      </c>
      <c r="B46" t="s">
        <v>2165</v>
      </c>
      <c r="C46">
        <v>2024</v>
      </c>
      <c r="D46" t="s">
        <v>474</v>
      </c>
      <c r="E46" t="s">
        <v>2177</v>
      </c>
      <c r="F46" t="s">
        <v>2170</v>
      </c>
      <c r="G46" t="s">
        <v>2168</v>
      </c>
      <c r="H46">
        <v>246926</v>
      </c>
      <c r="I46" t="s">
        <v>99</v>
      </c>
      <c r="J46" t="s">
        <v>100</v>
      </c>
      <c r="K46" t="s">
        <v>80</v>
      </c>
      <c r="L46" t="s">
        <v>2154</v>
      </c>
      <c r="M46" t="s">
        <v>2178</v>
      </c>
    </row>
    <row r="47" spans="1:13" x14ac:dyDescent="0.2">
      <c r="A47" t="s">
        <v>98</v>
      </c>
      <c r="B47" t="s">
        <v>24</v>
      </c>
      <c r="C47">
        <v>2024</v>
      </c>
      <c r="D47" t="s">
        <v>59</v>
      </c>
      <c r="E47" t="s">
        <v>2177</v>
      </c>
      <c r="F47" t="s">
        <v>2170</v>
      </c>
      <c r="G47" t="s">
        <v>2168</v>
      </c>
      <c r="H47">
        <v>37269</v>
      </c>
      <c r="I47" t="s">
        <v>99</v>
      </c>
      <c r="J47" t="s">
        <v>100</v>
      </c>
      <c r="K47" t="s">
        <v>80</v>
      </c>
      <c r="L47" t="s">
        <v>2153</v>
      </c>
      <c r="M47" t="s">
        <v>2178</v>
      </c>
    </row>
    <row r="48" spans="1:13" x14ac:dyDescent="0.2">
      <c r="A48" t="s">
        <v>106</v>
      </c>
      <c r="B48" t="s">
        <v>24</v>
      </c>
      <c r="C48">
        <v>2024</v>
      </c>
      <c r="D48" t="s">
        <v>474</v>
      </c>
      <c r="E48" t="s">
        <v>2177</v>
      </c>
      <c r="F48" t="s">
        <v>2170</v>
      </c>
      <c r="G48" t="s">
        <v>2168</v>
      </c>
      <c r="H48">
        <v>663111</v>
      </c>
      <c r="I48" t="s">
        <v>107</v>
      </c>
      <c r="J48" t="s">
        <v>108</v>
      </c>
      <c r="K48" t="s">
        <v>80</v>
      </c>
      <c r="L48" t="s">
        <v>2154</v>
      </c>
      <c r="M48" t="s">
        <v>2178</v>
      </c>
    </row>
    <row r="49" spans="1:13" x14ac:dyDescent="0.2">
      <c r="A49" t="s">
        <v>106</v>
      </c>
      <c r="B49" t="s">
        <v>24</v>
      </c>
      <c r="C49">
        <v>2024</v>
      </c>
      <c r="D49" t="s">
        <v>59</v>
      </c>
      <c r="E49" t="s">
        <v>2177</v>
      </c>
      <c r="F49" t="s">
        <v>2170</v>
      </c>
      <c r="G49" t="s">
        <v>2168</v>
      </c>
      <c r="H49">
        <v>82828</v>
      </c>
      <c r="I49" t="s">
        <v>107</v>
      </c>
      <c r="J49" t="s">
        <v>108</v>
      </c>
      <c r="K49" t="s">
        <v>80</v>
      </c>
      <c r="L49" t="s">
        <v>2153</v>
      </c>
      <c r="M49" t="s">
        <v>2178</v>
      </c>
    </row>
    <row r="50" spans="1:13" x14ac:dyDescent="0.2">
      <c r="A50" t="s">
        <v>111</v>
      </c>
      <c r="B50" t="s">
        <v>2165</v>
      </c>
      <c r="C50">
        <v>2024</v>
      </c>
      <c r="D50" t="s">
        <v>59</v>
      </c>
      <c r="E50" t="s">
        <v>2177</v>
      </c>
      <c r="F50" t="s">
        <v>2170</v>
      </c>
      <c r="G50" t="s">
        <v>2168</v>
      </c>
      <c r="H50">
        <v>335502</v>
      </c>
      <c r="I50" t="s">
        <v>112</v>
      </c>
      <c r="J50" t="s">
        <v>113</v>
      </c>
      <c r="K50" t="s">
        <v>80</v>
      </c>
      <c r="L50" t="s">
        <v>2153</v>
      </c>
      <c r="M50" t="s">
        <v>2178</v>
      </c>
    </row>
    <row r="51" spans="1:13" x14ac:dyDescent="0.2">
      <c r="A51" t="s">
        <v>111</v>
      </c>
      <c r="B51" t="s">
        <v>24</v>
      </c>
      <c r="C51">
        <v>2024</v>
      </c>
      <c r="D51" t="s">
        <v>59</v>
      </c>
      <c r="E51" t="s">
        <v>2177</v>
      </c>
      <c r="F51" t="s">
        <v>2170</v>
      </c>
      <c r="G51" t="s">
        <v>2168</v>
      </c>
      <c r="H51">
        <v>116769</v>
      </c>
      <c r="I51" t="s">
        <v>112</v>
      </c>
      <c r="J51" t="s">
        <v>113</v>
      </c>
      <c r="K51" t="s">
        <v>80</v>
      </c>
      <c r="L51" t="s">
        <v>2153</v>
      </c>
      <c r="M51" t="s">
        <v>2178</v>
      </c>
    </row>
    <row r="52" spans="1:13" x14ac:dyDescent="0.2">
      <c r="A52" t="s">
        <v>116</v>
      </c>
      <c r="B52" t="s">
        <v>24</v>
      </c>
      <c r="C52">
        <v>2024</v>
      </c>
      <c r="D52" t="s">
        <v>474</v>
      </c>
      <c r="E52" t="s">
        <v>2177</v>
      </c>
      <c r="F52" t="s">
        <v>2170</v>
      </c>
      <c r="G52" t="s">
        <v>2168</v>
      </c>
      <c r="H52">
        <v>548572</v>
      </c>
      <c r="I52" t="s">
        <v>117</v>
      </c>
      <c r="J52" t="s">
        <v>118</v>
      </c>
      <c r="K52" t="s">
        <v>80</v>
      </c>
      <c r="L52" t="s">
        <v>2154</v>
      </c>
      <c r="M52" t="s">
        <v>2178</v>
      </c>
    </row>
    <row r="53" spans="1:13" x14ac:dyDescent="0.2">
      <c r="A53" t="s">
        <v>120</v>
      </c>
      <c r="B53" t="s">
        <v>24</v>
      </c>
      <c r="C53">
        <v>2024</v>
      </c>
      <c r="D53" t="s">
        <v>59</v>
      </c>
      <c r="E53" t="s">
        <v>2177</v>
      </c>
      <c r="F53" t="s">
        <v>2170</v>
      </c>
      <c r="G53" t="s">
        <v>2168</v>
      </c>
      <c r="H53">
        <v>185389</v>
      </c>
      <c r="I53" t="s">
        <v>121</v>
      </c>
      <c r="J53" t="s">
        <v>122</v>
      </c>
      <c r="K53" t="s">
        <v>123</v>
      </c>
      <c r="L53" t="s">
        <v>2153</v>
      </c>
      <c r="M53" t="s">
        <v>2178</v>
      </c>
    </row>
    <row r="54" spans="1:13" x14ac:dyDescent="0.2">
      <c r="A54" t="s">
        <v>132</v>
      </c>
      <c r="B54" t="s">
        <v>24</v>
      </c>
      <c r="C54">
        <v>2024</v>
      </c>
      <c r="D54" t="s">
        <v>474</v>
      </c>
      <c r="E54" t="s">
        <v>2177</v>
      </c>
      <c r="F54" t="s">
        <v>2170</v>
      </c>
      <c r="G54" t="s">
        <v>2168</v>
      </c>
      <c r="H54">
        <v>969130</v>
      </c>
      <c r="I54" t="s">
        <v>133</v>
      </c>
      <c r="J54" t="s">
        <v>134</v>
      </c>
      <c r="K54" t="s">
        <v>129</v>
      </c>
      <c r="L54" t="s">
        <v>2154</v>
      </c>
      <c r="M54" t="s">
        <v>2178</v>
      </c>
    </row>
    <row r="55" spans="1:13" x14ac:dyDescent="0.2">
      <c r="A55" t="s">
        <v>132</v>
      </c>
      <c r="B55" t="s">
        <v>24</v>
      </c>
      <c r="C55">
        <v>2024</v>
      </c>
      <c r="D55" t="s">
        <v>59</v>
      </c>
      <c r="E55" t="s">
        <v>2177</v>
      </c>
      <c r="F55" t="s">
        <v>2170</v>
      </c>
      <c r="G55" t="s">
        <v>2168</v>
      </c>
      <c r="H55">
        <v>127612</v>
      </c>
      <c r="I55" t="s">
        <v>133</v>
      </c>
      <c r="J55" t="s">
        <v>134</v>
      </c>
      <c r="K55" t="s">
        <v>129</v>
      </c>
      <c r="L55" t="s">
        <v>2153</v>
      </c>
      <c r="M55" t="s">
        <v>2178</v>
      </c>
    </row>
    <row r="56" spans="1:13" x14ac:dyDescent="0.2">
      <c r="A56" t="s">
        <v>137</v>
      </c>
      <c r="B56" t="s">
        <v>2165</v>
      </c>
      <c r="C56">
        <v>2024</v>
      </c>
      <c r="D56" t="s">
        <v>59</v>
      </c>
      <c r="E56" t="s">
        <v>2177</v>
      </c>
      <c r="F56" t="s">
        <v>2170</v>
      </c>
      <c r="G56" t="s">
        <v>2168</v>
      </c>
      <c r="H56">
        <v>412259</v>
      </c>
      <c r="I56" t="s">
        <v>138</v>
      </c>
      <c r="J56" t="s">
        <v>139</v>
      </c>
      <c r="K56" t="s">
        <v>129</v>
      </c>
      <c r="L56" t="s">
        <v>2153</v>
      </c>
      <c r="M56" t="s">
        <v>2178</v>
      </c>
    </row>
    <row r="57" spans="1:13" x14ac:dyDescent="0.2">
      <c r="A57" t="s">
        <v>137</v>
      </c>
      <c r="B57" t="s">
        <v>24</v>
      </c>
      <c r="C57">
        <v>2024</v>
      </c>
      <c r="D57" t="s">
        <v>474</v>
      </c>
      <c r="E57" t="s">
        <v>2177</v>
      </c>
      <c r="F57" t="s">
        <v>2170</v>
      </c>
      <c r="G57" t="s">
        <v>2168</v>
      </c>
      <c r="H57">
        <v>968866</v>
      </c>
      <c r="I57" t="s">
        <v>138</v>
      </c>
      <c r="J57" t="s">
        <v>139</v>
      </c>
      <c r="K57" t="s">
        <v>129</v>
      </c>
      <c r="L57" t="s">
        <v>2154</v>
      </c>
      <c r="M57" t="s">
        <v>2178</v>
      </c>
    </row>
    <row r="58" spans="1:13" x14ac:dyDescent="0.2">
      <c r="A58" t="s">
        <v>137</v>
      </c>
      <c r="B58" t="s">
        <v>24</v>
      </c>
      <c r="C58">
        <v>2024</v>
      </c>
      <c r="D58" t="s">
        <v>474</v>
      </c>
      <c r="E58" t="s">
        <v>2177</v>
      </c>
      <c r="F58" t="s">
        <v>2170</v>
      </c>
      <c r="G58" t="s">
        <v>2168</v>
      </c>
      <c r="H58">
        <v>968866</v>
      </c>
      <c r="I58" t="s">
        <v>138</v>
      </c>
      <c r="J58" t="s">
        <v>139</v>
      </c>
      <c r="K58" t="s">
        <v>129</v>
      </c>
      <c r="L58" t="s">
        <v>2154</v>
      </c>
      <c r="M58" t="s">
        <v>2178</v>
      </c>
    </row>
    <row r="59" spans="1:13" x14ac:dyDescent="0.2">
      <c r="A59" t="s">
        <v>137</v>
      </c>
      <c r="B59" t="s">
        <v>24</v>
      </c>
      <c r="C59">
        <v>2024</v>
      </c>
      <c r="D59" t="s">
        <v>474</v>
      </c>
      <c r="E59" t="s">
        <v>2177</v>
      </c>
      <c r="F59" t="s">
        <v>2170</v>
      </c>
      <c r="G59" t="s">
        <v>2168</v>
      </c>
      <c r="H59">
        <v>968866</v>
      </c>
      <c r="I59" t="s">
        <v>138</v>
      </c>
      <c r="J59" t="s">
        <v>139</v>
      </c>
      <c r="K59" t="s">
        <v>129</v>
      </c>
      <c r="L59" t="s">
        <v>2154</v>
      </c>
      <c r="M59" t="s">
        <v>2178</v>
      </c>
    </row>
    <row r="60" spans="1:13" x14ac:dyDescent="0.2">
      <c r="A60" t="s">
        <v>137</v>
      </c>
      <c r="B60" t="s">
        <v>24</v>
      </c>
      <c r="C60">
        <v>2024</v>
      </c>
      <c r="D60" t="s">
        <v>59</v>
      </c>
      <c r="E60" t="s">
        <v>2177</v>
      </c>
      <c r="F60" t="s">
        <v>2170</v>
      </c>
      <c r="G60" t="s">
        <v>2168</v>
      </c>
      <c r="H60">
        <v>453629</v>
      </c>
      <c r="I60" t="s">
        <v>138</v>
      </c>
      <c r="J60" t="s">
        <v>139</v>
      </c>
      <c r="K60" t="s">
        <v>129</v>
      </c>
      <c r="L60" t="s">
        <v>2153</v>
      </c>
      <c r="M60" t="s">
        <v>2178</v>
      </c>
    </row>
    <row r="61" spans="1:13" x14ac:dyDescent="0.2">
      <c r="A61" t="s">
        <v>141</v>
      </c>
      <c r="B61" t="s">
        <v>24</v>
      </c>
      <c r="C61">
        <v>2024</v>
      </c>
      <c r="D61" t="s">
        <v>59</v>
      </c>
      <c r="E61" t="s">
        <v>2177</v>
      </c>
      <c r="F61" t="s">
        <v>2170</v>
      </c>
      <c r="G61" t="s">
        <v>2168</v>
      </c>
      <c r="H61">
        <v>308157</v>
      </c>
      <c r="I61" t="s">
        <v>142</v>
      </c>
      <c r="J61" t="s">
        <v>143</v>
      </c>
      <c r="K61" t="s">
        <v>129</v>
      </c>
      <c r="L61" t="s">
        <v>2153</v>
      </c>
      <c r="M61" t="s">
        <v>2178</v>
      </c>
    </row>
    <row r="62" spans="1:13" x14ac:dyDescent="0.2">
      <c r="A62" t="s">
        <v>151</v>
      </c>
      <c r="B62" t="s">
        <v>2165</v>
      </c>
      <c r="C62">
        <v>2024</v>
      </c>
      <c r="D62" t="s">
        <v>59</v>
      </c>
      <c r="E62" t="s">
        <v>2177</v>
      </c>
      <c r="F62" t="s">
        <v>2170</v>
      </c>
      <c r="G62" t="s">
        <v>2168</v>
      </c>
      <c r="H62">
        <v>321163</v>
      </c>
      <c r="I62" t="s">
        <v>152</v>
      </c>
      <c r="J62" t="s">
        <v>153</v>
      </c>
      <c r="K62" t="s">
        <v>129</v>
      </c>
      <c r="L62" t="s">
        <v>2153</v>
      </c>
      <c r="M62" t="s">
        <v>2178</v>
      </c>
    </row>
    <row r="63" spans="1:13" x14ac:dyDescent="0.2">
      <c r="A63" t="s">
        <v>151</v>
      </c>
      <c r="B63" t="s">
        <v>24</v>
      </c>
      <c r="C63">
        <v>2024</v>
      </c>
      <c r="D63" t="s">
        <v>59</v>
      </c>
      <c r="E63" t="s">
        <v>2177</v>
      </c>
      <c r="F63" t="s">
        <v>2170</v>
      </c>
      <c r="G63" t="s">
        <v>2168</v>
      </c>
      <c r="H63">
        <v>105591</v>
      </c>
      <c r="I63" t="s">
        <v>152</v>
      </c>
      <c r="J63" t="s">
        <v>153</v>
      </c>
      <c r="K63" t="s">
        <v>129</v>
      </c>
      <c r="L63" t="s">
        <v>2153</v>
      </c>
      <c r="M63" t="s">
        <v>2178</v>
      </c>
    </row>
    <row r="64" spans="1:13" x14ac:dyDescent="0.2">
      <c r="A64" t="s">
        <v>156</v>
      </c>
      <c r="B64" t="s">
        <v>24</v>
      </c>
      <c r="C64">
        <v>2024</v>
      </c>
      <c r="D64" t="s">
        <v>474</v>
      </c>
      <c r="E64" t="s">
        <v>2177</v>
      </c>
      <c r="F64" t="s">
        <v>2170</v>
      </c>
      <c r="G64" t="s">
        <v>2168</v>
      </c>
      <c r="H64">
        <v>716834</v>
      </c>
      <c r="I64" t="s">
        <v>157</v>
      </c>
      <c r="J64" t="s">
        <v>158</v>
      </c>
      <c r="K64" t="s">
        <v>129</v>
      </c>
      <c r="L64" t="s">
        <v>2154</v>
      </c>
      <c r="M64" t="s">
        <v>2178</v>
      </c>
    </row>
    <row r="65" spans="1:13" x14ac:dyDescent="0.2">
      <c r="A65" t="s">
        <v>166</v>
      </c>
      <c r="B65" t="s">
        <v>24</v>
      </c>
      <c r="C65">
        <v>2024</v>
      </c>
      <c r="D65" t="s">
        <v>59</v>
      </c>
      <c r="E65" t="s">
        <v>2177</v>
      </c>
      <c r="F65" t="s">
        <v>2170</v>
      </c>
      <c r="G65" t="s">
        <v>2168</v>
      </c>
      <c r="H65">
        <v>81297</v>
      </c>
      <c r="I65" t="s">
        <v>162</v>
      </c>
      <c r="J65" t="s">
        <v>167</v>
      </c>
      <c r="K65" t="s">
        <v>129</v>
      </c>
      <c r="L65" t="s">
        <v>2153</v>
      </c>
      <c r="M65" t="s">
        <v>2178</v>
      </c>
    </row>
    <row r="66" spans="1:13" x14ac:dyDescent="0.2">
      <c r="A66" t="s">
        <v>184</v>
      </c>
      <c r="B66" t="s">
        <v>24</v>
      </c>
      <c r="C66">
        <v>2024</v>
      </c>
      <c r="D66" t="s">
        <v>474</v>
      </c>
      <c r="E66" t="s">
        <v>2177</v>
      </c>
      <c r="F66" t="s">
        <v>2170</v>
      </c>
      <c r="G66" t="s">
        <v>2168</v>
      </c>
      <c r="H66">
        <v>291396</v>
      </c>
      <c r="I66" t="s">
        <v>185</v>
      </c>
      <c r="J66" t="s">
        <v>186</v>
      </c>
      <c r="K66" t="s">
        <v>187</v>
      </c>
      <c r="L66" t="s">
        <v>2154</v>
      </c>
      <c r="M66" t="s">
        <v>2178</v>
      </c>
    </row>
    <row r="67" spans="1:13" x14ac:dyDescent="0.2">
      <c r="A67" t="s">
        <v>184</v>
      </c>
      <c r="B67" t="s">
        <v>24</v>
      </c>
      <c r="C67">
        <v>2024</v>
      </c>
      <c r="D67" t="s">
        <v>59</v>
      </c>
      <c r="E67" t="s">
        <v>2177</v>
      </c>
      <c r="F67" t="s">
        <v>2170</v>
      </c>
      <c r="G67" t="s">
        <v>2168</v>
      </c>
      <c r="H67">
        <v>330174</v>
      </c>
      <c r="I67" t="s">
        <v>185</v>
      </c>
      <c r="J67" t="s">
        <v>186</v>
      </c>
      <c r="K67" t="s">
        <v>187</v>
      </c>
      <c r="L67" t="s">
        <v>2153</v>
      </c>
      <c r="M67" t="s">
        <v>2178</v>
      </c>
    </row>
    <row r="68" spans="1:13" x14ac:dyDescent="0.2">
      <c r="A68" t="s">
        <v>189</v>
      </c>
      <c r="B68" t="s">
        <v>2165</v>
      </c>
      <c r="C68">
        <v>2024</v>
      </c>
      <c r="D68" t="s">
        <v>59</v>
      </c>
      <c r="E68" t="s">
        <v>2177</v>
      </c>
      <c r="F68" t="s">
        <v>2170</v>
      </c>
      <c r="G68" t="s">
        <v>2168</v>
      </c>
      <c r="H68">
        <v>322811</v>
      </c>
      <c r="I68" t="s">
        <v>190</v>
      </c>
      <c r="J68" t="s">
        <v>191</v>
      </c>
      <c r="K68" t="s">
        <v>187</v>
      </c>
      <c r="L68" t="s">
        <v>2153</v>
      </c>
      <c r="M68" t="s">
        <v>2178</v>
      </c>
    </row>
    <row r="69" spans="1:13" x14ac:dyDescent="0.2">
      <c r="A69" t="s">
        <v>189</v>
      </c>
      <c r="B69" t="s">
        <v>24</v>
      </c>
      <c r="C69">
        <v>2024</v>
      </c>
      <c r="D69" t="s">
        <v>474</v>
      </c>
      <c r="E69" t="s">
        <v>2177</v>
      </c>
      <c r="F69" t="s">
        <v>2170</v>
      </c>
      <c r="G69" t="s">
        <v>2168</v>
      </c>
      <c r="H69">
        <v>867611</v>
      </c>
      <c r="I69" t="s">
        <v>190</v>
      </c>
      <c r="J69" t="s">
        <v>191</v>
      </c>
      <c r="K69" t="s">
        <v>187</v>
      </c>
      <c r="L69" t="s">
        <v>2154</v>
      </c>
      <c r="M69" t="s">
        <v>2178</v>
      </c>
    </row>
    <row r="70" spans="1:13" x14ac:dyDescent="0.2">
      <c r="A70" t="s">
        <v>189</v>
      </c>
      <c r="B70" t="s">
        <v>24</v>
      </c>
      <c r="C70">
        <v>2024</v>
      </c>
      <c r="D70" t="s">
        <v>474</v>
      </c>
      <c r="E70" t="s">
        <v>2177</v>
      </c>
      <c r="F70" t="s">
        <v>2170</v>
      </c>
      <c r="G70" t="s">
        <v>2168</v>
      </c>
      <c r="H70">
        <v>867611</v>
      </c>
      <c r="I70" t="s">
        <v>190</v>
      </c>
      <c r="J70" t="s">
        <v>191</v>
      </c>
      <c r="K70" t="s">
        <v>187</v>
      </c>
      <c r="L70" t="s">
        <v>2154</v>
      </c>
      <c r="M70" t="s">
        <v>2178</v>
      </c>
    </row>
    <row r="71" spans="1:13" x14ac:dyDescent="0.2">
      <c r="A71" t="s">
        <v>189</v>
      </c>
      <c r="B71" t="s">
        <v>24</v>
      </c>
      <c r="C71">
        <v>2024</v>
      </c>
      <c r="D71" t="s">
        <v>59</v>
      </c>
      <c r="E71" t="s">
        <v>2177</v>
      </c>
      <c r="F71" t="s">
        <v>2170</v>
      </c>
      <c r="G71" t="s">
        <v>2168</v>
      </c>
      <c r="H71">
        <v>425714</v>
      </c>
      <c r="I71" t="s">
        <v>190</v>
      </c>
      <c r="J71" t="s">
        <v>191</v>
      </c>
      <c r="K71" t="s">
        <v>187</v>
      </c>
      <c r="L71" t="s">
        <v>2153</v>
      </c>
      <c r="M71" t="s">
        <v>2178</v>
      </c>
    </row>
    <row r="72" spans="1:13" x14ac:dyDescent="0.2">
      <c r="A72" t="s">
        <v>189</v>
      </c>
      <c r="B72" t="s">
        <v>24</v>
      </c>
      <c r="C72">
        <v>2024</v>
      </c>
      <c r="D72" t="s">
        <v>59</v>
      </c>
      <c r="E72" t="s">
        <v>2177</v>
      </c>
      <c r="F72" t="s">
        <v>2170</v>
      </c>
      <c r="G72" t="s">
        <v>2168</v>
      </c>
      <c r="H72">
        <v>425714</v>
      </c>
      <c r="I72" t="s">
        <v>190</v>
      </c>
      <c r="J72" t="s">
        <v>191</v>
      </c>
      <c r="K72" t="s">
        <v>187</v>
      </c>
      <c r="L72" t="s">
        <v>2153</v>
      </c>
      <c r="M72" t="s">
        <v>2178</v>
      </c>
    </row>
    <row r="73" spans="1:13" x14ac:dyDescent="0.2">
      <c r="A73" t="s">
        <v>193</v>
      </c>
      <c r="B73" t="s">
        <v>24</v>
      </c>
      <c r="C73">
        <v>2024</v>
      </c>
      <c r="D73" t="s">
        <v>474</v>
      </c>
      <c r="E73" t="s">
        <v>2177</v>
      </c>
      <c r="F73" t="s">
        <v>2170</v>
      </c>
      <c r="G73" t="s">
        <v>2168</v>
      </c>
      <c r="H73">
        <v>441394</v>
      </c>
      <c r="I73" t="s">
        <v>194</v>
      </c>
      <c r="J73" t="s">
        <v>195</v>
      </c>
      <c r="K73" t="s">
        <v>187</v>
      </c>
      <c r="L73" t="s">
        <v>2154</v>
      </c>
      <c r="M73" t="s">
        <v>2178</v>
      </c>
    </row>
    <row r="74" spans="1:13" x14ac:dyDescent="0.2">
      <c r="A74" t="s">
        <v>193</v>
      </c>
      <c r="B74" t="s">
        <v>24</v>
      </c>
      <c r="C74">
        <v>2024</v>
      </c>
      <c r="D74" t="s">
        <v>474</v>
      </c>
      <c r="E74" t="s">
        <v>2177</v>
      </c>
      <c r="F74" t="s">
        <v>2170</v>
      </c>
      <c r="G74" t="s">
        <v>2168</v>
      </c>
      <c r="H74">
        <v>441394</v>
      </c>
      <c r="I74" t="s">
        <v>194</v>
      </c>
      <c r="J74" t="s">
        <v>195</v>
      </c>
      <c r="K74" t="s">
        <v>187</v>
      </c>
      <c r="L74" t="s">
        <v>2154</v>
      </c>
      <c r="M74" t="s">
        <v>2178</v>
      </c>
    </row>
    <row r="75" spans="1:13" x14ac:dyDescent="0.2">
      <c r="A75" t="s">
        <v>193</v>
      </c>
      <c r="B75" t="s">
        <v>24</v>
      </c>
      <c r="C75">
        <v>2024</v>
      </c>
      <c r="D75" t="s">
        <v>59</v>
      </c>
      <c r="E75" t="s">
        <v>2177</v>
      </c>
      <c r="F75" t="s">
        <v>2170</v>
      </c>
      <c r="G75" t="s">
        <v>2168</v>
      </c>
      <c r="H75">
        <v>560021</v>
      </c>
      <c r="I75" t="s">
        <v>194</v>
      </c>
      <c r="J75" t="s">
        <v>195</v>
      </c>
      <c r="K75" t="s">
        <v>187</v>
      </c>
      <c r="L75" t="s">
        <v>2153</v>
      </c>
      <c r="M75" t="s">
        <v>2178</v>
      </c>
    </row>
    <row r="76" spans="1:13" x14ac:dyDescent="0.2">
      <c r="A76" t="s">
        <v>197</v>
      </c>
      <c r="B76" t="s">
        <v>24</v>
      </c>
      <c r="C76">
        <v>2024</v>
      </c>
      <c r="D76" t="s">
        <v>59</v>
      </c>
      <c r="E76" t="s">
        <v>2177</v>
      </c>
      <c r="F76" t="s">
        <v>2170</v>
      </c>
      <c r="G76" t="s">
        <v>2168</v>
      </c>
      <c r="H76">
        <v>271525</v>
      </c>
      <c r="I76" t="s">
        <v>198</v>
      </c>
      <c r="J76" t="s">
        <v>199</v>
      </c>
      <c r="K76" t="s">
        <v>187</v>
      </c>
      <c r="L76" t="s">
        <v>2153</v>
      </c>
      <c r="M76" t="s">
        <v>2178</v>
      </c>
    </row>
    <row r="77" spans="1:13" x14ac:dyDescent="0.2">
      <c r="A77" t="s">
        <v>201</v>
      </c>
      <c r="B77" t="s">
        <v>24</v>
      </c>
      <c r="C77">
        <v>2024</v>
      </c>
      <c r="D77" t="s">
        <v>474</v>
      </c>
      <c r="E77" t="s">
        <v>2177</v>
      </c>
      <c r="F77" t="s">
        <v>2170</v>
      </c>
      <c r="G77" t="s">
        <v>2168</v>
      </c>
      <c r="H77">
        <v>855149</v>
      </c>
      <c r="I77" t="s">
        <v>202</v>
      </c>
      <c r="J77" t="s">
        <v>203</v>
      </c>
      <c r="K77" t="s">
        <v>204</v>
      </c>
      <c r="L77" t="s">
        <v>2154</v>
      </c>
      <c r="M77" t="s">
        <v>2178</v>
      </c>
    </row>
    <row r="78" spans="1:13" x14ac:dyDescent="0.2">
      <c r="A78" t="s">
        <v>201</v>
      </c>
      <c r="B78" t="s">
        <v>24</v>
      </c>
      <c r="C78">
        <v>2024</v>
      </c>
      <c r="D78" t="s">
        <v>59</v>
      </c>
      <c r="E78" t="s">
        <v>2177</v>
      </c>
      <c r="F78" t="s">
        <v>2170</v>
      </c>
      <c r="G78" t="s">
        <v>2168</v>
      </c>
      <c r="H78">
        <v>270532</v>
      </c>
      <c r="I78" t="s">
        <v>202</v>
      </c>
      <c r="J78" t="s">
        <v>203</v>
      </c>
      <c r="K78" t="s">
        <v>204</v>
      </c>
      <c r="L78" t="s">
        <v>2153</v>
      </c>
      <c r="M78" t="s">
        <v>2178</v>
      </c>
    </row>
    <row r="79" spans="1:13" x14ac:dyDescent="0.2">
      <c r="A79" t="s">
        <v>207</v>
      </c>
      <c r="B79" t="s">
        <v>24</v>
      </c>
      <c r="C79">
        <v>2024</v>
      </c>
      <c r="D79" t="s">
        <v>474</v>
      </c>
      <c r="E79" t="s">
        <v>2177</v>
      </c>
      <c r="F79" t="s">
        <v>2170</v>
      </c>
      <c r="G79" t="s">
        <v>2168</v>
      </c>
      <c r="H79">
        <v>414496</v>
      </c>
      <c r="I79" t="s">
        <v>208</v>
      </c>
      <c r="J79" t="s">
        <v>209</v>
      </c>
      <c r="K79" t="s">
        <v>204</v>
      </c>
      <c r="L79" t="s">
        <v>2154</v>
      </c>
      <c r="M79" t="s">
        <v>2178</v>
      </c>
    </row>
    <row r="80" spans="1:13" x14ac:dyDescent="0.2">
      <c r="A80" t="s">
        <v>207</v>
      </c>
      <c r="B80" t="s">
        <v>24</v>
      </c>
      <c r="C80">
        <v>2024</v>
      </c>
      <c r="D80" t="s">
        <v>474</v>
      </c>
      <c r="E80" t="s">
        <v>2177</v>
      </c>
      <c r="F80" t="s">
        <v>2170</v>
      </c>
      <c r="G80" t="s">
        <v>2168</v>
      </c>
      <c r="H80">
        <v>414496</v>
      </c>
      <c r="I80" t="s">
        <v>208</v>
      </c>
      <c r="J80" t="s">
        <v>209</v>
      </c>
      <c r="K80" t="s">
        <v>204</v>
      </c>
      <c r="L80" t="s">
        <v>2154</v>
      </c>
      <c r="M80" t="s">
        <v>2178</v>
      </c>
    </row>
    <row r="81" spans="1:13" x14ac:dyDescent="0.2">
      <c r="A81" t="s">
        <v>207</v>
      </c>
      <c r="B81" t="s">
        <v>24</v>
      </c>
      <c r="C81">
        <v>2024</v>
      </c>
      <c r="D81" t="s">
        <v>59</v>
      </c>
      <c r="E81" t="s">
        <v>2177</v>
      </c>
      <c r="F81" t="s">
        <v>2170</v>
      </c>
      <c r="G81" t="s">
        <v>2168</v>
      </c>
      <c r="H81">
        <v>372374</v>
      </c>
      <c r="I81" t="s">
        <v>208</v>
      </c>
      <c r="J81" t="s">
        <v>209</v>
      </c>
      <c r="K81" t="s">
        <v>204</v>
      </c>
      <c r="L81" t="s">
        <v>2153</v>
      </c>
      <c r="M81" t="s">
        <v>2178</v>
      </c>
    </row>
    <row r="82" spans="1:13" x14ac:dyDescent="0.2">
      <c r="A82" t="s">
        <v>212</v>
      </c>
      <c r="B82" t="s">
        <v>24</v>
      </c>
      <c r="C82">
        <v>2024</v>
      </c>
      <c r="D82" t="s">
        <v>474</v>
      </c>
      <c r="E82" t="s">
        <v>2177</v>
      </c>
      <c r="F82" t="s">
        <v>2170</v>
      </c>
      <c r="G82" t="s">
        <v>2168</v>
      </c>
      <c r="H82">
        <v>645032</v>
      </c>
      <c r="I82" t="s">
        <v>213</v>
      </c>
      <c r="J82" t="s">
        <v>214</v>
      </c>
      <c r="K82" t="s">
        <v>204</v>
      </c>
      <c r="L82" t="s">
        <v>2154</v>
      </c>
      <c r="M82" t="s">
        <v>2178</v>
      </c>
    </row>
    <row r="83" spans="1:13" x14ac:dyDescent="0.2">
      <c r="A83" t="s">
        <v>212</v>
      </c>
      <c r="B83" t="s">
        <v>24</v>
      </c>
      <c r="C83">
        <v>2024</v>
      </c>
      <c r="D83" t="s">
        <v>474</v>
      </c>
      <c r="E83" t="s">
        <v>2177</v>
      </c>
      <c r="F83" t="s">
        <v>2170</v>
      </c>
      <c r="G83" t="s">
        <v>2168</v>
      </c>
      <c r="H83">
        <v>645032</v>
      </c>
      <c r="I83" t="s">
        <v>213</v>
      </c>
      <c r="J83" t="s">
        <v>214</v>
      </c>
      <c r="K83" t="s">
        <v>204</v>
      </c>
      <c r="L83" t="s">
        <v>2154</v>
      </c>
      <c r="M83" t="s">
        <v>2178</v>
      </c>
    </row>
    <row r="84" spans="1:13" x14ac:dyDescent="0.2">
      <c r="A84" t="s">
        <v>212</v>
      </c>
      <c r="B84" t="s">
        <v>24</v>
      </c>
      <c r="C84">
        <v>2024</v>
      </c>
      <c r="D84" t="s">
        <v>59</v>
      </c>
      <c r="E84" t="s">
        <v>2177</v>
      </c>
      <c r="F84" t="s">
        <v>2170</v>
      </c>
      <c r="G84" t="s">
        <v>2168</v>
      </c>
      <c r="H84">
        <v>179583</v>
      </c>
      <c r="I84" t="s">
        <v>213</v>
      </c>
      <c r="J84" t="s">
        <v>214</v>
      </c>
      <c r="K84" t="s">
        <v>204</v>
      </c>
      <c r="L84" t="s">
        <v>2153</v>
      </c>
      <c r="M84" t="s">
        <v>2178</v>
      </c>
    </row>
    <row r="85" spans="1:13" x14ac:dyDescent="0.2">
      <c r="A85" t="s">
        <v>221</v>
      </c>
      <c r="B85" t="s">
        <v>24</v>
      </c>
      <c r="C85">
        <v>2024</v>
      </c>
      <c r="D85" t="s">
        <v>474</v>
      </c>
      <c r="E85" t="s">
        <v>2177</v>
      </c>
      <c r="F85" t="s">
        <v>2170</v>
      </c>
      <c r="G85" t="s">
        <v>2168</v>
      </c>
      <c r="H85">
        <v>386774</v>
      </c>
      <c r="I85" t="s">
        <v>222</v>
      </c>
      <c r="J85" t="s">
        <v>223</v>
      </c>
      <c r="K85" t="s">
        <v>204</v>
      </c>
      <c r="L85" t="s">
        <v>2154</v>
      </c>
      <c r="M85" t="s">
        <v>2178</v>
      </c>
    </row>
    <row r="86" spans="1:13" x14ac:dyDescent="0.2">
      <c r="A86" t="s">
        <v>221</v>
      </c>
      <c r="B86" t="s">
        <v>24</v>
      </c>
      <c r="C86">
        <v>2024</v>
      </c>
      <c r="D86" t="s">
        <v>474</v>
      </c>
      <c r="E86" t="s">
        <v>2177</v>
      </c>
      <c r="F86" t="s">
        <v>2170</v>
      </c>
      <c r="G86" t="s">
        <v>2168</v>
      </c>
      <c r="H86">
        <v>386774</v>
      </c>
      <c r="I86" t="s">
        <v>222</v>
      </c>
      <c r="J86" t="s">
        <v>223</v>
      </c>
      <c r="K86" t="s">
        <v>204</v>
      </c>
      <c r="L86" t="s">
        <v>2154</v>
      </c>
      <c r="M86" t="s">
        <v>2178</v>
      </c>
    </row>
    <row r="87" spans="1:13" x14ac:dyDescent="0.2">
      <c r="A87" t="s">
        <v>221</v>
      </c>
      <c r="B87" t="s">
        <v>24</v>
      </c>
      <c r="C87">
        <v>2024</v>
      </c>
      <c r="D87" t="s">
        <v>474</v>
      </c>
      <c r="E87" t="s">
        <v>2177</v>
      </c>
      <c r="F87" t="s">
        <v>2170</v>
      </c>
      <c r="G87" t="s">
        <v>2168</v>
      </c>
      <c r="H87">
        <v>386774</v>
      </c>
      <c r="I87" t="s">
        <v>222</v>
      </c>
      <c r="J87" t="s">
        <v>223</v>
      </c>
      <c r="K87" t="s">
        <v>204</v>
      </c>
      <c r="L87" t="s">
        <v>2154</v>
      </c>
      <c r="M87" t="s">
        <v>2178</v>
      </c>
    </row>
    <row r="88" spans="1:13" x14ac:dyDescent="0.2">
      <c r="A88" t="s">
        <v>221</v>
      </c>
      <c r="B88" t="s">
        <v>24</v>
      </c>
      <c r="C88">
        <v>2024</v>
      </c>
      <c r="D88" t="s">
        <v>59</v>
      </c>
      <c r="E88" t="s">
        <v>2177</v>
      </c>
      <c r="F88" t="s">
        <v>2170</v>
      </c>
      <c r="G88" t="s">
        <v>2168</v>
      </c>
      <c r="H88">
        <v>412262</v>
      </c>
      <c r="I88" t="s">
        <v>222</v>
      </c>
      <c r="J88" t="s">
        <v>223</v>
      </c>
      <c r="K88" t="s">
        <v>204</v>
      </c>
      <c r="L88" t="s">
        <v>2153</v>
      </c>
      <c r="M88" t="s">
        <v>2178</v>
      </c>
    </row>
    <row r="89" spans="1:13" x14ac:dyDescent="0.2">
      <c r="A89" t="s">
        <v>225</v>
      </c>
      <c r="B89" t="s">
        <v>24</v>
      </c>
      <c r="C89">
        <v>2024</v>
      </c>
      <c r="D89" t="s">
        <v>474</v>
      </c>
      <c r="E89" t="s">
        <v>2177</v>
      </c>
      <c r="F89" t="s">
        <v>2170</v>
      </c>
      <c r="G89" t="s">
        <v>2168</v>
      </c>
      <c r="H89">
        <v>907454</v>
      </c>
      <c r="I89" t="s">
        <v>226</v>
      </c>
      <c r="J89" t="s">
        <v>227</v>
      </c>
      <c r="K89" t="s">
        <v>204</v>
      </c>
      <c r="L89" t="s">
        <v>2154</v>
      </c>
      <c r="M89" t="s">
        <v>2178</v>
      </c>
    </row>
    <row r="90" spans="1:13" x14ac:dyDescent="0.2">
      <c r="A90" t="s">
        <v>225</v>
      </c>
      <c r="B90" t="s">
        <v>24</v>
      </c>
      <c r="C90">
        <v>2024</v>
      </c>
      <c r="D90" t="s">
        <v>59</v>
      </c>
      <c r="E90" t="s">
        <v>2177</v>
      </c>
      <c r="F90" t="s">
        <v>2170</v>
      </c>
      <c r="G90" t="s">
        <v>2168</v>
      </c>
      <c r="H90">
        <v>543798</v>
      </c>
      <c r="I90" t="s">
        <v>226</v>
      </c>
      <c r="J90" t="s">
        <v>227</v>
      </c>
      <c r="K90" t="s">
        <v>204</v>
      </c>
      <c r="L90" t="s">
        <v>2153</v>
      </c>
      <c r="M90" t="s">
        <v>2178</v>
      </c>
    </row>
    <row r="91" spans="1:13" x14ac:dyDescent="0.2">
      <c r="A91" t="s">
        <v>229</v>
      </c>
      <c r="B91" t="s">
        <v>24</v>
      </c>
      <c r="C91">
        <v>2024</v>
      </c>
      <c r="D91" t="s">
        <v>474</v>
      </c>
      <c r="E91" t="s">
        <v>2177</v>
      </c>
      <c r="F91" t="s">
        <v>2170</v>
      </c>
      <c r="G91" t="s">
        <v>2168</v>
      </c>
      <c r="H91">
        <v>380275</v>
      </c>
      <c r="I91" t="s">
        <v>230</v>
      </c>
      <c r="J91" t="s">
        <v>231</v>
      </c>
      <c r="K91" t="s">
        <v>204</v>
      </c>
      <c r="L91" t="s">
        <v>2154</v>
      </c>
      <c r="M91" t="s">
        <v>2178</v>
      </c>
    </row>
    <row r="92" spans="1:13" x14ac:dyDescent="0.2">
      <c r="A92" t="s">
        <v>229</v>
      </c>
      <c r="B92" t="s">
        <v>24</v>
      </c>
      <c r="C92">
        <v>2024</v>
      </c>
      <c r="D92" t="s">
        <v>59</v>
      </c>
      <c r="E92" t="s">
        <v>2177</v>
      </c>
      <c r="F92" t="s">
        <v>2170</v>
      </c>
      <c r="G92" t="s">
        <v>2168</v>
      </c>
      <c r="H92">
        <v>237048</v>
      </c>
      <c r="I92" t="s">
        <v>230</v>
      </c>
      <c r="J92" t="s">
        <v>231</v>
      </c>
      <c r="K92" t="s">
        <v>204</v>
      </c>
      <c r="L92" t="s">
        <v>2153</v>
      </c>
      <c r="M92" t="s">
        <v>2178</v>
      </c>
    </row>
    <row r="93" spans="1:13" x14ac:dyDescent="0.2">
      <c r="A93" t="s">
        <v>233</v>
      </c>
      <c r="B93" t="s">
        <v>24</v>
      </c>
      <c r="C93">
        <v>2024</v>
      </c>
      <c r="D93" t="s">
        <v>59</v>
      </c>
      <c r="E93" t="s">
        <v>2177</v>
      </c>
      <c r="F93" t="s">
        <v>2170</v>
      </c>
      <c r="G93" t="s">
        <v>2168</v>
      </c>
      <c r="H93">
        <v>195886</v>
      </c>
      <c r="I93" t="s">
        <v>218</v>
      </c>
      <c r="J93" t="s">
        <v>234</v>
      </c>
      <c r="K93" t="s">
        <v>204</v>
      </c>
      <c r="L93" t="s">
        <v>2153</v>
      </c>
      <c r="M93" t="s">
        <v>2178</v>
      </c>
    </row>
    <row r="94" spans="1:13" x14ac:dyDescent="0.2">
      <c r="A94" t="s">
        <v>237</v>
      </c>
      <c r="B94" t="s">
        <v>24</v>
      </c>
      <c r="C94">
        <v>2024</v>
      </c>
      <c r="D94" t="s">
        <v>474</v>
      </c>
      <c r="E94" t="s">
        <v>2177</v>
      </c>
      <c r="F94" t="s">
        <v>2170</v>
      </c>
      <c r="G94" t="s">
        <v>2168</v>
      </c>
      <c r="H94">
        <v>306568</v>
      </c>
      <c r="I94" t="s">
        <v>238</v>
      </c>
      <c r="J94" t="s">
        <v>239</v>
      </c>
      <c r="K94" t="s">
        <v>204</v>
      </c>
      <c r="L94" t="s">
        <v>2154</v>
      </c>
      <c r="M94" t="s">
        <v>2178</v>
      </c>
    </row>
    <row r="95" spans="1:13" x14ac:dyDescent="0.2">
      <c r="A95" t="s">
        <v>237</v>
      </c>
      <c r="B95" t="s">
        <v>24</v>
      </c>
      <c r="C95">
        <v>2024</v>
      </c>
      <c r="D95" t="s">
        <v>59</v>
      </c>
      <c r="E95" t="s">
        <v>2177</v>
      </c>
      <c r="F95" t="s">
        <v>2170</v>
      </c>
      <c r="G95" t="s">
        <v>2168</v>
      </c>
      <c r="H95">
        <v>281923</v>
      </c>
      <c r="I95" t="s">
        <v>238</v>
      </c>
      <c r="J95" t="s">
        <v>239</v>
      </c>
      <c r="K95" t="s">
        <v>204</v>
      </c>
      <c r="L95" t="s">
        <v>2153</v>
      </c>
      <c r="M95" t="s">
        <v>2178</v>
      </c>
    </row>
    <row r="96" spans="1:13" x14ac:dyDescent="0.2">
      <c r="A96" t="s">
        <v>241</v>
      </c>
      <c r="B96" t="s">
        <v>24</v>
      </c>
      <c r="C96">
        <v>2024</v>
      </c>
      <c r="D96" t="s">
        <v>474</v>
      </c>
      <c r="E96" t="s">
        <v>2177</v>
      </c>
      <c r="F96" t="s">
        <v>2170</v>
      </c>
      <c r="G96" t="s">
        <v>2168</v>
      </c>
      <c r="H96">
        <v>650209</v>
      </c>
      <c r="I96" t="s">
        <v>242</v>
      </c>
      <c r="J96" t="s">
        <v>243</v>
      </c>
      <c r="K96" t="s">
        <v>21</v>
      </c>
      <c r="L96" t="s">
        <v>2154</v>
      </c>
      <c r="M96" t="s">
        <v>2178</v>
      </c>
    </row>
    <row r="97" spans="1:13" x14ac:dyDescent="0.2">
      <c r="A97" t="s">
        <v>241</v>
      </c>
      <c r="B97" t="s">
        <v>24</v>
      </c>
      <c r="C97">
        <v>2024</v>
      </c>
      <c r="D97" t="s">
        <v>474</v>
      </c>
      <c r="E97" t="s">
        <v>2177</v>
      </c>
      <c r="F97" t="s">
        <v>2170</v>
      </c>
      <c r="G97" t="s">
        <v>2168</v>
      </c>
      <c r="H97">
        <v>650209</v>
      </c>
      <c r="I97" t="s">
        <v>242</v>
      </c>
      <c r="J97" t="s">
        <v>243</v>
      </c>
      <c r="K97" t="s">
        <v>21</v>
      </c>
      <c r="L97" t="s">
        <v>2154</v>
      </c>
      <c r="M97" t="s">
        <v>2178</v>
      </c>
    </row>
    <row r="98" spans="1:13" x14ac:dyDescent="0.2">
      <c r="A98" t="s">
        <v>241</v>
      </c>
      <c r="B98" t="s">
        <v>24</v>
      </c>
      <c r="C98">
        <v>2024</v>
      </c>
      <c r="D98" t="s">
        <v>59</v>
      </c>
      <c r="E98" t="s">
        <v>2177</v>
      </c>
      <c r="F98" t="s">
        <v>2170</v>
      </c>
      <c r="G98" t="s">
        <v>2168</v>
      </c>
      <c r="H98">
        <v>469160</v>
      </c>
      <c r="I98" t="s">
        <v>242</v>
      </c>
      <c r="J98" t="s">
        <v>243</v>
      </c>
      <c r="K98" t="s">
        <v>21</v>
      </c>
      <c r="L98" t="s">
        <v>2153</v>
      </c>
      <c r="M98" t="s">
        <v>2178</v>
      </c>
    </row>
    <row r="99" spans="1:13" x14ac:dyDescent="0.2">
      <c r="A99" t="s">
        <v>246</v>
      </c>
      <c r="B99" t="s">
        <v>24</v>
      </c>
      <c r="C99">
        <v>2024</v>
      </c>
      <c r="D99" t="s">
        <v>474</v>
      </c>
      <c r="E99" t="s">
        <v>2177</v>
      </c>
      <c r="F99" t="s">
        <v>2170</v>
      </c>
      <c r="G99" t="s">
        <v>2168</v>
      </c>
      <c r="H99">
        <v>668522</v>
      </c>
      <c r="I99" t="s">
        <v>247</v>
      </c>
      <c r="J99" t="s">
        <v>248</v>
      </c>
      <c r="K99" t="s">
        <v>80</v>
      </c>
      <c r="L99" t="s">
        <v>2154</v>
      </c>
      <c r="M99" t="s">
        <v>2178</v>
      </c>
    </row>
    <row r="100" spans="1:13" x14ac:dyDescent="0.2">
      <c r="A100" t="s">
        <v>246</v>
      </c>
      <c r="B100" t="s">
        <v>24</v>
      </c>
      <c r="C100">
        <v>2024</v>
      </c>
      <c r="D100" t="s">
        <v>474</v>
      </c>
      <c r="E100" t="s">
        <v>2177</v>
      </c>
      <c r="F100" t="s">
        <v>2170</v>
      </c>
      <c r="G100" t="s">
        <v>2168</v>
      </c>
      <c r="H100">
        <v>668522</v>
      </c>
      <c r="I100" t="s">
        <v>247</v>
      </c>
      <c r="J100" t="s">
        <v>248</v>
      </c>
      <c r="K100" t="s">
        <v>80</v>
      </c>
      <c r="L100" t="s">
        <v>2154</v>
      </c>
      <c r="M100" t="s">
        <v>2178</v>
      </c>
    </row>
    <row r="101" spans="1:13" x14ac:dyDescent="0.2">
      <c r="A101" t="s">
        <v>246</v>
      </c>
      <c r="B101" t="s">
        <v>24</v>
      </c>
      <c r="C101">
        <v>2024</v>
      </c>
      <c r="D101" t="s">
        <v>59</v>
      </c>
      <c r="E101" t="s">
        <v>2177</v>
      </c>
      <c r="F101" t="s">
        <v>2170</v>
      </c>
      <c r="G101" t="s">
        <v>2168</v>
      </c>
      <c r="H101">
        <v>138303</v>
      </c>
      <c r="I101" t="s">
        <v>247</v>
      </c>
      <c r="J101" t="s">
        <v>248</v>
      </c>
      <c r="K101" t="s">
        <v>80</v>
      </c>
      <c r="L101" t="s">
        <v>2153</v>
      </c>
      <c r="M101" t="s">
        <v>2178</v>
      </c>
    </row>
    <row r="102" spans="1:13" x14ac:dyDescent="0.2">
      <c r="A102" t="s">
        <v>251</v>
      </c>
      <c r="B102" t="s">
        <v>24</v>
      </c>
      <c r="C102">
        <v>2024</v>
      </c>
      <c r="D102" t="s">
        <v>59</v>
      </c>
      <c r="E102" t="s">
        <v>2177</v>
      </c>
      <c r="F102" t="s">
        <v>2170</v>
      </c>
      <c r="G102" t="s">
        <v>2168</v>
      </c>
      <c r="H102">
        <v>117108</v>
      </c>
      <c r="I102" t="s">
        <v>252</v>
      </c>
      <c r="J102" t="s">
        <v>253</v>
      </c>
      <c r="K102" t="s">
        <v>80</v>
      </c>
      <c r="L102" t="s">
        <v>2153</v>
      </c>
      <c r="M102" t="s">
        <v>2178</v>
      </c>
    </row>
    <row r="103" spans="1:13" x14ac:dyDescent="0.2">
      <c r="A103" t="s">
        <v>255</v>
      </c>
      <c r="B103" t="s">
        <v>24</v>
      </c>
      <c r="C103">
        <v>2024</v>
      </c>
      <c r="D103" t="s">
        <v>59</v>
      </c>
      <c r="E103" t="s">
        <v>2177</v>
      </c>
      <c r="F103" t="s">
        <v>2170</v>
      </c>
      <c r="G103" t="s">
        <v>2168</v>
      </c>
      <c r="H103">
        <v>131203</v>
      </c>
      <c r="I103" t="s">
        <v>256</v>
      </c>
      <c r="J103" t="s">
        <v>257</v>
      </c>
      <c r="K103" t="s">
        <v>129</v>
      </c>
      <c r="L103" t="s">
        <v>2153</v>
      </c>
      <c r="M103" t="s">
        <v>2178</v>
      </c>
    </row>
    <row r="104" spans="1:13" x14ac:dyDescent="0.2">
      <c r="A104" t="s">
        <v>264</v>
      </c>
      <c r="B104" t="s">
        <v>24</v>
      </c>
      <c r="C104">
        <v>2024</v>
      </c>
      <c r="D104" t="s">
        <v>59</v>
      </c>
      <c r="E104" t="s">
        <v>2177</v>
      </c>
      <c r="F104" t="s">
        <v>2170</v>
      </c>
      <c r="G104" t="s">
        <v>2168</v>
      </c>
      <c r="H104">
        <v>30915</v>
      </c>
      <c r="I104" t="s">
        <v>265</v>
      </c>
      <c r="J104" t="s">
        <v>266</v>
      </c>
      <c r="K104" t="s">
        <v>267</v>
      </c>
      <c r="L104" t="s">
        <v>2153</v>
      </c>
      <c r="M104" t="s">
        <v>2178</v>
      </c>
    </row>
    <row r="105" spans="1:13" x14ac:dyDescent="0.2">
      <c r="A105" t="s">
        <v>270</v>
      </c>
      <c r="B105" t="s">
        <v>24</v>
      </c>
      <c r="C105">
        <v>2024</v>
      </c>
      <c r="D105" t="s">
        <v>59</v>
      </c>
      <c r="E105" t="s">
        <v>2177</v>
      </c>
      <c r="F105" t="s">
        <v>2170</v>
      </c>
      <c r="G105" t="s">
        <v>2168</v>
      </c>
      <c r="H105">
        <v>463509</v>
      </c>
      <c r="I105" t="s">
        <v>271</v>
      </c>
      <c r="J105" t="s">
        <v>272</v>
      </c>
      <c r="K105" t="s">
        <v>205</v>
      </c>
      <c r="L105" t="s">
        <v>2153</v>
      </c>
      <c r="M105" t="s">
        <v>2178</v>
      </c>
    </row>
    <row r="106" spans="1:13" x14ac:dyDescent="0.2">
      <c r="A106" t="s">
        <v>274</v>
      </c>
      <c r="B106" t="s">
        <v>24</v>
      </c>
      <c r="C106">
        <v>2024</v>
      </c>
      <c r="D106" t="s">
        <v>474</v>
      </c>
      <c r="E106" t="s">
        <v>2177</v>
      </c>
      <c r="F106" t="s">
        <v>2170</v>
      </c>
      <c r="G106" t="s">
        <v>2168</v>
      </c>
      <c r="H106">
        <v>122588</v>
      </c>
      <c r="I106" t="s">
        <v>275</v>
      </c>
      <c r="J106" t="s">
        <v>276</v>
      </c>
      <c r="K106">
        <v>0</v>
      </c>
      <c r="L106" t="s">
        <v>2154</v>
      </c>
      <c r="M106" t="s">
        <v>2178</v>
      </c>
    </row>
    <row r="107" spans="1:13" x14ac:dyDescent="0.2">
      <c r="A107" t="s">
        <v>279</v>
      </c>
      <c r="B107" t="s">
        <v>24</v>
      </c>
      <c r="C107">
        <v>2024</v>
      </c>
      <c r="D107" t="s">
        <v>474</v>
      </c>
      <c r="E107" t="s">
        <v>2177</v>
      </c>
      <c r="F107" t="s">
        <v>2170</v>
      </c>
      <c r="G107" t="s">
        <v>2168</v>
      </c>
      <c r="H107">
        <v>858646</v>
      </c>
      <c r="I107" t="s">
        <v>280</v>
      </c>
      <c r="J107" t="s">
        <v>281</v>
      </c>
      <c r="K107" t="s">
        <v>80</v>
      </c>
      <c r="L107" t="s">
        <v>2154</v>
      </c>
      <c r="M107" t="s">
        <v>2178</v>
      </c>
    </row>
    <row r="108" spans="1:13" x14ac:dyDescent="0.2">
      <c r="A108" t="s">
        <v>279</v>
      </c>
      <c r="B108" t="s">
        <v>24</v>
      </c>
      <c r="C108">
        <v>2024</v>
      </c>
      <c r="D108" t="s">
        <v>59</v>
      </c>
      <c r="E108" t="s">
        <v>2177</v>
      </c>
      <c r="F108" t="s">
        <v>2170</v>
      </c>
      <c r="G108" t="s">
        <v>2168</v>
      </c>
      <c r="H108">
        <v>298408</v>
      </c>
      <c r="I108" t="s">
        <v>280</v>
      </c>
      <c r="J108" t="s">
        <v>281</v>
      </c>
      <c r="K108" t="s">
        <v>80</v>
      </c>
      <c r="L108" t="s">
        <v>2153</v>
      </c>
      <c r="M108" t="s">
        <v>2178</v>
      </c>
    </row>
    <row r="109" spans="1:13" x14ac:dyDescent="0.2">
      <c r="A109" t="s">
        <v>284</v>
      </c>
      <c r="B109" t="s">
        <v>24</v>
      </c>
      <c r="C109">
        <v>2024</v>
      </c>
      <c r="D109" t="s">
        <v>59</v>
      </c>
      <c r="E109" t="s">
        <v>2177</v>
      </c>
      <c r="F109" t="s">
        <v>2170</v>
      </c>
      <c r="G109" t="s">
        <v>2168</v>
      </c>
      <c r="H109">
        <v>112218</v>
      </c>
      <c r="I109" t="s">
        <v>285</v>
      </c>
      <c r="J109" t="s">
        <v>286</v>
      </c>
      <c r="K109" t="s">
        <v>204</v>
      </c>
      <c r="L109" t="s">
        <v>2153</v>
      </c>
      <c r="M109" t="s">
        <v>2178</v>
      </c>
    </row>
    <row r="110" spans="1:13" x14ac:dyDescent="0.2">
      <c r="A110" t="s">
        <v>289</v>
      </c>
      <c r="B110" t="s">
        <v>24</v>
      </c>
      <c r="C110">
        <v>2024</v>
      </c>
      <c r="D110" t="s">
        <v>474</v>
      </c>
      <c r="E110" t="s">
        <v>2177</v>
      </c>
      <c r="F110" t="s">
        <v>2170</v>
      </c>
      <c r="G110" t="s">
        <v>2168</v>
      </c>
      <c r="H110">
        <v>728414</v>
      </c>
      <c r="I110" t="s">
        <v>290</v>
      </c>
      <c r="J110" t="s">
        <v>291</v>
      </c>
      <c r="K110" t="s">
        <v>74</v>
      </c>
      <c r="L110" t="s">
        <v>2154</v>
      </c>
      <c r="M110" t="s">
        <v>2178</v>
      </c>
    </row>
    <row r="111" spans="1:13" x14ac:dyDescent="0.2">
      <c r="A111" t="s">
        <v>289</v>
      </c>
      <c r="B111" t="s">
        <v>24</v>
      </c>
      <c r="C111">
        <v>2024</v>
      </c>
      <c r="D111" t="s">
        <v>59</v>
      </c>
      <c r="E111" t="s">
        <v>2177</v>
      </c>
      <c r="F111" t="s">
        <v>2170</v>
      </c>
      <c r="G111" t="s">
        <v>2168</v>
      </c>
      <c r="H111">
        <v>333529</v>
      </c>
      <c r="I111" t="s">
        <v>290</v>
      </c>
      <c r="J111" t="s">
        <v>291</v>
      </c>
      <c r="K111" t="s">
        <v>74</v>
      </c>
      <c r="L111" t="s">
        <v>2153</v>
      </c>
      <c r="M111" t="s">
        <v>2178</v>
      </c>
    </row>
    <row r="112" spans="1:13" x14ac:dyDescent="0.2">
      <c r="A112" t="s">
        <v>305</v>
      </c>
      <c r="B112" t="s">
        <v>24</v>
      </c>
      <c r="C112">
        <v>2024</v>
      </c>
      <c r="D112" t="s">
        <v>474</v>
      </c>
      <c r="E112" t="s">
        <v>2177</v>
      </c>
      <c r="F112" t="s">
        <v>2170</v>
      </c>
      <c r="G112" t="s">
        <v>2168</v>
      </c>
      <c r="H112">
        <v>83247</v>
      </c>
      <c r="I112" t="s">
        <v>294</v>
      </c>
      <c r="J112" t="s">
        <v>306</v>
      </c>
      <c r="K112" t="s">
        <v>129</v>
      </c>
      <c r="L112" t="s">
        <v>2154</v>
      </c>
      <c r="M112" t="s">
        <v>2178</v>
      </c>
    </row>
    <row r="113" spans="1:13" x14ac:dyDescent="0.2">
      <c r="A113" t="s">
        <v>307</v>
      </c>
      <c r="B113" t="s">
        <v>24</v>
      </c>
      <c r="C113">
        <v>2024</v>
      </c>
      <c r="D113" t="s">
        <v>474</v>
      </c>
      <c r="E113" t="s">
        <v>2177</v>
      </c>
      <c r="F113" t="s">
        <v>2170</v>
      </c>
      <c r="G113" t="s">
        <v>2168</v>
      </c>
      <c r="H113">
        <v>361775</v>
      </c>
      <c r="I113" t="s">
        <v>308</v>
      </c>
      <c r="J113" t="s">
        <v>309</v>
      </c>
      <c r="K113" t="s">
        <v>310</v>
      </c>
      <c r="L113" t="s">
        <v>2154</v>
      </c>
      <c r="M113" t="s">
        <v>2178</v>
      </c>
    </row>
    <row r="114" spans="1:13" x14ac:dyDescent="0.2">
      <c r="A114" t="s">
        <v>307</v>
      </c>
      <c r="B114" t="s">
        <v>24</v>
      </c>
      <c r="C114">
        <v>2024</v>
      </c>
      <c r="D114" t="s">
        <v>474</v>
      </c>
      <c r="E114" t="s">
        <v>2177</v>
      </c>
      <c r="F114" t="s">
        <v>2170</v>
      </c>
      <c r="G114" t="s">
        <v>2168</v>
      </c>
      <c r="H114">
        <v>361775</v>
      </c>
      <c r="I114" t="s">
        <v>308</v>
      </c>
      <c r="J114" t="s">
        <v>309</v>
      </c>
      <c r="K114" t="s">
        <v>310</v>
      </c>
      <c r="L114" t="s">
        <v>2154</v>
      </c>
      <c r="M114" t="s">
        <v>2178</v>
      </c>
    </row>
    <row r="115" spans="1:13" x14ac:dyDescent="0.2">
      <c r="A115" t="s">
        <v>307</v>
      </c>
      <c r="B115" t="s">
        <v>24</v>
      </c>
      <c r="C115">
        <v>2024</v>
      </c>
      <c r="D115" t="s">
        <v>474</v>
      </c>
      <c r="E115" t="s">
        <v>2177</v>
      </c>
      <c r="F115" t="s">
        <v>2170</v>
      </c>
      <c r="G115" t="s">
        <v>2168</v>
      </c>
      <c r="H115">
        <v>361775</v>
      </c>
      <c r="I115" t="s">
        <v>308</v>
      </c>
      <c r="J115" t="s">
        <v>309</v>
      </c>
      <c r="K115" t="s">
        <v>310</v>
      </c>
      <c r="L115" t="s">
        <v>2154</v>
      </c>
      <c r="M115" t="s">
        <v>2178</v>
      </c>
    </row>
    <row r="116" spans="1:13" x14ac:dyDescent="0.2">
      <c r="A116" t="s">
        <v>307</v>
      </c>
      <c r="B116" t="s">
        <v>24</v>
      </c>
      <c r="C116">
        <v>2024</v>
      </c>
      <c r="D116" t="s">
        <v>59</v>
      </c>
      <c r="E116" t="s">
        <v>2177</v>
      </c>
      <c r="F116" t="s">
        <v>2170</v>
      </c>
      <c r="G116" t="s">
        <v>2168</v>
      </c>
      <c r="H116">
        <v>353486</v>
      </c>
      <c r="I116" t="s">
        <v>308</v>
      </c>
      <c r="J116" t="s">
        <v>309</v>
      </c>
      <c r="K116" t="s">
        <v>310</v>
      </c>
      <c r="L116" t="s">
        <v>2153</v>
      </c>
      <c r="M116" t="s">
        <v>2178</v>
      </c>
    </row>
    <row r="117" spans="1:13" x14ac:dyDescent="0.2">
      <c r="A117" t="s">
        <v>313</v>
      </c>
      <c r="B117" t="s">
        <v>2165</v>
      </c>
      <c r="C117">
        <v>2024</v>
      </c>
      <c r="D117" t="s">
        <v>59</v>
      </c>
      <c r="E117" t="s">
        <v>2177</v>
      </c>
      <c r="F117" t="s">
        <v>2170</v>
      </c>
      <c r="G117" t="s">
        <v>2168</v>
      </c>
      <c r="H117">
        <v>322195</v>
      </c>
      <c r="I117" t="s">
        <v>314</v>
      </c>
      <c r="J117" t="s">
        <v>315</v>
      </c>
      <c r="K117" t="s">
        <v>316</v>
      </c>
      <c r="L117" t="s">
        <v>2153</v>
      </c>
      <c r="M117" t="s">
        <v>2178</v>
      </c>
    </row>
    <row r="118" spans="1:13" x14ac:dyDescent="0.2">
      <c r="A118" t="s">
        <v>313</v>
      </c>
      <c r="B118" t="s">
        <v>24</v>
      </c>
      <c r="C118">
        <v>2024</v>
      </c>
      <c r="D118" t="s">
        <v>59</v>
      </c>
      <c r="E118" t="s">
        <v>2177</v>
      </c>
      <c r="F118" t="s">
        <v>2170</v>
      </c>
      <c r="G118" t="s">
        <v>2168</v>
      </c>
      <c r="H118">
        <v>174451</v>
      </c>
      <c r="I118" t="s">
        <v>314</v>
      </c>
      <c r="J118" t="s">
        <v>315</v>
      </c>
      <c r="K118" t="s">
        <v>316</v>
      </c>
      <c r="L118" t="s">
        <v>2153</v>
      </c>
      <c r="M118" t="s">
        <v>2178</v>
      </c>
    </row>
    <row r="119" spans="1:13" x14ac:dyDescent="0.2">
      <c r="A119" t="s">
        <v>319</v>
      </c>
      <c r="B119" t="s">
        <v>2165</v>
      </c>
      <c r="C119">
        <v>2024</v>
      </c>
      <c r="D119" t="s">
        <v>474</v>
      </c>
      <c r="E119" t="s">
        <v>2177</v>
      </c>
      <c r="F119" t="s">
        <v>2170</v>
      </c>
      <c r="G119" t="s">
        <v>2168</v>
      </c>
      <c r="H119">
        <v>570867</v>
      </c>
      <c r="I119" t="s">
        <v>320</v>
      </c>
      <c r="J119" t="s">
        <v>321</v>
      </c>
      <c r="K119" t="s">
        <v>316</v>
      </c>
      <c r="L119" t="s">
        <v>2154</v>
      </c>
      <c r="M119" t="s">
        <v>2178</v>
      </c>
    </row>
    <row r="120" spans="1:13" x14ac:dyDescent="0.2">
      <c r="A120" t="s">
        <v>319</v>
      </c>
      <c r="B120" t="s">
        <v>24</v>
      </c>
      <c r="C120">
        <v>2024</v>
      </c>
      <c r="D120" t="s">
        <v>474</v>
      </c>
      <c r="E120" t="s">
        <v>2177</v>
      </c>
      <c r="F120" t="s">
        <v>2170</v>
      </c>
      <c r="G120" t="s">
        <v>2168</v>
      </c>
      <c r="H120">
        <v>739602</v>
      </c>
      <c r="I120" t="s">
        <v>320</v>
      </c>
      <c r="J120" t="s">
        <v>321</v>
      </c>
      <c r="K120" t="s">
        <v>316</v>
      </c>
      <c r="L120" t="s">
        <v>2154</v>
      </c>
      <c r="M120" t="s">
        <v>2178</v>
      </c>
    </row>
    <row r="121" spans="1:13" x14ac:dyDescent="0.2">
      <c r="A121" t="s">
        <v>319</v>
      </c>
      <c r="B121" t="s">
        <v>24</v>
      </c>
      <c r="C121">
        <v>2024</v>
      </c>
      <c r="D121" t="s">
        <v>474</v>
      </c>
      <c r="E121" t="s">
        <v>2177</v>
      </c>
      <c r="F121" t="s">
        <v>2170</v>
      </c>
      <c r="G121" t="s">
        <v>2168</v>
      </c>
      <c r="H121">
        <v>739602</v>
      </c>
      <c r="I121" t="s">
        <v>320</v>
      </c>
      <c r="J121" t="s">
        <v>321</v>
      </c>
      <c r="K121" t="s">
        <v>316</v>
      </c>
      <c r="L121" t="s">
        <v>2154</v>
      </c>
      <c r="M121" t="s">
        <v>2178</v>
      </c>
    </row>
    <row r="122" spans="1:13" x14ac:dyDescent="0.2">
      <c r="A122" t="s">
        <v>319</v>
      </c>
      <c r="B122" t="s">
        <v>24</v>
      </c>
      <c r="C122">
        <v>2024</v>
      </c>
      <c r="D122" t="s">
        <v>474</v>
      </c>
      <c r="E122" t="s">
        <v>2177</v>
      </c>
      <c r="F122" t="s">
        <v>2170</v>
      </c>
      <c r="G122" t="s">
        <v>2168</v>
      </c>
      <c r="H122">
        <v>739602</v>
      </c>
      <c r="I122" t="s">
        <v>320</v>
      </c>
      <c r="J122" t="s">
        <v>321</v>
      </c>
      <c r="K122" t="s">
        <v>316</v>
      </c>
      <c r="L122" t="s">
        <v>2154</v>
      </c>
      <c r="M122" t="s">
        <v>2178</v>
      </c>
    </row>
    <row r="123" spans="1:13" x14ac:dyDescent="0.2">
      <c r="A123" t="s">
        <v>319</v>
      </c>
      <c r="B123" t="s">
        <v>24</v>
      </c>
      <c r="C123">
        <v>2024</v>
      </c>
      <c r="D123" t="s">
        <v>59</v>
      </c>
      <c r="E123" t="s">
        <v>2177</v>
      </c>
      <c r="F123" t="s">
        <v>2170</v>
      </c>
      <c r="G123" t="s">
        <v>2168</v>
      </c>
      <c r="H123">
        <v>107606</v>
      </c>
      <c r="I123" t="s">
        <v>320</v>
      </c>
      <c r="J123" t="s">
        <v>321</v>
      </c>
      <c r="K123" t="s">
        <v>316</v>
      </c>
      <c r="L123" t="s">
        <v>2153</v>
      </c>
      <c r="M123" t="s">
        <v>2178</v>
      </c>
    </row>
    <row r="124" spans="1:13" x14ac:dyDescent="0.2">
      <c r="A124" t="s">
        <v>343</v>
      </c>
      <c r="B124" t="s">
        <v>24</v>
      </c>
      <c r="C124">
        <v>2024</v>
      </c>
      <c r="D124" t="s">
        <v>474</v>
      </c>
      <c r="E124" t="s">
        <v>2177</v>
      </c>
      <c r="F124" t="s">
        <v>2167</v>
      </c>
      <c r="G124" t="s">
        <v>2168</v>
      </c>
      <c r="H124">
        <v>5074</v>
      </c>
      <c r="I124" t="s">
        <v>344</v>
      </c>
      <c r="J124" t="s">
        <v>345</v>
      </c>
      <c r="K124" t="s">
        <v>346</v>
      </c>
      <c r="L124" t="s">
        <v>2154</v>
      </c>
      <c r="M124" t="s">
        <v>2178</v>
      </c>
    </row>
    <row r="125" spans="1:13" x14ac:dyDescent="0.2">
      <c r="A125" t="s">
        <v>349</v>
      </c>
      <c r="B125" t="s">
        <v>24</v>
      </c>
      <c r="C125">
        <v>2024</v>
      </c>
      <c r="D125" t="s">
        <v>474</v>
      </c>
      <c r="E125" t="s">
        <v>2177</v>
      </c>
      <c r="F125" t="s">
        <v>2167</v>
      </c>
      <c r="G125" t="s">
        <v>2168</v>
      </c>
      <c r="H125">
        <v>880</v>
      </c>
      <c r="I125" t="s">
        <v>350</v>
      </c>
      <c r="J125" t="s">
        <v>351</v>
      </c>
      <c r="K125" t="s">
        <v>310</v>
      </c>
      <c r="L125" t="s">
        <v>2154</v>
      </c>
      <c r="M125" t="s">
        <v>2178</v>
      </c>
    </row>
    <row r="126" spans="1:13" x14ac:dyDescent="0.2">
      <c r="A126" t="s">
        <v>373</v>
      </c>
      <c r="B126" t="s">
        <v>24</v>
      </c>
      <c r="C126">
        <v>2024</v>
      </c>
      <c r="D126" t="s">
        <v>474</v>
      </c>
      <c r="E126" t="s">
        <v>2177</v>
      </c>
      <c r="F126" t="s">
        <v>2170</v>
      </c>
      <c r="G126" t="s">
        <v>2168</v>
      </c>
      <c r="H126">
        <v>7381</v>
      </c>
      <c r="I126" t="s">
        <v>374</v>
      </c>
      <c r="J126" t="s">
        <v>375</v>
      </c>
      <c r="K126" t="s">
        <v>267</v>
      </c>
      <c r="L126" t="s">
        <v>2154</v>
      </c>
      <c r="M126" t="s">
        <v>2178</v>
      </c>
    </row>
    <row r="127" spans="1:13" x14ac:dyDescent="0.2">
      <c r="A127" t="s">
        <v>398</v>
      </c>
      <c r="B127" t="s">
        <v>24</v>
      </c>
      <c r="C127">
        <v>2024</v>
      </c>
      <c r="D127" t="s">
        <v>474</v>
      </c>
      <c r="E127" t="s">
        <v>2177</v>
      </c>
      <c r="F127" t="s">
        <v>2169</v>
      </c>
      <c r="G127" t="s">
        <v>2168</v>
      </c>
      <c r="H127">
        <v>7484</v>
      </c>
      <c r="I127" t="s">
        <v>399</v>
      </c>
      <c r="J127" t="s">
        <v>400</v>
      </c>
      <c r="K127" t="s">
        <v>401</v>
      </c>
      <c r="L127" t="s">
        <v>2154</v>
      </c>
      <c r="M127" t="s">
        <v>2178</v>
      </c>
    </row>
    <row r="128" spans="1:13" x14ac:dyDescent="0.2">
      <c r="A128" t="s">
        <v>398</v>
      </c>
      <c r="B128" t="s">
        <v>24</v>
      </c>
      <c r="C128">
        <v>2024</v>
      </c>
      <c r="D128" t="s">
        <v>474</v>
      </c>
      <c r="E128" t="s">
        <v>2177</v>
      </c>
      <c r="F128" t="s">
        <v>2172</v>
      </c>
      <c r="G128" t="s">
        <v>2168</v>
      </c>
      <c r="H128">
        <v>99762</v>
      </c>
      <c r="I128" t="s">
        <v>399</v>
      </c>
      <c r="J128" t="s">
        <v>400</v>
      </c>
      <c r="K128" t="s">
        <v>401</v>
      </c>
      <c r="L128" t="s">
        <v>2154</v>
      </c>
      <c r="M128" t="s">
        <v>2178</v>
      </c>
    </row>
    <row r="129" spans="1:13" x14ac:dyDescent="0.2">
      <c r="A129" t="s">
        <v>403</v>
      </c>
      <c r="B129" t="s">
        <v>24</v>
      </c>
      <c r="C129">
        <v>2024</v>
      </c>
      <c r="D129" t="s">
        <v>474</v>
      </c>
      <c r="E129" t="s">
        <v>2177</v>
      </c>
      <c r="F129" t="s">
        <v>2170</v>
      </c>
      <c r="G129" t="s">
        <v>2168</v>
      </c>
      <c r="H129">
        <v>5455</v>
      </c>
      <c r="I129" t="s">
        <v>404</v>
      </c>
      <c r="J129" t="s">
        <v>405</v>
      </c>
      <c r="K129" t="s">
        <v>68</v>
      </c>
      <c r="L129" t="s">
        <v>2154</v>
      </c>
      <c r="M129" t="s">
        <v>2178</v>
      </c>
    </row>
    <row r="130" spans="1:13" x14ac:dyDescent="0.2">
      <c r="A130" t="s">
        <v>412</v>
      </c>
      <c r="B130" t="s">
        <v>24</v>
      </c>
      <c r="C130">
        <v>2024</v>
      </c>
      <c r="D130" t="s">
        <v>474</v>
      </c>
      <c r="E130" t="s">
        <v>2177</v>
      </c>
      <c r="F130" t="s">
        <v>2167</v>
      </c>
      <c r="G130" t="s">
        <v>2168</v>
      </c>
      <c r="H130">
        <v>746033</v>
      </c>
      <c r="I130" t="s">
        <v>202</v>
      </c>
      <c r="J130" t="s">
        <v>413</v>
      </c>
      <c r="K130" t="s">
        <v>204</v>
      </c>
      <c r="L130" t="s">
        <v>2154</v>
      </c>
      <c r="M130" t="s">
        <v>2178</v>
      </c>
    </row>
    <row r="131" spans="1:13" x14ac:dyDescent="0.2">
      <c r="A131" t="s">
        <v>412</v>
      </c>
      <c r="B131" t="s">
        <v>24</v>
      </c>
      <c r="C131">
        <v>2024</v>
      </c>
      <c r="D131" t="s">
        <v>474</v>
      </c>
      <c r="E131" t="s">
        <v>2177</v>
      </c>
      <c r="F131" t="s">
        <v>2169</v>
      </c>
      <c r="G131" t="s">
        <v>2168</v>
      </c>
      <c r="H131">
        <v>22472</v>
      </c>
      <c r="I131" t="s">
        <v>202</v>
      </c>
      <c r="J131" t="s">
        <v>413</v>
      </c>
      <c r="K131" t="s">
        <v>204</v>
      </c>
      <c r="L131" t="s">
        <v>2154</v>
      </c>
      <c r="M131" t="s">
        <v>2178</v>
      </c>
    </row>
    <row r="132" spans="1:13" x14ac:dyDescent="0.2">
      <c r="A132" t="s">
        <v>412</v>
      </c>
      <c r="B132" t="s">
        <v>24</v>
      </c>
      <c r="C132">
        <v>2024</v>
      </c>
      <c r="D132" t="s">
        <v>474</v>
      </c>
      <c r="E132" t="s">
        <v>2177</v>
      </c>
      <c r="F132" t="s">
        <v>2170</v>
      </c>
      <c r="G132" t="s">
        <v>2168</v>
      </c>
      <c r="H132">
        <v>19454</v>
      </c>
      <c r="I132" t="s">
        <v>202</v>
      </c>
      <c r="J132" t="s">
        <v>413</v>
      </c>
      <c r="K132" t="s">
        <v>204</v>
      </c>
      <c r="L132" t="s">
        <v>2154</v>
      </c>
      <c r="M132" t="s">
        <v>2178</v>
      </c>
    </row>
    <row r="133" spans="1:13" x14ac:dyDescent="0.2">
      <c r="A133" t="s">
        <v>412</v>
      </c>
      <c r="B133" t="s">
        <v>24</v>
      </c>
      <c r="C133">
        <v>2024</v>
      </c>
      <c r="D133" t="s">
        <v>474</v>
      </c>
      <c r="E133" t="s">
        <v>2177</v>
      </c>
      <c r="F133" t="s">
        <v>2171</v>
      </c>
      <c r="G133" t="s">
        <v>2168</v>
      </c>
      <c r="H133">
        <v>105492</v>
      </c>
      <c r="I133" t="s">
        <v>202</v>
      </c>
      <c r="J133" t="s">
        <v>413</v>
      </c>
      <c r="K133" t="s">
        <v>204</v>
      </c>
      <c r="L133" t="s">
        <v>2154</v>
      </c>
      <c r="M133" t="s">
        <v>2178</v>
      </c>
    </row>
    <row r="134" spans="1:13" x14ac:dyDescent="0.2">
      <c r="A134" t="s">
        <v>412</v>
      </c>
      <c r="B134" t="s">
        <v>24</v>
      </c>
      <c r="C134">
        <v>2024</v>
      </c>
      <c r="D134" t="s">
        <v>474</v>
      </c>
      <c r="E134" t="s">
        <v>2177</v>
      </c>
      <c r="F134" t="s">
        <v>2172</v>
      </c>
      <c r="G134" t="s">
        <v>2168</v>
      </c>
      <c r="H134">
        <v>145910</v>
      </c>
      <c r="I134" t="s">
        <v>202</v>
      </c>
      <c r="J134" t="s">
        <v>413</v>
      </c>
      <c r="K134" t="s">
        <v>204</v>
      </c>
      <c r="L134" t="s">
        <v>2154</v>
      </c>
      <c r="M134" t="s">
        <v>2178</v>
      </c>
    </row>
    <row r="135" spans="1:13" x14ac:dyDescent="0.2">
      <c r="A135" t="s">
        <v>415</v>
      </c>
      <c r="B135" t="s">
        <v>2165</v>
      </c>
      <c r="C135">
        <v>2024</v>
      </c>
      <c r="D135" t="s">
        <v>474</v>
      </c>
      <c r="E135" t="s">
        <v>2177</v>
      </c>
      <c r="F135" t="s">
        <v>2167</v>
      </c>
      <c r="G135" t="s">
        <v>2168</v>
      </c>
      <c r="H135">
        <v>72162</v>
      </c>
      <c r="I135" t="s">
        <v>416</v>
      </c>
      <c r="J135" t="s">
        <v>417</v>
      </c>
      <c r="K135" t="s">
        <v>187</v>
      </c>
      <c r="L135" t="s">
        <v>2154</v>
      </c>
      <c r="M135" t="s">
        <v>2178</v>
      </c>
    </row>
    <row r="136" spans="1:13" x14ac:dyDescent="0.2">
      <c r="A136" t="s">
        <v>415</v>
      </c>
      <c r="B136" t="s">
        <v>2165</v>
      </c>
      <c r="C136">
        <v>2024</v>
      </c>
      <c r="D136" t="s">
        <v>474</v>
      </c>
      <c r="E136" t="s">
        <v>2177</v>
      </c>
      <c r="F136" t="s">
        <v>2169</v>
      </c>
      <c r="G136" t="s">
        <v>2168</v>
      </c>
      <c r="H136">
        <v>71034</v>
      </c>
      <c r="I136" t="s">
        <v>416</v>
      </c>
      <c r="J136" t="s">
        <v>417</v>
      </c>
      <c r="K136" t="s">
        <v>187</v>
      </c>
      <c r="L136" t="s">
        <v>2154</v>
      </c>
      <c r="M136" t="s">
        <v>2178</v>
      </c>
    </row>
    <row r="137" spans="1:13" x14ac:dyDescent="0.2">
      <c r="A137" t="s">
        <v>415</v>
      </c>
      <c r="B137" t="s">
        <v>2165</v>
      </c>
      <c r="C137">
        <v>2024</v>
      </c>
      <c r="D137" t="s">
        <v>474</v>
      </c>
      <c r="E137" t="s">
        <v>2177</v>
      </c>
      <c r="F137" t="s">
        <v>2170</v>
      </c>
      <c r="G137" t="s">
        <v>2168</v>
      </c>
      <c r="H137">
        <v>63316</v>
      </c>
      <c r="I137" t="s">
        <v>416</v>
      </c>
      <c r="J137" t="s">
        <v>417</v>
      </c>
      <c r="K137" t="s">
        <v>187</v>
      </c>
      <c r="L137" t="s">
        <v>2154</v>
      </c>
      <c r="M137" t="s">
        <v>2178</v>
      </c>
    </row>
    <row r="138" spans="1:13" x14ac:dyDescent="0.2">
      <c r="A138" t="s">
        <v>415</v>
      </c>
      <c r="B138" t="s">
        <v>2165</v>
      </c>
      <c r="C138">
        <v>2024</v>
      </c>
      <c r="D138" t="s">
        <v>474</v>
      </c>
      <c r="E138" t="s">
        <v>2177</v>
      </c>
      <c r="F138" t="s">
        <v>2171</v>
      </c>
      <c r="G138" t="s">
        <v>2168</v>
      </c>
      <c r="H138">
        <v>168688</v>
      </c>
      <c r="I138" t="s">
        <v>416</v>
      </c>
      <c r="J138" t="s">
        <v>417</v>
      </c>
      <c r="K138" t="s">
        <v>187</v>
      </c>
      <c r="L138" t="s">
        <v>2154</v>
      </c>
      <c r="M138" t="s">
        <v>2178</v>
      </c>
    </row>
    <row r="139" spans="1:13" x14ac:dyDescent="0.2">
      <c r="A139" t="s">
        <v>415</v>
      </c>
      <c r="B139" t="s">
        <v>2165</v>
      </c>
      <c r="C139">
        <v>2024</v>
      </c>
      <c r="D139" t="s">
        <v>474</v>
      </c>
      <c r="E139" t="s">
        <v>2177</v>
      </c>
      <c r="F139" t="s">
        <v>2172</v>
      </c>
      <c r="G139" t="s">
        <v>2168</v>
      </c>
      <c r="H139">
        <v>233543</v>
      </c>
      <c r="I139" t="s">
        <v>416</v>
      </c>
      <c r="J139" t="s">
        <v>417</v>
      </c>
      <c r="K139" t="s">
        <v>187</v>
      </c>
      <c r="L139" t="s">
        <v>2154</v>
      </c>
      <c r="M139" t="s">
        <v>2178</v>
      </c>
    </row>
    <row r="140" spans="1:13" x14ac:dyDescent="0.2">
      <c r="A140" t="s">
        <v>415</v>
      </c>
      <c r="B140" t="s">
        <v>24</v>
      </c>
      <c r="C140">
        <v>2024</v>
      </c>
      <c r="D140" t="s">
        <v>474</v>
      </c>
      <c r="E140" t="s">
        <v>2177</v>
      </c>
      <c r="F140" t="s">
        <v>2170</v>
      </c>
      <c r="G140" t="s">
        <v>2168</v>
      </c>
      <c r="H140">
        <v>86527</v>
      </c>
      <c r="I140" t="s">
        <v>416</v>
      </c>
      <c r="J140" t="s">
        <v>417</v>
      </c>
      <c r="K140" t="s">
        <v>187</v>
      </c>
      <c r="L140" t="s">
        <v>2154</v>
      </c>
      <c r="M140" t="s">
        <v>2178</v>
      </c>
    </row>
    <row r="141" spans="1:13" x14ac:dyDescent="0.2">
      <c r="A141" t="s">
        <v>419</v>
      </c>
      <c r="B141" t="s">
        <v>24</v>
      </c>
      <c r="C141">
        <v>2024</v>
      </c>
      <c r="D141" t="s">
        <v>474</v>
      </c>
      <c r="E141" t="s">
        <v>2177</v>
      </c>
      <c r="F141" t="s">
        <v>2167</v>
      </c>
      <c r="G141" t="s">
        <v>2168</v>
      </c>
      <c r="H141">
        <v>12863</v>
      </c>
      <c r="I141" t="s">
        <v>420</v>
      </c>
      <c r="J141" t="s">
        <v>421</v>
      </c>
      <c r="K141" t="s">
        <v>187</v>
      </c>
      <c r="L141" t="s">
        <v>2154</v>
      </c>
      <c r="M141" t="s">
        <v>2178</v>
      </c>
    </row>
    <row r="142" spans="1:13" x14ac:dyDescent="0.2">
      <c r="A142" t="s">
        <v>419</v>
      </c>
      <c r="B142" t="s">
        <v>24</v>
      </c>
      <c r="C142">
        <v>2024</v>
      </c>
      <c r="D142" t="s">
        <v>474</v>
      </c>
      <c r="E142" t="s">
        <v>2177</v>
      </c>
      <c r="F142" t="s">
        <v>2170</v>
      </c>
      <c r="G142" t="s">
        <v>2168</v>
      </c>
      <c r="H142">
        <v>11154</v>
      </c>
      <c r="I142" t="s">
        <v>420</v>
      </c>
      <c r="J142" t="s">
        <v>421</v>
      </c>
      <c r="K142" t="s">
        <v>187</v>
      </c>
      <c r="L142" t="s">
        <v>2154</v>
      </c>
      <c r="M142" t="s">
        <v>2178</v>
      </c>
    </row>
    <row r="143" spans="1:13" x14ac:dyDescent="0.2">
      <c r="A143" t="s">
        <v>419</v>
      </c>
      <c r="B143" t="s">
        <v>24</v>
      </c>
      <c r="C143">
        <v>2024</v>
      </c>
      <c r="D143" t="s">
        <v>474</v>
      </c>
      <c r="E143" t="s">
        <v>2177</v>
      </c>
      <c r="F143" t="s">
        <v>2171</v>
      </c>
      <c r="G143" t="s">
        <v>2168</v>
      </c>
      <c r="H143">
        <v>120894</v>
      </c>
      <c r="I143" t="s">
        <v>420</v>
      </c>
      <c r="J143" t="s">
        <v>421</v>
      </c>
      <c r="K143" t="s">
        <v>187</v>
      </c>
      <c r="L143" t="s">
        <v>2154</v>
      </c>
      <c r="M143" t="s">
        <v>2178</v>
      </c>
    </row>
    <row r="144" spans="1:13" x14ac:dyDescent="0.2">
      <c r="A144" t="s">
        <v>423</v>
      </c>
      <c r="B144" t="s">
        <v>24</v>
      </c>
      <c r="C144">
        <v>2024</v>
      </c>
      <c r="D144" t="s">
        <v>474</v>
      </c>
      <c r="E144" t="s">
        <v>2177</v>
      </c>
      <c r="F144" t="s">
        <v>2170</v>
      </c>
      <c r="G144" t="s">
        <v>2168</v>
      </c>
      <c r="H144">
        <v>16185</v>
      </c>
      <c r="I144" t="s">
        <v>424</v>
      </c>
      <c r="J144" t="s">
        <v>425</v>
      </c>
      <c r="K144" t="s">
        <v>80</v>
      </c>
      <c r="L144" t="s">
        <v>2154</v>
      </c>
      <c r="M144" t="s">
        <v>2178</v>
      </c>
    </row>
    <row r="145" spans="1:13" x14ac:dyDescent="0.2">
      <c r="A145" t="s">
        <v>423</v>
      </c>
      <c r="B145" t="s">
        <v>24</v>
      </c>
      <c r="C145">
        <v>2024</v>
      </c>
      <c r="D145" t="s">
        <v>474</v>
      </c>
      <c r="E145" t="s">
        <v>2177</v>
      </c>
      <c r="F145" t="s">
        <v>2171</v>
      </c>
      <c r="G145" t="s">
        <v>2168</v>
      </c>
      <c r="H145">
        <v>127247</v>
      </c>
      <c r="I145" t="s">
        <v>424</v>
      </c>
      <c r="J145" t="s">
        <v>425</v>
      </c>
      <c r="K145" t="s">
        <v>80</v>
      </c>
      <c r="L145" t="s">
        <v>2154</v>
      </c>
      <c r="M145" t="s">
        <v>2178</v>
      </c>
    </row>
    <row r="146" spans="1:13" x14ac:dyDescent="0.2">
      <c r="A146" t="s">
        <v>428</v>
      </c>
      <c r="B146" t="s">
        <v>24</v>
      </c>
      <c r="C146">
        <v>2024</v>
      </c>
      <c r="D146" t="s">
        <v>474</v>
      </c>
      <c r="E146" t="s">
        <v>2177</v>
      </c>
      <c r="F146" t="s">
        <v>2169</v>
      </c>
      <c r="G146" t="s">
        <v>2168</v>
      </c>
      <c r="H146">
        <v>23675</v>
      </c>
      <c r="I146" t="s">
        <v>429</v>
      </c>
      <c r="J146" t="s">
        <v>430</v>
      </c>
      <c r="K146" t="s">
        <v>204</v>
      </c>
      <c r="L146" t="s">
        <v>2154</v>
      </c>
      <c r="M146" t="s">
        <v>2178</v>
      </c>
    </row>
    <row r="147" spans="1:13" x14ac:dyDescent="0.2">
      <c r="A147" t="s">
        <v>432</v>
      </c>
      <c r="B147" t="s">
        <v>24</v>
      </c>
      <c r="C147">
        <v>2024</v>
      </c>
      <c r="D147" t="s">
        <v>474</v>
      </c>
      <c r="E147" t="s">
        <v>2177</v>
      </c>
      <c r="F147" t="s">
        <v>2171</v>
      </c>
      <c r="G147" t="s">
        <v>2168</v>
      </c>
      <c r="H147">
        <v>133069</v>
      </c>
      <c r="I147" t="s">
        <v>433</v>
      </c>
      <c r="J147" t="s">
        <v>434</v>
      </c>
      <c r="K147" t="s">
        <v>384</v>
      </c>
      <c r="L147" t="s">
        <v>2154</v>
      </c>
      <c r="M147" t="s">
        <v>2178</v>
      </c>
    </row>
    <row r="148" spans="1:13" x14ac:dyDescent="0.2">
      <c r="A148" t="s">
        <v>436</v>
      </c>
      <c r="B148" t="s">
        <v>24</v>
      </c>
      <c r="C148">
        <v>2024</v>
      </c>
      <c r="D148" t="s">
        <v>474</v>
      </c>
      <c r="E148" t="s">
        <v>2177</v>
      </c>
      <c r="F148" t="s">
        <v>2167</v>
      </c>
      <c r="G148" t="s">
        <v>2168</v>
      </c>
      <c r="H148">
        <v>9991</v>
      </c>
      <c r="I148" t="s">
        <v>437</v>
      </c>
      <c r="J148" t="s">
        <v>438</v>
      </c>
      <c r="K148" t="s">
        <v>74</v>
      </c>
      <c r="L148" t="s">
        <v>2154</v>
      </c>
      <c r="M148" t="s">
        <v>2178</v>
      </c>
    </row>
    <row r="149" spans="1:13" x14ac:dyDescent="0.2">
      <c r="A149" t="s">
        <v>440</v>
      </c>
      <c r="B149" t="s">
        <v>24</v>
      </c>
      <c r="C149">
        <v>2024</v>
      </c>
      <c r="D149" t="s">
        <v>474</v>
      </c>
      <c r="E149" t="s">
        <v>2177</v>
      </c>
      <c r="F149" t="s">
        <v>2171</v>
      </c>
      <c r="G149" t="s">
        <v>2168</v>
      </c>
      <c r="H149">
        <v>125764</v>
      </c>
      <c r="I149" t="s">
        <v>441</v>
      </c>
      <c r="J149" t="s">
        <v>442</v>
      </c>
      <c r="K149" t="s">
        <v>410</v>
      </c>
      <c r="L149" t="s">
        <v>2154</v>
      </c>
      <c r="M149" t="s">
        <v>2178</v>
      </c>
    </row>
    <row r="150" spans="1:13" x14ac:dyDescent="0.2">
      <c r="A150" t="s">
        <v>444</v>
      </c>
      <c r="B150" t="s">
        <v>2165</v>
      </c>
      <c r="C150">
        <v>2024</v>
      </c>
      <c r="D150" t="s">
        <v>474</v>
      </c>
      <c r="E150" t="s">
        <v>2177</v>
      </c>
      <c r="F150" t="s">
        <v>2167</v>
      </c>
      <c r="G150" t="s">
        <v>2168</v>
      </c>
      <c r="H150">
        <v>82428</v>
      </c>
      <c r="I150" t="s">
        <v>445</v>
      </c>
      <c r="J150" t="s">
        <v>446</v>
      </c>
      <c r="K150" t="s">
        <v>80</v>
      </c>
      <c r="L150" t="s">
        <v>2154</v>
      </c>
      <c r="M150" t="s">
        <v>2178</v>
      </c>
    </row>
    <row r="151" spans="1:13" x14ac:dyDescent="0.2">
      <c r="A151" t="s">
        <v>444</v>
      </c>
      <c r="B151" t="s">
        <v>2165</v>
      </c>
      <c r="C151">
        <v>2024</v>
      </c>
      <c r="D151" t="s">
        <v>474</v>
      </c>
      <c r="E151" t="s">
        <v>2177</v>
      </c>
      <c r="F151" t="s">
        <v>2167</v>
      </c>
      <c r="G151" t="s">
        <v>2168</v>
      </c>
      <c r="H151">
        <v>82428</v>
      </c>
      <c r="I151" t="s">
        <v>445</v>
      </c>
      <c r="J151" t="s">
        <v>446</v>
      </c>
      <c r="K151" t="s">
        <v>80</v>
      </c>
      <c r="L151" t="s">
        <v>2154</v>
      </c>
      <c r="M151" t="s">
        <v>2178</v>
      </c>
    </row>
    <row r="152" spans="1:13" x14ac:dyDescent="0.2">
      <c r="A152" t="s">
        <v>444</v>
      </c>
      <c r="B152" t="s">
        <v>2165</v>
      </c>
      <c r="C152">
        <v>2024</v>
      </c>
      <c r="D152" t="s">
        <v>474</v>
      </c>
      <c r="E152" t="s">
        <v>2177</v>
      </c>
      <c r="F152" t="s">
        <v>2170</v>
      </c>
      <c r="G152" t="s">
        <v>2168</v>
      </c>
      <c r="H152">
        <v>336976</v>
      </c>
      <c r="I152" t="s">
        <v>445</v>
      </c>
      <c r="J152" t="s">
        <v>446</v>
      </c>
      <c r="K152" t="s">
        <v>80</v>
      </c>
      <c r="L152" t="s">
        <v>2154</v>
      </c>
      <c r="M152" t="s">
        <v>2178</v>
      </c>
    </row>
    <row r="153" spans="1:13" x14ac:dyDescent="0.2">
      <c r="A153" t="s">
        <v>444</v>
      </c>
      <c r="B153" t="s">
        <v>2165</v>
      </c>
      <c r="C153">
        <v>2024</v>
      </c>
      <c r="D153" t="s">
        <v>474</v>
      </c>
      <c r="E153" t="s">
        <v>2177</v>
      </c>
      <c r="F153" t="s">
        <v>2170</v>
      </c>
      <c r="G153" t="s">
        <v>2168</v>
      </c>
      <c r="H153">
        <v>336976</v>
      </c>
      <c r="I153" t="s">
        <v>445</v>
      </c>
      <c r="J153" t="s">
        <v>446</v>
      </c>
      <c r="K153" t="s">
        <v>80</v>
      </c>
      <c r="L153" t="s">
        <v>2154</v>
      </c>
      <c r="M153" t="s">
        <v>2178</v>
      </c>
    </row>
    <row r="154" spans="1:13" x14ac:dyDescent="0.2">
      <c r="A154" t="s">
        <v>444</v>
      </c>
      <c r="B154" t="s">
        <v>2165</v>
      </c>
      <c r="C154">
        <v>2024</v>
      </c>
      <c r="D154" t="s">
        <v>474</v>
      </c>
      <c r="E154" t="s">
        <v>2177</v>
      </c>
      <c r="F154" t="s">
        <v>2170</v>
      </c>
      <c r="G154" t="s">
        <v>2168</v>
      </c>
      <c r="H154">
        <v>336976</v>
      </c>
      <c r="I154" t="s">
        <v>445</v>
      </c>
      <c r="J154" t="s">
        <v>446</v>
      </c>
      <c r="K154" t="s">
        <v>80</v>
      </c>
      <c r="L154" t="s">
        <v>2154</v>
      </c>
      <c r="M154" t="s">
        <v>2178</v>
      </c>
    </row>
    <row r="155" spans="1:13" x14ac:dyDescent="0.2">
      <c r="A155" t="s">
        <v>444</v>
      </c>
      <c r="B155" t="s">
        <v>2165</v>
      </c>
      <c r="C155">
        <v>2024</v>
      </c>
      <c r="D155" t="s">
        <v>474</v>
      </c>
      <c r="E155" t="s">
        <v>2177</v>
      </c>
      <c r="F155" t="s">
        <v>2171</v>
      </c>
      <c r="G155" t="s">
        <v>2168</v>
      </c>
      <c r="H155">
        <v>171614</v>
      </c>
      <c r="I155" t="s">
        <v>445</v>
      </c>
      <c r="J155" t="s">
        <v>446</v>
      </c>
      <c r="K155" t="s">
        <v>80</v>
      </c>
      <c r="L155" t="s">
        <v>2154</v>
      </c>
      <c r="M155" t="s">
        <v>2178</v>
      </c>
    </row>
    <row r="156" spans="1:13" x14ac:dyDescent="0.2">
      <c r="A156" t="s">
        <v>444</v>
      </c>
      <c r="B156" t="s">
        <v>2165</v>
      </c>
      <c r="C156">
        <v>2024</v>
      </c>
      <c r="D156" t="s">
        <v>474</v>
      </c>
      <c r="E156" t="s">
        <v>2177</v>
      </c>
      <c r="F156" t="s">
        <v>2172</v>
      </c>
      <c r="G156" t="s">
        <v>2168</v>
      </c>
      <c r="H156">
        <v>325400</v>
      </c>
      <c r="I156" t="s">
        <v>445</v>
      </c>
      <c r="J156" t="s">
        <v>446</v>
      </c>
      <c r="K156" t="s">
        <v>80</v>
      </c>
      <c r="L156" t="s">
        <v>2154</v>
      </c>
      <c r="M156" t="s">
        <v>2178</v>
      </c>
    </row>
    <row r="157" spans="1:13" x14ac:dyDescent="0.2">
      <c r="A157" t="s">
        <v>444</v>
      </c>
      <c r="B157" t="s">
        <v>2165</v>
      </c>
      <c r="C157">
        <v>2024</v>
      </c>
      <c r="D157" t="s">
        <v>474</v>
      </c>
      <c r="E157" t="s">
        <v>2177</v>
      </c>
      <c r="F157" t="s">
        <v>2172</v>
      </c>
      <c r="G157" t="s">
        <v>2168</v>
      </c>
      <c r="H157">
        <v>325400</v>
      </c>
      <c r="I157" t="s">
        <v>445</v>
      </c>
      <c r="J157" t="s">
        <v>446</v>
      </c>
      <c r="K157" t="s">
        <v>80</v>
      </c>
      <c r="L157" t="s">
        <v>2154</v>
      </c>
      <c r="M157" t="s">
        <v>2178</v>
      </c>
    </row>
    <row r="158" spans="1:13" x14ac:dyDescent="0.2">
      <c r="A158" t="s">
        <v>444</v>
      </c>
      <c r="B158" t="s">
        <v>2165</v>
      </c>
      <c r="C158">
        <v>2024</v>
      </c>
      <c r="D158" t="s">
        <v>474</v>
      </c>
      <c r="E158" t="s">
        <v>2177</v>
      </c>
      <c r="F158" t="s">
        <v>2172</v>
      </c>
      <c r="G158" t="s">
        <v>2168</v>
      </c>
      <c r="H158">
        <v>325400</v>
      </c>
      <c r="I158" t="s">
        <v>445</v>
      </c>
      <c r="J158" t="s">
        <v>446</v>
      </c>
      <c r="K158" t="s">
        <v>80</v>
      </c>
      <c r="L158" t="s">
        <v>2154</v>
      </c>
      <c r="M158" t="s">
        <v>2178</v>
      </c>
    </row>
    <row r="159" spans="1:13" x14ac:dyDescent="0.2">
      <c r="A159" t="s">
        <v>448</v>
      </c>
      <c r="B159" t="s">
        <v>24</v>
      </c>
      <c r="C159">
        <v>2024</v>
      </c>
      <c r="D159" t="s">
        <v>474</v>
      </c>
      <c r="E159" t="s">
        <v>2177</v>
      </c>
      <c r="F159" t="s">
        <v>2167</v>
      </c>
      <c r="G159" t="s">
        <v>2168</v>
      </c>
      <c r="H159">
        <v>16034</v>
      </c>
      <c r="I159" t="s">
        <v>449</v>
      </c>
      <c r="J159" t="s">
        <v>450</v>
      </c>
      <c r="K159" t="s">
        <v>451</v>
      </c>
      <c r="L159" t="s">
        <v>2154</v>
      </c>
      <c r="M159" t="s">
        <v>2178</v>
      </c>
    </row>
    <row r="160" spans="1:13" x14ac:dyDescent="0.2">
      <c r="A160" t="s">
        <v>448</v>
      </c>
      <c r="B160" t="s">
        <v>24</v>
      </c>
      <c r="C160">
        <v>2024</v>
      </c>
      <c r="D160" t="s">
        <v>474</v>
      </c>
      <c r="E160" t="s">
        <v>2177</v>
      </c>
      <c r="F160" t="s">
        <v>2169</v>
      </c>
      <c r="G160" t="s">
        <v>2168</v>
      </c>
      <c r="H160">
        <v>27345</v>
      </c>
      <c r="I160" t="s">
        <v>449</v>
      </c>
      <c r="J160" t="s">
        <v>450</v>
      </c>
      <c r="K160" t="s">
        <v>451</v>
      </c>
      <c r="L160" t="s">
        <v>2154</v>
      </c>
      <c r="M160" t="s">
        <v>2178</v>
      </c>
    </row>
    <row r="161" spans="1:13" x14ac:dyDescent="0.2">
      <c r="A161" t="s">
        <v>453</v>
      </c>
      <c r="B161" t="s">
        <v>24</v>
      </c>
      <c r="C161">
        <v>2024</v>
      </c>
      <c r="D161" t="s">
        <v>474</v>
      </c>
      <c r="E161" t="s">
        <v>2177</v>
      </c>
      <c r="F161" t="s">
        <v>2167</v>
      </c>
      <c r="G161" t="s">
        <v>2168</v>
      </c>
      <c r="H161">
        <v>21816</v>
      </c>
      <c r="I161" t="s">
        <v>454</v>
      </c>
      <c r="J161" t="s">
        <v>455</v>
      </c>
      <c r="K161" t="s">
        <v>204</v>
      </c>
      <c r="L161" t="s">
        <v>2154</v>
      </c>
      <c r="M161" t="s">
        <v>2178</v>
      </c>
    </row>
    <row r="162" spans="1:13" x14ac:dyDescent="0.2">
      <c r="A162" t="s">
        <v>453</v>
      </c>
      <c r="B162" t="s">
        <v>24</v>
      </c>
      <c r="C162">
        <v>2024</v>
      </c>
      <c r="D162" t="s">
        <v>474</v>
      </c>
      <c r="E162" t="s">
        <v>2177</v>
      </c>
      <c r="F162" t="s">
        <v>2170</v>
      </c>
      <c r="G162" t="s">
        <v>2168</v>
      </c>
      <c r="H162">
        <v>19578</v>
      </c>
      <c r="I162" t="s">
        <v>454</v>
      </c>
      <c r="J162" t="s">
        <v>455</v>
      </c>
      <c r="K162" t="s">
        <v>204</v>
      </c>
      <c r="L162" t="s">
        <v>2154</v>
      </c>
      <c r="M162" t="s">
        <v>2178</v>
      </c>
    </row>
    <row r="163" spans="1:13" x14ac:dyDescent="0.2">
      <c r="A163" t="s">
        <v>457</v>
      </c>
      <c r="B163" t="s">
        <v>24</v>
      </c>
      <c r="C163">
        <v>2024</v>
      </c>
      <c r="D163" t="s">
        <v>474</v>
      </c>
      <c r="E163" t="s">
        <v>2177</v>
      </c>
      <c r="F163" t="s">
        <v>2170</v>
      </c>
      <c r="G163" t="s">
        <v>2168</v>
      </c>
      <c r="H163">
        <v>11513</v>
      </c>
      <c r="I163" t="s">
        <v>458</v>
      </c>
      <c r="J163" t="s">
        <v>459</v>
      </c>
      <c r="K163" t="s">
        <v>316</v>
      </c>
      <c r="L163" t="s">
        <v>2154</v>
      </c>
      <c r="M163" t="s">
        <v>2178</v>
      </c>
    </row>
    <row r="164" spans="1:13" x14ac:dyDescent="0.2">
      <c r="A164" t="s">
        <v>461</v>
      </c>
      <c r="B164" t="s">
        <v>2165</v>
      </c>
      <c r="C164">
        <v>2024</v>
      </c>
      <c r="D164" t="s">
        <v>474</v>
      </c>
      <c r="E164" t="s">
        <v>2177</v>
      </c>
      <c r="F164" t="s">
        <v>2170</v>
      </c>
      <c r="G164" t="s">
        <v>2168</v>
      </c>
      <c r="H164">
        <v>35973</v>
      </c>
      <c r="I164" t="s">
        <v>462</v>
      </c>
      <c r="J164" t="s">
        <v>463</v>
      </c>
      <c r="K164" t="s">
        <v>357</v>
      </c>
      <c r="L164" t="s">
        <v>2154</v>
      </c>
      <c r="M164" t="s">
        <v>2178</v>
      </c>
    </row>
    <row r="165" spans="1:13" x14ac:dyDescent="0.2">
      <c r="A165" t="s">
        <v>461</v>
      </c>
      <c r="B165" t="s">
        <v>2165</v>
      </c>
      <c r="C165">
        <v>2024</v>
      </c>
      <c r="D165" t="s">
        <v>474</v>
      </c>
      <c r="E165" t="s">
        <v>2177</v>
      </c>
      <c r="F165" t="s">
        <v>2171</v>
      </c>
      <c r="G165" t="s">
        <v>2168</v>
      </c>
      <c r="H165">
        <v>155127</v>
      </c>
      <c r="I165" t="s">
        <v>462</v>
      </c>
      <c r="J165" t="s">
        <v>463</v>
      </c>
      <c r="K165" t="s">
        <v>357</v>
      </c>
      <c r="L165" t="s">
        <v>2154</v>
      </c>
      <c r="M165" t="s">
        <v>2178</v>
      </c>
    </row>
    <row r="166" spans="1:13" x14ac:dyDescent="0.2">
      <c r="A166" t="s">
        <v>461</v>
      </c>
      <c r="B166" t="s">
        <v>24</v>
      </c>
      <c r="C166">
        <v>2024</v>
      </c>
      <c r="D166" t="s">
        <v>474</v>
      </c>
      <c r="E166" t="s">
        <v>2177</v>
      </c>
      <c r="F166" t="s">
        <v>2172</v>
      </c>
      <c r="G166" t="s">
        <v>2168</v>
      </c>
      <c r="H166">
        <v>159542</v>
      </c>
      <c r="I166" t="s">
        <v>462</v>
      </c>
      <c r="J166" t="s">
        <v>463</v>
      </c>
      <c r="K166" t="s">
        <v>357</v>
      </c>
      <c r="L166" t="s">
        <v>2154</v>
      </c>
      <c r="M166" t="s">
        <v>2178</v>
      </c>
    </row>
    <row r="167" spans="1:13" x14ac:dyDescent="0.2">
      <c r="A167" t="s">
        <v>469</v>
      </c>
      <c r="B167" t="s">
        <v>24</v>
      </c>
      <c r="C167">
        <v>2024</v>
      </c>
      <c r="D167" t="s">
        <v>474</v>
      </c>
      <c r="E167" t="s">
        <v>2177</v>
      </c>
      <c r="F167" t="s">
        <v>2167</v>
      </c>
      <c r="G167" t="s">
        <v>2168</v>
      </c>
      <c r="H167">
        <v>25079</v>
      </c>
      <c r="I167" t="s">
        <v>470</v>
      </c>
      <c r="J167" t="s">
        <v>471</v>
      </c>
      <c r="K167" t="s">
        <v>472</v>
      </c>
      <c r="L167" t="s">
        <v>2154</v>
      </c>
      <c r="M167" t="s">
        <v>2178</v>
      </c>
    </row>
    <row r="168" spans="1:13" x14ac:dyDescent="0.2">
      <c r="A168" t="s">
        <v>469</v>
      </c>
      <c r="B168" t="s">
        <v>24</v>
      </c>
      <c r="C168">
        <v>2024</v>
      </c>
      <c r="D168" t="s">
        <v>474</v>
      </c>
      <c r="E168" t="s">
        <v>2177</v>
      </c>
      <c r="F168" t="s">
        <v>2170</v>
      </c>
      <c r="G168" t="s">
        <v>2168</v>
      </c>
      <c r="H168">
        <v>25028</v>
      </c>
      <c r="I168" t="s">
        <v>470</v>
      </c>
      <c r="J168" t="s">
        <v>471</v>
      </c>
      <c r="K168" t="s">
        <v>472</v>
      </c>
      <c r="L168" t="s">
        <v>2154</v>
      </c>
      <c r="M168" t="s">
        <v>2178</v>
      </c>
    </row>
    <row r="169" spans="1:13" x14ac:dyDescent="0.2">
      <c r="A169" t="s">
        <v>469</v>
      </c>
      <c r="B169" t="s">
        <v>24</v>
      </c>
      <c r="C169">
        <v>2024</v>
      </c>
      <c r="D169" t="s">
        <v>474</v>
      </c>
      <c r="E169" t="s">
        <v>2177</v>
      </c>
      <c r="F169" t="s">
        <v>2171</v>
      </c>
      <c r="G169" t="s">
        <v>2168</v>
      </c>
      <c r="H169">
        <v>137759</v>
      </c>
      <c r="I169" t="s">
        <v>470</v>
      </c>
      <c r="J169" t="s">
        <v>471</v>
      </c>
      <c r="K169" t="s">
        <v>472</v>
      </c>
      <c r="L169" t="s">
        <v>2154</v>
      </c>
      <c r="M169" t="s">
        <v>2178</v>
      </c>
    </row>
    <row r="170" spans="1:13" x14ac:dyDescent="0.2">
      <c r="A170" t="s">
        <v>476</v>
      </c>
      <c r="B170" t="s">
        <v>2165</v>
      </c>
      <c r="C170">
        <v>2024</v>
      </c>
      <c r="D170" t="s">
        <v>474</v>
      </c>
      <c r="E170" t="s">
        <v>2177</v>
      </c>
      <c r="F170" t="s">
        <v>2167</v>
      </c>
      <c r="G170" t="s">
        <v>2168</v>
      </c>
      <c r="H170">
        <v>68853</v>
      </c>
      <c r="I170" t="s">
        <v>477</v>
      </c>
      <c r="J170" t="s">
        <v>478</v>
      </c>
      <c r="K170" t="s">
        <v>401</v>
      </c>
      <c r="L170" t="s">
        <v>2154</v>
      </c>
      <c r="M170" t="s">
        <v>2178</v>
      </c>
    </row>
    <row r="171" spans="1:13" x14ac:dyDescent="0.2">
      <c r="A171" t="s">
        <v>476</v>
      </c>
      <c r="B171" t="s">
        <v>2165</v>
      </c>
      <c r="C171">
        <v>2024</v>
      </c>
      <c r="D171" t="s">
        <v>474</v>
      </c>
      <c r="E171" t="s">
        <v>2177</v>
      </c>
      <c r="F171" t="s">
        <v>2169</v>
      </c>
      <c r="G171" t="s">
        <v>2168</v>
      </c>
      <c r="H171">
        <v>73362</v>
      </c>
      <c r="I171" t="s">
        <v>477</v>
      </c>
      <c r="J171" t="s">
        <v>478</v>
      </c>
      <c r="K171" t="s">
        <v>401</v>
      </c>
      <c r="L171" t="s">
        <v>2154</v>
      </c>
      <c r="M171" t="s">
        <v>2178</v>
      </c>
    </row>
    <row r="172" spans="1:13" x14ac:dyDescent="0.2">
      <c r="A172" t="s">
        <v>476</v>
      </c>
      <c r="B172" t="s">
        <v>2165</v>
      </c>
      <c r="C172">
        <v>2024</v>
      </c>
      <c r="D172" t="s">
        <v>474</v>
      </c>
      <c r="E172" t="s">
        <v>2177</v>
      </c>
      <c r="F172" t="s">
        <v>2170</v>
      </c>
      <c r="G172" t="s">
        <v>2168</v>
      </c>
      <c r="H172">
        <v>64340</v>
      </c>
      <c r="I172" t="s">
        <v>477</v>
      </c>
      <c r="J172" t="s">
        <v>478</v>
      </c>
      <c r="K172" t="s">
        <v>401</v>
      </c>
      <c r="L172" t="s">
        <v>2154</v>
      </c>
      <c r="M172" t="s">
        <v>2178</v>
      </c>
    </row>
    <row r="173" spans="1:13" x14ac:dyDescent="0.2">
      <c r="A173" t="s">
        <v>476</v>
      </c>
      <c r="B173" t="s">
        <v>2165</v>
      </c>
      <c r="C173">
        <v>2024</v>
      </c>
      <c r="D173" t="s">
        <v>474</v>
      </c>
      <c r="E173" t="s">
        <v>2177</v>
      </c>
      <c r="F173" t="s">
        <v>2171</v>
      </c>
      <c r="G173" t="s">
        <v>2168</v>
      </c>
      <c r="H173">
        <v>201635</v>
      </c>
      <c r="I173" t="s">
        <v>477</v>
      </c>
      <c r="J173" t="s">
        <v>478</v>
      </c>
      <c r="K173" t="s">
        <v>401</v>
      </c>
      <c r="L173" t="s">
        <v>2154</v>
      </c>
      <c r="M173" t="s">
        <v>2178</v>
      </c>
    </row>
    <row r="174" spans="1:13" x14ac:dyDescent="0.2">
      <c r="A174" t="s">
        <v>476</v>
      </c>
      <c r="B174" t="s">
        <v>2165</v>
      </c>
      <c r="C174">
        <v>2024</v>
      </c>
      <c r="D174" t="s">
        <v>474</v>
      </c>
      <c r="E174" t="s">
        <v>2177</v>
      </c>
      <c r="F174" t="s">
        <v>2172</v>
      </c>
      <c r="G174" t="s">
        <v>2168</v>
      </c>
      <c r="H174">
        <v>291341</v>
      </c>
      <c r="I174" t="s">
        <v>477</v>
      </c>
      <c r="J174" t="s">
        <v>478</v>
      </c>
      <c r="K174" t="s">
        <v>401</v>
      </c>
      <c r="L174" t="s">
        <v>2154</v>
      </c>
      <c r="M174" t="s">
        <v>2178</v>
      </c>
    </row>
    <row r="175" spans="1:13" x14ac:dyDescent="0.2">
      <c r="A175" t="s">
        <v>476</v>
      </c>
      <c r="B175" t="s">
        <v>24</v>
      </c>
      <c r="C175">
        <v>2024</v>
      </c>
      <c r="D175" t="s">
        <v>474</v>
      </c>
      <c r="E175" t="s">
        <v>2177</v>
      </c>
      <c r="F175" t="s">
        <v>2167</v>
      </c>
      <c r="G175" t="s">
        <v>2168</v>
      </c>
      <c r="H175">
        <v>24984</v>
      </c>
      <c r="I175" t="s">
        <v>477</v>
      </c>
      <c r="J175" t="s">
        <v>478</v>
      </c>
      <c r="K175" t="s">
        <v>401</v>
      </c>
      <c r="L175" t="s">
        <v>2154</v>
      </c>
      <c r="M175" t="s">
        <v>2178</v>
      </c>
    </row>
    <row r="176" spans="1:13" x14ac:dyDescent="0.2">
      <c r="A176" t="s">
        <v>476</v>
      </c>
      <c r="B176" t="s">
        <v>24</v>
      </c>
      <c r="C176">
        <v>2024</v>
      </c>
      <c r="D176" t="s">
        <v>474</v>
      </c>
      <c r="E176" t="s">
        <v>2177</v>
      </c>
      <c r="F176" t="s">
        <v>2170</v>
      </c>
      <c r="G176" t="s">
        <v>2168</v>
      </c>
      <c r="H176">
        <v>22238</v>
      </c>
      <c r="I176" t="s">
        <v>477</v>
      </c>
      <c r="J176" t="s">
        <v>478</v>
      </c>
      <c r="K176" t="s">
        <v>401</v>
      </c>
      <c r="L176" t="s">
        <v>2154</v>
      </c>
      <c r="M176" t="s">
        <v>2178</v>
      </c>
    </row>
    <row r="177" spans="1:13" x14ac:dyDescent="0.2">
      <c r="A177" t="s">
        <v>487</v>
      </c>
      <c r="B177" t="s">
        <v>24</v>
      </c>
      <c r="C177">
        <v>2024</v>
      </c>
      <c r="D177" t="s">
        <v>474</v>
      </c>
      <c r="E177" t="s">
        <v>2177</v>
      </c>
      <c r="F177" t="s">
        <v>2167</v>
      </c>
      <c r="G177" t="s">
        <v>2168</v>
      </c>
      <c r="H177">
        <v>19839</v>
      </c>
      <c r="I177" t="s">
        <v>488</v>
      </c>
      <c r="J177" t="s">
        <v>489</v>
      </c>
      <c r="K177" t="s">
        <v>401</v>
      </c>
      <c r="L177" t="s">
        <v>2154</v>
      </c>
      <c r="M177" t="s">
        <v>2178</v>
      </c>
    </row>
    <row r="178" spans="1:13" x14ac:dyDescent="0.2">
      <c r="A178" t="s">
        <v>492</v>
      </c>
      <c r="B178" t="s">
        <v>24</v>
      </c>
      <c r="C178">
        <v>2024</v>
      </c>
      <c r="D178" t="s">
        <v>474</v>
      </c>
      <c r="E178" t="s">
        <v>2177</v>
      </c>
      <c r="F178" t="s">
        <v>2171</v>
      </c>
      <c r="G178" t="s">
        <v>2168</v>
      </c>
      <c r="H178">
        <v>135700</v>
      </c>
      <c r="I178" t="s">
        <v>493</v>
      </c>
      <c r="J178" t="s">
        <v>494</v>
      </c>
      <c r="K178" t="s">
        <v>401</v>
      </c>
      <c r="L178" t="s">
        <v>2154</v>
      </c>
      <c r="M178" t="s">
        <v>2178</v>
      </c>
    </row>
    <row r="179" spans="1:13" x14ac:dyDescent="0.2">
      <c r="A179" t="s">
        <v>497</v>
      </c>
      <c r="B179" t="s">
        <v>2165</v>
      </c>
      <c r="C179">
        <v>2024</v>
      </c>
      <c r="D179" t="s">
        <v>474</v>
      </c>
      <c r="E179" t="s">
        <v>2177</v>
      </c>
      <c r="F179" t="s">
        <v>2167</v>
      </c>
      <c r="G179" t="s">
        <v>2168</v>
      </c>
      <c r="H179">
        <v>60352</v>
      </c>
      <c r="I179" t="s">
        <v>498</v>
      </c>
      <c r="J179" t="s">
        <v>499</v>
      </c>
      <c r="K179" t="s">
        <v>401</v>
      </c>
      <c r="L179" t="s">
        <v>2154</v>
      </c>
      <c r="M179" t="s">
        <v>2178</v>
      </c>
    </row>
    <row r="180" spans="1:13" x14ac:dyDescent="0.2">
      <c r="A180" t="s">
        <v>497</v>
      </c>
      <c r="B180" t="s">
        <v>2165</v>
      </c>
      <c r="C180">
        <v>2024</v>
      </c>
      <c r="D180" t="s">
        <v>474</v>
      </c>
      <c r="E180" t="s">
        <v>2177</v>
      </c>
      <c r="F180" t="s">
        <v>2171</v>
      </c>
      <c r="G180" t="s">
        <v>2168</v>
      </c>
      <c r="H180">
        <v>187870</v>
      </c>
      <c r="I180" t="s">
        <v>498</v>
      </c>
      <c r="J180" t="s">
        <v>499</v>
      </c>
      <c r="K180" t="s">
        <v>401</v>
      </c>
      <c r="L180" t="s">
        <v>2154</v>
      </c>
      <c r="M180" t="s">
        <v>2178</v>
      </c>
    </row>
    <row r="181" spans="1:13" x14ac:dyDescent="0.2">
      <c r="A181" t="s">
        <v>497</v>
      </c>
      <c r="B181" t="s">
        <v>2165</v>
      </c>
      <c r="C181">
        <v>2024</v>
      </c>
      <c r="D181" t="s">
        <v>474</v>
      </c>
      <c r="E181" t="s">
        <v>2177</v>
      </c>
      <c r="F181" t="s">
        <v>2172</v>
      </c>
      <c r="G181" t="s">
        <v>2168</v>
      </c>
      <c r="H181">
        <v>301132</v>
      </c>
      <c r="I181" t="s">
        <v>498</v>
      </c>
      <c r="J181" t="s">
        <v>499</v>
      </c>
      <c r="K181" t="s">
        <v>401</v>
      </c>
      <c r="L181" t="s">
        <v>2154</v>
      </c>
      <c r="M181" t="s">
        <v>2178</v>
      </c>
    </row>
    <row r="182" spans="1:13" x14ac:dyDescent="0.2">
      <c r="A182" t="s">
        <v>501</v>
      </c>
      <c r="B182" t="s">
        <v>2165</v>
      </c>
      <c r="C182">
        <v>2024</v>
      </c>
      <c r="D182" t="s">
        <v>474</v>
      </c>
      <c r="E182" t="s">
        <v>2177</v>
      </c>
      <c r="F182" t="s">
        <v>2167</v>
      </c>
      <c r="G182" t="s">
        <v>2168</v>
      </c>
      <c r="H182">
        <v>73715</v>
      </c>
      <c r="I182" t="s">
        <v>502</v>
      </c>
      <c r="J182" t="s">
        <v>503</v>
      </c>
      <c r="K182" t="s">
        <v>401</v>
      </c>
      <c r="L182" t="s">
        <v>2154</v>
      </c>
      <c r="M182" t="s">
        <v>2178</v>
      </c>
    </row>
    <row r="183" spans="1:13" x14ac:dyDescent="0.2">
      <c r="A183" t="s">
        <v>501</v>
      </c>
      <c r="B183" t="s">
        <v>2165</v>
      </c>
      <c r="C183">
        <v>2024</v>
      </c>
      <c r="D183" t="s">
        <v>474</v>
      </c>
      <c r="E183" t="s">
        <v>2177</v>
      </c>
      <c r="F183" t="s">
        <v>2170</v>
      </c>
      <c r="G183" t="s">
        <v>2168</v>
      </c>
      <c r="H183">
        <v>66879</v>
      </c>
      <c r="I183" t="s">
        <v>502</v>
      </c>
      <c r="J183" t="s">
        <v>503</v>
      </c>
      <c r="K183" t="s">
        <v>401</v>
      </c>
      <c r="L183" t="s">
        <v>2154</v>
      </c>
      <c r="M183" t="s">
        <v>2178</v>
      </c>
    </row>
    <row r="184" spans="1:13" x14ac:dyDescent="0.2">
      <c r="A184" t="s">
        <v>501</v>
      </c>
      <c r="B184" t="s">
        <v>2165</v>
      </c>
      <c r="C184">
        <v>2024</v>
      </c>
      <c r="D184" t="s">
        <v>474</v>
      </c>
      <c r="E184" t="s">
        <v>2177</v>
      </c>
      <c r="F184" t="s">
        <v>2171</v>
      </c>
      <c r="G184" t="s">
        <v>2168</v>
      </c>
      <c r="H184">
        <v>210372</v>
      </c>
      <c r="I184" t="s">
        <v>502</v>
      </c>
      <c r="J184" t="s">
        <v>503</v>
      </c>
      <c r="K184" t="s">
        <v>401</v>
      </c>
      <c r="L184" t="s">
        <v>2154</v>
      </c>
      <c r="M184" t="s">
        <v>2178</v>
      </c>
    </row>
    <row r="185" spans="1:13" x14ac:dyDescent="0.2">
      <c r="A185" t="s">
        <v>511</v>
      </c>
      <c r="B185" t="s">
        <v>24</v>
      </c>
      <c r="C185">
        <v>2024</v>
      </c>
      <c r="D185" t="s">
        <v>474</v>
      </c>
      <c r="E185" t="s">
        <v>2177</v>
      </c>
      <c r="F185" t="s">
        <v>2172</v>
      </c>
      <c r="G185" t="s">
        <v>2168</v>
      </c>
      <c r="H185">
        <v>150516</v>
      </c>
      <c r="I185" t="s">
        <v>512</v>
      </c>
      <c r="J185" t="s">
        <v>513</v>
      </c>
      <c r="K185" t="s">
        <v>357</v>
      </c>
      <c r="L185" t="s">
        <v>2154</v>
      </c>
      <c r="M185" t="s">
        <v>2178</v>
      </c>
    </row>
    <row r="186" spans="1:13" x14ac:dyDescent="0.2">
      <c r="A186" t="s">
        <v>521</v>
      </c>
      <c r="B186" t="s">
        <v>24</v>
      </c>
      <c r="C186">
        <v>2024</v>
      </c>
      <c r="D186" t="s">
        <v>474</v>
      </c>
      <c r="E186" t="s">
        <v>2177</v>
      </c>
      <c r="F186" t="s">
        <v>2167</v>
      </c>
      <c r="G186" t="s">
        <v>2168</v>
      </c>
      <c r="H186">
        <v>20871</v>
      </c>
      <c r="I186" t="s">
        <v>522</v>
      </c>
      <c r="J186" t="s">
        <v>523</v>
      </c>
      <c r="K186" t="s">
        <v>357</v>
      </c>
      <c r="L186" t="s">
        <v>2154</v>
      </c>
      <c r="M186" t="s">
        <v>2178</v>
      </c>
    </row>
    <row r="187" spans="1:13" x14ac:dyDescent="0.2">
      <c r="A187" t="s">
        <v>521</v>
      </c>
      <c r="B187" t="s">
        <v>24</v>
      </c>
      <c r="C187">
        <v>2024</v>
      </c>
      <c r="D187" t="s">
        <v>474</v>
      </c>
      <c r="E187" t="s">
        <v>2177</v>
      </c>
      <c r="F187" t="s">
        <v>2170</v>
      </c>
      <c r="G187" t="s">
        <v>2168</v>
      </c>
      <c r="H187">
        <v>18499</v>
      </c>
      <c r="I187" t="s">
        <v>522</v>
      </c>
      <c r="J187" t="s">
        <v>523</v>
      </c>
      <c r="K187" t="s">
        <v>357</v>
      </c>
      <c r="L187" t="s">
        <v>2154</v>
      </c>
      <c r="M187" t="s">
        <v>2178</v>
      </c>
    </row>
    <row r="188" spans="1:13" x14ac:dyDescent="0.2">
      <c r="A188" t="s">
        <v>521</v>
      </c>
      <c r="B188" t="s">
        <v>24</v>
      </c>
      <c r="C188">
        <v>2024</v>
      </c>
      <c r="D188" t="s">
        <v>474</v>
      </c>
      <c r="E188" t="s">
        <v>2177</v>
      </c>
      <c r="F188" t="s">
        <v>2171</v>
      </c>
      <c r="G188" t="s">
        <v>2168</v>
      </c>
      <c r="H188">
        <v>134173</v>
      </c>
      <c r="I188" t="s">
        <v>522</v>
      </c>
      <c r="J188" t="s">
        <v>523</v>
      </c>
      <c r="K188" t="s">
        <v>357</v>
      </c>
      <c r="L188" t="s">
        <v>2154</v>
      </c>
      <c r="M188" t="s">
        <v>2178</v>
      </c>
    </row>
    <row r="189" spans="1:13" x14ac:dyDescent="0.2">
      <c r="A189" t="s">
        <v>526</v>
      </c>
      <c r="B189" t="s">
        <v>24</v>
      </c>
      <c r="C189">
        <v>2024</v>
      </c>
      <c r="D189" t="s">
        <v>474</v>
      </c>
      <c r="E189" t="s">
        <v>2177</v>
      </c>
      <c r="F189" t="s">
        <v>2170</v>
      </c>
      <c r="G189" t="s">
        <v>2168</v>
      </c>
      <c r="H189">
        <v>9550</v>
      </c>
      <c r="I189" t="s">
        <v>527</v>
      </c>
      <c r="J189" t="s">
        <v>528</v>
      </c>
      <c r="K189" t="s">
        <v>357</v>
      </c>
      <c r="L189" t="s">
        <v>2154</v>
      </c>
      <c r="M189" t="s">
        <v>2178</v>
      </c>
    </row>
    <row r="190" spans="1:13" x14ac:dyDescent="0.2">
      <c r="A190" t="s">
        <v>526</v>
      </c>
      <c r="B190" t="s">
        <v>24</v>
      </c>
      <c r="C190">
        <v>2024</v>
      </c>
      <c r="D190" t="s">
        <v>474</v>
      </c>
      <c r="E190" t="s">
        <v>2177</v>
      </c>
      <c r="F190" t="s">
        <v>2171</v>
      </c>
      <c r="G190" t="s">
        <v>2168</v>
      </c>
      <c r="H190">
        <v>97700</v>
      </c>
      <c r="I190" t="s">
        <v>527</v>
      </c>
      <c r="J190" t="s">
        <v>528</v>
      </c>
      <c r="K190" t="s">
        <v>357</v>
      </c>
      <c r="L190" t="s">
        <v>2154</v>
      </c>
      <c r="M190" t="s">
        <v>2178</v>
      </c>
    </row>
    <row r="191" spans="1:13" x14ac:dyDescent="0.2">
      <c r="A191" t="s">
        <v>531</v>
      </c>
      <c r="B191" t="s">
        <v>24</v>
      </c>
      <c r="C191">
        <v>2024</v>
      </c>
      <c r="D191" t="s">
        <v>474</v>
      </c>
      <c r="E191" t="s">
        <v>2177</v>
      </c>
      <c r="F191" t="s">
        <v>2170</v>
      </c>
      <c r="G191" t="s">
        <v>2168</v>
      </c>
      <c r="H191">
        <v>339420</v>
      </c>
      <c r="I191" t="s">
        <v>532</v>
      </c>
      <c r="J191" t="s">
        <v>533</v>
      </c>
      <c r="K191" t="s">
        <v>357</v>
      </c>
      <c r="L191" t="s">
        <v>2154</v>
      </c>
      <c r="M191" t="s">
        <v>2178</v>
      </c>
    </row>
    <row r="192" spans="1:13" x14ac:dyDescent="0.2">
      <c r="A192" t="s">
        <v>536</v>
      </c>
      <c r="B192" t="s">
        <v>24</v>
      </c>
      <c r="C192">
        <v>2024</v>
      </c>
      <c r="D192" t="s">
        <v>474</v>
      </c>
      <c r="E192" t="s">
        <v>2177</v>
      </c>
      <c r="F192" t="s">
        <v>2170</v>
      </c>
      <c r="G192" t="s">
        <v>2168</v>
      </c>
      <c r="H192">
        <v>11894</v>
      </c>
      <c r="I192" t="s">
        <v>537</v>
      </c>
      <c r="J192" t="s">
        <v>538</v>
      </c>
      <c r="K192" t="s">
        <v>357</v>
      </c>
      <c r="L192" t="s">
        <v>2154</v>
      </c>
      <c r="M192" t="s">
        <v>2178</v>
      </c>
    </row>
    <row r="193" spans="1:13" x14ac:dyDescent="0.2">
      <c r="A193" t="s">
        <v>540</v>
      </c>
      <c r="B193" t="s">
        <v>2165</v>
      </c>
      <c r="C193">
        <v>2024</v>
      </c>
      <c r="D193" t="s">
        <v>474</v>
      </c>
      <c r="E193" t="s">
        <v>2177</v>
      </c>
      <c r="F193" t="s">
        <v>2171</v>
      </c>
      <c r="G193" t="s">
        <v>2168</v>
      </c>
      <c r="H193">
        <v>138712</v>
      </c>
      <c r="I193" t="s">
        <v>541</v>
      </c>
      <c r="J193" t="s">
        <v>542</v>
      </c>
      <c r="K193" t="s">
        <v>357</v>
      </c>
      <c r="L193" t="s">
        <v>2154</v>
      </c>
      <c r="M193" t="s">
        <v>2178</v>
      </c>
    </row>
    <row r="194" spans="1:13" x14ac:dyDescent="0.2">
      <c r="A194" t="s">
        <v>540</v>
      </c>
      <c r="B194" t="s">
        <v>2165</v>
      </c>
      <c r="C194">
        <v>2024</v>
      </c>
      <c r="D194" t="s">
        <v>474</v>
      </c>
      <c r="E194" t="s">
        <v>2177</v>
      </c>
      <c r="F194" t="s">
        <v>2172</v>
      </c>
      <c r="G194" t="s">
        <v>2168</v>
      </c>
      <c r="H194">
        <v>275385</v>
      </c>
      <c r="I194" t="s">
        <v>541</v>
      </c>
      <c r="J194" t="s">
        <v>542</v>
      </c>
      <c r="K194" t="s">
        <v>357</v>
      </c>
      <c r="L194" t="s">
        <v>2154</v>
      </c>
      <c r="M194" t="s">
        <v>2178</v>
      </c>
    </row>
    <row r="195" spans="1:13" x14ac:dyDescent="0.2">
      <c r="A195" t="s">
        <v>544</v>
      </c>
      <c r="B195" t="s">
        <v>24</v>
      </c>
      <c r="C195">
        <v>2024</v>
      </c>
      <c r="D195" t="s">
        <v>474</v>
      </c>
      <c r="E195" t="s">
        <v>2177</v>
      </c>
      <c r="F195" t="s">
        <v>2171</v>
      </c>
      <c r="G195" t="s">
        <v>2168</v>
      </c>
      <c r="H195">
        <v>134139</v>
      </c>
      <c r="I195" t="s">
        <v>545</v>
      </c>
      <c r="J195" t="s">
        <v>546</v>
      </c>
      <c r="K195" t="s">
        <v>357</v>
      </c>
      <c r="L195" t="s">
        <v>2154</v>
      </c>
      <c r="M195" t="s">
        <v>2178</v>
      </c>
    </row>
    <row r="196" spans="1:13" x14ac:dyDescent="0.2">
      <c r="A196" t="s">
        <v>559</v>
      </c>
      <c r="B196" t="s">
        <v>24</v>
      </c>
      <c r="C196">
        <v>2024</v>
      </c>
      <c r="D196" t="s">
        <v>474</v>
      </c>
      <c r="E196" t="s">
        <v>2177</v>
      </c>
      <c r="F196" t="s">
        <v>2167</v>
      </c>
      <c r="G196" t="s">
        <v>2168</v>
      </c>
      <c r="H196">
        <v>21573</v>
      </c>
      <c r="I196" t="s">
        <v>560</v>
      </c>
      <c r="J196" t="s">
        <v>561</v>
      </c>
      <c r="K196" t="s">
        <v>562</v>
      </c>
      <c r="L196" t="s">
        <v>2154</v>
      </c>
      <c r="M196" t="s">
        <v>2178</v>
      </c>
    </row>
    <row r="197" spans="1:13" x14ac:dyDescent="0.2">
      <c r="A197" t="s">
        <v>559</v>
      </c>
      <c r="B197" t="s">
        <v>24</v>
      </c>
      <c r="C197">
        <v>2024</v>
      </c>
      <c r="D197" t="s">
        <v>474</v>
      </c>
      <c r="E197" t="s">
        <v>2177</v>
      </c>
      <c r="F197" t="s">
        <v>2170</v>
      </c>
      <c r="G197" t="s">
        <v>2168</v>
      </c>
      <c r="H197">
        <v>21465</v>
      </c>
      <c r="I197" t="s">
        <v>560</v>
      </c>
      <c r="J197" t="s">
        <v>561</v>
      </c>
      <c r="K197" t="s">
        <v>562</v>
      </c>
      <c r="L197" t="s">
        <v>2154</v>
      </c>
      <c r="M197" t="s">
        <v>2178</v>
      </c>
    </row>
    <row r="198" spans="1:13" x14ac:dyDescent="0.2">
      <c r="A198" t="s">
        <v>574</v>
      </c>
      <c r="B198" t="s">
        <v>24</v>
      </c>
      <c r="C198">
        <v>2024</v>
      </c>
      <c r="D198" t="s">
        <v>474</v>
      </c>
      <c r="E198" t="s">
        <v>2177</v>
      </c>
      <c r="F198" t="s">
        <v>2167</v>
      </c>
      <c r="G198" t="s">
        <v>2168</v>
      </c>
      <c r="H198">
        <v>24699</v>
      </c>
      <c r="I198" t="s">
        <v>575</v>
      </c>
      <c r="J198" t="s">
        <v>576</v>
      </c>
      <c r="K198" t="s">
        <v>562</v>
      </c>
      <c r="L198" t="s">
        <v>2154</v>
      </c>
      <c r="M198" t="s">
        <v>2178</v>
      </c>
    </row>
    <row r="199" spans="1:13" x14ac:dyDescent="0.2">
      <c r="A199" t="s">
        <v>574</v>
      </c>
      <c r="B199" t="s">
        <v>24</v>
      </c>
      <c r="C199">
        <v>2024</v>
      </c>
      <c r="D199" t="s">
        <v>474</v>
      </c>
      <c r="E199" t="s">
        <v>2177</v>
      </c>
      <c r="F199" t="s">
        <v>2169</v>
      </c>
      <c r="G199" t="s">
        <v>2168</v>
      </c>
      <c r="H199">
        <v>26282</v>
      </c>
      <c r="I199" t="s">
        <v>575</v>
      </c>
      <c r="J199" t="s">
        <v>576</v>
      </c>
      <c r="K199" t="s">
        <v>562</v>
      </c>
      <c r="L199" t="s">
        <v>2154</v>
      </c>
      <c r="M199" t="s">
        <v>2178</v>
      </c>
    </row>
    <row r="200" spans="1:13" x14ac:dyDescent="0.2">
      <c r="A200" t="s">
        <v>574</v>
      </c>
      <c r="B200" t="s">
        <v>24</v>
      </c>
      <c r="C200">
        <v>2024</v>
      </c>
      <c r="D200" t="s">
        <v>474</v>
      </c>
      <c r="E200" t="s">
        <v>2177</v>
      </c>
      <c r="F200" t="s">
        <v>2170</v>
      </c>
      <c r="G200" t="s">
        <v>2168</v>
      </c>
      <c r="H200">
        <v>22995</v>
      </c>
      <c r="I200" t="s">
        <v>575</v>
      </c>
      <c r="J200" t="s">
        <v>576</v>
      </c>
      <c r="K200" t="s">
        <v>562</v>
      </c>
      <c r="L200" t="s">
        <v>2154</v>
      </c>
      <c r="M200" t="s">
        <v>2178</v>
      </c>
    </row>
    <row r="201" spans="1:13" x14ac:dyDescent="0.2">
      <c r="A201" t="s">
        <v>585</v>
      </c>
      <c r="B201" t="s">
        <v>2165</v>
      </c>
      <c r="C201">
        <v>2024</v>
      </c>
      <c r="D201" t="s">
        <v>474</v>
      </c>
      <c r="E201" t="s">
        <v>2177</v>
      </c>
      <c r="F201" t="s">
        <v>2167</v>
      </c>
      <c r="G201" t="s">
        <v>2168</v>
      </c>
      <c r="H201">
        <v>64197</v>
      </c>
      <c r="I201" t="s">
        <v>586</v>
      </c>
      <c r="J201" t="s">
        <v>587</v>
      </c>
      <c r="K201" t="s">
        <v>562</v>
      </c>
      <c r="L201" t="s">
        <v>2154</v>
      </c>
      <c r="M201" t="s">
        <v>2178</v>
      </c>
    </row>
    <row r="202" spans="1:13" x14ac:dyDescent="0.2">
      <c r="A202" t="s">
        <v>585</v>
      </c>
      <c r="B202" t="s">
        <v>2165</v>
      </c>
      <c r="C202">
        <v>2024</v>
      </c>
      <c r="D202" t="s">
        <v>474</v>
      </c>
      <c r="E202" t="s">
        <v>2177</v>
      </c>
      <c r="F202" t="s">
        <v>2170</v>
      </c>
      <c r="G202" t="s">
        <v>2168</v>
      </c>
      <c r="H202">
        <v>62526</v>
      </c>
      <c r="I202" t="s">
        <v>586</v>
      </c>
      <c r="J202" t="s">
        <v>587</v>
      </c>
      <c r="K202" t="s">
        <v>562</v>
      </c>
      <c r="L202" t="s">
        <v>2154</v>
      </c>
      <c r="M202" t="s">
        <v>2178</v>
      </c>
    </row>
    <row r="203" spans="1:13" x14ac:dyDescent="0.2">
      <c r="A203" t="s">
        <v>585</v>
      </c>
      <c r="B203" t="s">
        <v>2165</v>
      </c>
      <c r="C203">
        <v>2024</v>
      </c>
      <c r="D203" t="s">
        <v>474</v>
      </c>
      <c r="E203" t="s">
        <v>2177</v>
      </c>
      <c r="F203" t="s">
        <v>2171</v>
      </c>
      <c r="G203" t="s">
        <v>2168</v>
      </c>
      <c r="H203">
        <v>150069</v>
      </c>
      <c r="I203" t="s">
        <v>586</v>
      </c>
      <c r="J203" t="s">
        <v>587</v>
      </c>
      <c r="K203" t="s">
        <v>562</v>
      </c>
      <c r="L203" t="s">
        <v>2154</v>
      </c>
      <c r="M203" t="s">
        <v>2178</v>
      </c>
    </row>
    <row r="204" spans="1:13" x14ac:dyDescent="0.2">
      <c r="A204" t="s">
        <v>585</v>
      </c>
      <c r="B204" t="s">
        <v>2165</v>
      </c>
      <c r="C204">
        <v>2024</v>
      </c>
      <c r="D204" t="s">
        <v>474</v>
      </c>
      <c r="E204" t="s">
        <v>2177</v>
      </c>
      <c r="F204" t="s">
        <v>2172</v>
      </c>
      <c r="G204" t="s">
        <v>2168</v>
      </c>
      <c r="H204">
        <v>286698</v>
      </c>
      <c r="I204" t="s">
        <v>586</v>
      </c>
      <c r="J204" t="s">
        <v>587</v>
      </c>
      <c r="K204" t="s">
        <v>562</v>
      </c>
      <c r="L204" t="s">
        <v>2154</v>
      </c>
      <c r="M204" t="s">
        <v>2178</v>
      </c>
    </row>
    <row r="205" spans="1:13" x14ac:dyDescent="0.2">
      <c r="A205" t="s">
        <v>585</v>
      </c>
      <c r="B205" t="s">
        <v>24</v>
      </c>
      <c r="C205">
        <v>2024</v>
      </c>
      <c r="D205" t="s">
        <v>474</v>
      </c>
      <c r="E205" t="s">
        <v>2177</v>
      </c>
      <c r="F205" t="s">
        <v>2170</v>
      </c>
      <c r="G205" t="s">
        <v>2168</v>
      </c>
      <c r="H205">
        <v>976904</v>
      </c>
      <c r="I205" t="s">
        <v>586</v>
      </c>
      <c r="J205" t="s">
        <v>587</v>
      </c>
      <c r="K205" t="s">
        <v>562</v>
      </c>
      <c r="L205" t="s">
        <v>2154</v>
      </c>
      <c r="M205" t="s">
        <v>2178</v>
      </c>
    </row>
    <row r="206" spans="1:13" x14ac:dyDescent="0.2">
      <c r="A206" t="s">
        <v>589</v>
      </c>
      <c r="B206" t="s">
        <v>2165</v>
      </c>
      <c r="C206">
        <v>2024</v>
      </c>
      <c r="D206" t="s">
        <v>474</v>
      </c>
      <c r="E206" t="s">
        <v>2177</v>
      </c>
      <c r="F206" t="s">
        <v>2167</v>
      </c>
      <c r="G206" t="s">
        <v>2168</v>
      </c>
      <c r="H206">
        <v>57952</v>
      </c>
      <c r="I206" t="s">
        <v>590</v>
      </c>
      <c r="J206" t="s">
        <v>591</v>
      </c>
      <c r="K206" t="s">
        <v>35</v>
      </c>
      <c r="L206" t="s">
        <v>2154</v>
      </c>
      <c r="M206" t="s">
        <v>2178</v>
      </c>
    </row>
    <row r="207" spans="1:13" x14ac:dyDescent="0.2">
      <c r="A207" t="s">
        <v>589</v>
      </c>
      <c r="B207" t="s">
        <v>2165</v>
      </c>
      <c r="C207">
        <v>2024</v>
      </c>
      <c r="D207" t="s">
        <v>474</v>
      </c>
      <c r="E207" t="s">
        <v>2177</v>
      </c>
      <c r="F207" t="s">
        <v>2170</v>
      </c>
      <c r="G207" t="s">
        <v>2168</v>
      </c>
      <c r="H207">
        <v>37406</v>
      </c>
      <c r="I207" t="s">
        <v>590</v>
      </c>
      <c r="J207" t="s">
        <v>591</v>
      </c>
      <c r="K207" t="s">
        <v>35</v>
      </c>
      <c r="L207" t="s">
        <v>2154</v>
      </c>
      <c r="M207" t="s">
        <v>2178</v>
      </c>
    </row>
    <row r="208" spans="1:13" x14ac:dyDescent="0.2">
      <c r="A208" t="s">
        <v>589</v>
      </c>
      <c r="B208" t="s">
        <v>2165</v>
      </c>
      <c r="C208">
        <v>2024</v>
      </c>
      <c r="D208" t="s">
        <v>23</v>
      </c>
      <c r="E208" t="s">
        <v>2177</v>
      </c>
      <c r="F208" t="s">
        <v>2167</v>
      </c>
      <c r="G208" t="s">
        <v>2168</v>
      </c>
      <c r="H208">
        <v>76028</v>
      </c>
      <c r="I208" t="s">
        <v>590</v>
      </c>
      <c r="J208" t="s">
        <v>591</v>
      </c>
      <c r="K208" t="s">
        <v>35</v>
      </c>
      <c r="L208" t="s">
        <v>2152</v>
      </c>
      <c r="M208" t="s">
        <v>2178</v>
      </c>
    </row>
    <row r="209" spans="1:13" x14ac:dyDescent="0.2">
      <c r="A209" t="s">
        <v>589</v>
      </c>
      <c r="B209" t="s">
        <v>2165</v>
      </c>
      <c r="C209">
        <v>2024</v>
      </c>
      <c r="D209" t="s">
        <v>23</v>
      </c>
      <c r="E209" t="s">
        <v>2177</v>
      </c>
      <c r="F209" t="s">
        <v>2170</v>
      </c>
      <c r="G209" t="s">
        <v>2168</v>
      </c>
      <c r="H209">
        <v>56361</v>
      </c>
      <c r="I209" t="s">
        <v>590</v>
      </c>
      <c r="J209" t="s">
        <v>591</v>
      </c>
      <c r="K209" t="s">
        <v>35</v>
      </c>
      <c r="L209" t="s">
        <v>2152</v>
      </c>
      <c r="M209" t="s">
        <v>2178</v>
      </c>
    </row>
    <row r="210" spans="1:13" x14ac:dyDescent="0.2">
      <c r="A210" t="s">
        <v>589</v>
      </c>
      <c r="B210" t="s">
        <v>2165</v>
      </c>
      <c r="C210">
        <v>2024</v>
      </c>
      <c r="D210" t="s">
        <v>23</v>
      </c>
      <c r="E210" t="s">
        <v>2177</v>
      </c>
      <c r="F210" t="s">
        <v>2171</v>
      </c>
      <c r="G210" t="s">
        <v>2168</v>
      </c>
      <c r="H210">
        <v>138908</v>
      </c>
      <c r="I210" t="s">
        <v>590</v>
      </c>
      <c r="J210" t="s">
        <v>591</v>
      </c>
      <c r="K210" t="s">
        <v>35</v>
      </c>
      <c r="L210" t="s">
        <v>2152</v>
      </c>
      <c r="M210" t="s">
        <v>2178</v>
      </c>
    </row>
    <row r="211" spans="1:13" x14ac:dyDescent="0.2">
      <c r="A211" t="s">
        <v>589</v>
      </c>
      <c r="B211" t="s">
        <v>2165</v>
      </c>
      <c r="C211">
        <v>2024</v>
      </c>
      <c r="D211" t="s">
        <v>23</v>
      </c>
      <c r="E211" t="s">
        <v>2177</v>
      </c>
      <c r="F211" t="s">
        <v>2172</v>
      </c>
      <c r="G211" t="s">
        <v>2168</v>
      </c>
      <c r="H211">
        <v>458543</v>
      </c>
      <c r="I211" t="s">
        <v>590</v>
      </c>
      <c r="J211" t="s">
        <v>591</v>
      </c>
      <c r="K211" t="s">
        <v>35</v>
      </c>
      <c r="L211" t="s">
        <v>2152</v>
      </c>
      <c r="M211" t="s">
        <v>2178</v>
      </c>
    </row>
    <row r="212" spans="1:13" x14ac:dyDescent="0.2">
      <c r="A212" t="s">
        <v>589</v>
      </c>
      <c r="B212" t="s">
        <v>24</v>
      </c>
      <c r="C212">
        <v>2024</v>
      </c>
      <c r="D212" t="s">
        <v>474</v>
      </c>
      <c r="E212" t="s">
        <v>2177</v>
      </c>
      <c r="F212" t="s">
        <v>2170</v>
      </c>
      <c r="G212" t="s">
        <v>2168</v>
      </c>
      <c r="H212">
        <v>6924</v>
      </c>
      <c r="I212" t="s">
        <v>590</v>
      </c>
      <c r="J212" t="s">
        <v>591</v>
      </c>
      <c r="K212" t="s">
        <v>35</v>
      </c>
      <c r="L212" t="s">
        <v>2154</v>
      </c>
      <c r="M212" t="s">
        <v>2178</v>
      </c>
    </row>
    <row r="213" spans="1:13" x14ac:dyDescent="0.2">
      <c r="A213" t="s">
        <v>598</v>
      </c>
      <c r="B213" t="s">
        <v>2165</v>
      </c>
      <c r="C213">
        <v>2024</v>
      </c>
      <c r="D213" t="s">
        <v>474</v>
      </c>
      <c r="E213" t="s">
        <v>2177</v>
      </c>
      <c r="F213" t="s">
        <v>2167</v>
      </c>
      <c r="G213" t="s">
        <v>2168</v>
      </c>
      <c r="H213">
        <v>61323</v>
      </c>
      <c r="I213" t="s">
        <v>599</v>
      </c>
      <c r="J213" t="s">
        <v>600</v>
      </c>
      <c r="K213" t="s">
        <v>601</v>
      </c>
      <c r="L213" t="s">
        <v>2154</v>
      </c>
      <c r="M213" t="s">
        <v>2178</v>
      </c>
    </row>
    <row r="214" spans="1:13" x14ac:dyDescent="0.2">
      <c r="A214" t="s">
        <v>598</v>
      </c>
      <c r="B214" t="s">
        <v>2165</v>
      </c>
      <c r="C214">
        <v>2024</v>
      </c>
      <c r="D214" t="s">
        <v>474</v>
      </c>
      <c r="E214" t="s">
        <v>2177</v>
      </c>
      <c r="F214" t="s">
        <v>2169</v>
      </c>
      <c r="G214" t="s">
        <v>2168</v>
      </c>
      <c r="H214">
        <v>71275</v>
      </c>
      <c r="I214" t="s">
        <v>599</v>
      </c>
      <c r="J214" t="s">
        <v>600</v>
      </c>
      <c r="K214" t="s">
        <v>601</v>
      </c>
      <c r="L214" t="s">
        <v>2154</v>
      </c>
      <c r="M214" t="s">
        <v>2178</v>
      </c>
    </row>
    <row r="215" spans="1:13" x14ac:dyDescent="0.2">
      <c r="A215" t="s">
        <v>598</v>
      </c>
      <c r="B215" t="s">
        <v>2165</v>
      </c>
      <c r="C215">
        <v>2024</v>
      </c>
      <c r="D215" t="s">
        <v>474</v>
      </c>
      <c r="E215" t="s">
        <v>2177</v>
      </c>
      <c r="F215" t="s">
        <v>2170</v>
      </c>
      <c r="G215" t="s">
        <v>2168</v>
      </c>
      <c r="H215">
        <v>56617</v>
      </c>
      <c r="I215" t="s">
        <v>599</v>
      </c>
      <c r="J215" t="s">
        <v>600</v>
      </c>
      <c r="K215" t="s">
        <v>601</v>
      </c>
      <c r="L215" t="s">
        <v>2154</v>
      </c>
      <c r="M215" t="s">
        <v>2178</v>
      </c>
    </row>
    <row r="216" spans="1:13" x14ac:dyDescent="0.2">
      <c r="A216" t="s">
        <v>598</v>
      </c>
      <c r="B216" t="s">
        <v>2165</v>
      </c>
      <c r="C216">
        <v>2024</v>
      </c>
      <c r="D216" t="s">
        <v>474</v>
      </c>
      <c r="E216" t="s">
        <v>2177</v>
      </c>
      <c r="F216" t="s">
        <v>2171</v>
      </c>
      <c r="G216" t="s">
        <v>2168</v>
      </c>
      <c r="H216">
        <v>198579</v>
      </c>
      <c r="I216" t="s">
        <v>599</v>
      </c>
      <c r="J216" t="s">
        <v>600</v>
      </c>
      <c r="K216" t="s">
        <v>601</v>
      </c>
      <c r="L216" t="s">
        <v>2154</v>
      </c>
      <c r="M216" t="s">
        <v>2178</v>
      </c>
    </row>
    <row r="217" spans="1:13" x14ac:dyDescent="0.2">
      <c r="A217" t="s">
        <v>598</v>
      </c>
      <c r="B217" t="s">
        <v>24</v>
      </c>
      <c r="C217">
        <v>2024</v>
      </c>
      <c r="D217" t="s">
        <v>474</v>
      </c>
      <c r="E217" t="s">
        <v>2177</v>
      </c>
      <c r="F217" t="s">
        <v>2170</v>
      </c>
      <c r="G217" t="s">
        <v>2168</v>
      </c>
      <c r="H217">
        <v>16029</v>
      </c>
      <c r="I217" t="s">
        <v>599</v>
      </c>
      <c r="J217" t="s">
        <v>600</v>
      </c>
      <c r="K217" t="s">
        <v>601</v>
      </c>
      <c r="L217" t="s">
        <v>2154</v>
      </c>
      <c r="M217" t="s">
        <v>2178</v>
      </c>
    </row>
    <row r="218" spans="1:13" x14ac:dyDescent="0.2">
      <c r="A218" t="s">
        <v>610</v>
      </c>
      <c r="B218" t="s">
        <v>24</v>
      </c>
      <c r="C218">
        <v>2024</v>
      </c>
      <c r="D218" t="s">
        <v>474</v>
      </c>
      <c r="E218" t="s">
        <v>2177</v>
      </c>
      <c r="F218" t="s">
        <v>2170</v>
      </c>
      <c r="G218" t="s">
        <v>2168</v>
      </c>
      <c r="H218">
        <v>9920</v>
      </c>
      <c r="I218" t="s">
        <v>611</v>
      </c>
      <c r="J218" t="s">
        <v>612</v>
      </c>
      <c r="K218" t="s">
        <v>68</v>
      </c>
      <c r="L218" t="s">
        <v>2154</v>
      </c>
      <c r="M218" t="s">
        <v>2178</v>
      </c>
    </row>
    <row r="219" spans="1:13" x14ac:dyDescent="0.2">
      <c r="A219" t="s">
        <v>614</v>
      </c>
      <c r="B219" t="s">
        <v>2165</v>
      </c>
      <c r="C219">
        <v>2024</v>
      </c>
      <c r="D219" t="s">
        <v>474</v>
      </c>
      <c r="E219" t="s">
        <v>2177</v>
      </c>
      <c r="F219" t="s">
        <v>2167</v>
      </c>
      <c r="G219" t="s">
        <v>2168</v>
      </c>
      <c r="H219">
        <v>48979</v>
      </c>
      <c r="I219" t="s">
        <v>615</v>
      </c>
      <c r="J219" t="s">
        <v>616</v>
      </c>
      <c r="K219" t="s">
        <v>68</v>
      </c>
      <c r="L219" t="s">
        <v>2154</v>
      </c>
      <c r="M219" t="s">
        <v>2178</v>
      </c>
    </row>
    <row r="220" spans="1:13" x14ac:dyDescent="0.2">
      <c r="A220" t="s">
        <v>614</v>
      </c>
      <c r="B220" t="s">
        <v>2165</v>
      </c>
      <c r="C220">
        <v>2024</v>
      </c>
      <c r="D220" t="s">
        <v>474</v>
      </c>
      <c r="E220" t="s">
        <v>2177</v>
      </c>
      <c r="F220" t="s">
        <v>2169</v>
      </c>
      <c r="G220" t="s">
        <v>2168</v>
      </c>
      <c r="H220">
        <v>67499</v>
      </c>
      <c r="I220" t="s">
        <v>615</v>
      </c>
      <c r="J220" t="s">
        <v>616</v>
      </c>
      <c r="K220" t="s">
        <v>68</v>
      </c>
      <c r="L220" t="s">
        <v>2154</v>
      </c>
      <c r="M220" t="s">
        <v>2178</v>
      </c>
    </row>
    <row r="221" spans="1:13" x14ac:dyDescent="0.2">
      <c r="A221" t="s">
        <v>614</v>
      </c>
      <c r="B221" t="s">
        <v>2165</v>
      </c>
      <c r="C221">
        <v>2024</v>
      </c>
      <c r="D221" t="s">
        <v>474</v>
      </c>
      <c r="E221" t="s">
        <v>2177</v>
      </c>
      <c r="F221" t="s">
        <v>2170</v>
      </c>
      <c r="G221" t="s">
        <v>2168</v>
      </c>
      <c r="H221">
        <v>43554</v>
      </c>
      <c r="I221" t="s">
        <v>615</v>
      </c>
      <c r="J221" t="s">
        <v>616</v>
      </c>
      <c r="K221" t="s">
        <v>68</v>
      </c>
      <c r="L221" t="s">
        <v>2154</v>
      </c>
      <c r="M221" t="s">
        <v>2178</v>
      </c>
    </row>
    <row r="222" spans="1:13" x14ac:dyDescent="0.2">
      <c r="A222" t="s">
        <v>614</v>
      </c>
      <c r="B222" t="s">
        <v>2165</v>
      </c>
      <c r="C222">
        <v>2024</v>
      </c>
      <c r="D222" t="s">
        <v>474</v>
      </c>
      <c r="E222" t="s">
        <v>2177</v>
      </c>
      <c r="F222" t="s">
        <v>2171</v>
      </c>
      <c r="G222" t="s">
        <v>2168</v>
      </c>
      <c r="H222">
        <v>167199</v>
      </c>
      <c r="I222" t="s">
        <v>615</v>
      </c>
      <c r="J222" t="s">
        <v>616</v>
      </c>
      <c r="K222" t="s">
        <v>68</v>
      </c>
      <c r="L222" t="s">
        <v>2154</v>
      </c>
      <c r="M222" t="s">
        <v>2178</v>
      </c>
    </row>
    <row r="223" spans="1:13" x14ac:dyDescent="0.2">
      <c r="A223" t="s">
        <v>614</v>
      </c>
      <c r="B223" t="s">
        <v>2165</v>
      </c>
      <c r="C223">
        <v>2024</v>
      </c>
      <c r="D223" t="s">
        <v>474</v>
      </c>
      <c r="E223" t="s">
        <v>2177</v>
      </c>
      <c r="F223" t="s">
        <v>2172</v>
      </c>
      <c r="G223" t="s">
        <v>2168</v>
      </c>
      <c r="H223">
        <v>259770</v>
      </c>
      <c r="I223" t="s">
        <v>615</v>
      </c>
      <c r="J223" t="s">
        <v>616</v>
      </c>
      <c r="K223" t="s">
        <v>68</v>
      </c>
      <c r="L223" t="s">
        <v>2154</v>
      </c>
      <c r="M223" t="s">
        <v>2178</v>
      </c>
    </row>
    <row r="224" spans="1:13" x14ac:dyDescent="0.2">
      <c r="A224" t="s">
        <v>614</v>
      </c>
      <c r="B224" t="s">
        <v>24</v>
      </c>
      <c r="C224">
        <v>2024</v>
      </c>
      <c r="D224" t="s">
        <v>474</v>
      </c>
      <c r="E224" t="s">
        <v>2177</v>
      </c>
      <c r="F224" t="s">
        <v>2170</v>
      </c>
      <c r="G224" t="s">
        <v>2168</v>
      </c>
      <c r="H224">
        <v>15315</v>
      </c>
      <c r="I224" t="s">
        <v>615</v>
      </c>
      <c r="J224" t="s">
        <v>616</v>
      </c>
      <c r="K224" t="s">
        <v>68</v>
      </c>
      <c r="L224" t="s">
        <v>2154</v>
      </c>
      <c r="M224" t="s">
        <v>2178</v>
      </c>
    </row>
    <row r="225" spans="1:13" x14ac:dyDescent="0.2">
      <c r="A225" t="s">
        <v>614</v>
      </c>
      <c r="B225" t="s">
        <v>24</v>
      </c>
      <c r="C225">
        <v>2024</v>
      </c>
      <c r="D225" t="s">
        <v>474</v>
      </c>
      <c r="E225" t="s">
        <v>2177</v>
      </c>
      <c r="F225" t="s">
        <v>2171</v>
      </c>
      <c r="G225" t="s">
        <v>2168</v>
      </c>
      <c r="H225">
        <v>113976</v>
      </c>
      <c r="I225" t="s">
        <v>615</v>
      </c>
      <c r="J225" t="s">
        <v>616</v>
      </c>
      <c r="K225" t="s">
        <v>68</v>
      </c>
      <c r="L225" t="s">
        <v>2154</v>
      </c>
      <c r="M225" t="s">
        <v>2178</v>
      </c>
    </row>
    <row r="226" spans="1:13" x14ac:dyDescent="0.2">
      <c r="A226" t="s">
        <v>626</v>
      </c>
      <c r="B226" t="s">
        <v>24</v>
      </c>
      <c r="C226">
        <v>2024</v>
      </c>
      <c r="D226" t="s">
        <v>474</v>
      </c>
      <c r="E226" t="s">
        <v>2177</v>
      </c>
      <c r="F226" t="s">
        <v>2170</v>
      </c>
      <c r="G226" t="s">
        <v>2168</v>
      </c>
      <c r="H226">
        <v>10596</v>
      </c>
      <c r="I226" t="s">
        <v>627</v>
      </c>
      <c r="J226" t="s">
        <v>628</v>
      </c>
      <c r="K226" t="s">
        <v>68</v>
      </c>
      <c r="L226" t="s">
        <v>2154</v>
      </c>
      <c r="M226" t="s">
        <v>2178</v>
      </c>
    </row>
    <row r="227" spans="1:13" x14ac:dyDescent="0.2">
      <c r="A227" t="s">
        <v>642</v>
      </c>
      <c r="B227" t="s">
        <v>2165</v>
      </c>
      <c r="C227">
        <v>2024</v>
      </c>
      <c r="D227" t="s">
        <v>474</v>
      </c>
      <c r="E227" t="s">
        <v>2177</v>
      </c>
      <c r="F227" t="s">
        <v>2167</v>
      </c>
      <c r="G227" t="s">
        <v>2168</v>
      </c>
      <c r="H227">
        <v>45238</v>
      </c>
      <c r="I227" t="s">
        <v>643</v>
      </c>
      <c r="J227" t="s">
        <v>644</v>
      </c>
      <c r="K227" t="s">
        <v>74</v>
      </c>
      <c r="L227" t="s">
        <v>2154</v>
      </c>
      <c r="M227" t="s">
        <v>2178</v>
      </c>
    </row>
    <row r="228" spans="1:13" x14ac:dyDescent="0.2">
      <c r="A228" t="s">
        <v>642</v>
      </c>
      <c r="B228" t="s">
        <v>2165</v>
      </c>
      <c r="C228">
        <v>2024</v>
      </c>
      <c r="D228" t="s">
        <v>474</v>
      </c>
      <c r="E228" t="s">
        <v>2177</v>
      </c>
      <c r="F228" t="s">
        <v>2170</v>
      </c>
      <c r="G228" t="s">
        <v>2168</v>
      </c>
      <c r="H228">
        <v>36148</v>
      </c>
      <c r="I228" t="s">
        <v>643</v>
      </c>
      <c r="J228" t="s">
        <v>644</v>
      </c>
      <c r="K228" t="s">
        <v>74</v>
      </c>
      <c r="L228" t="s">
        <v>2154</v>
      </c>
      <c r="M228" t="s">
        <v>2178</v>
      </c>
    </row>
    <row r="229" spans="1:13" x14ac:dyDescent="0.2">
      <c r="A229" t="s">
        <v>642</v>
      </c>
      <c r="B229" t="s">
        <v>24</v>
      </c>
      <c r="C229">
        <v>2024</v>
      </c>
      <c r="D229" t="s">
        <v>474</v>
      </c>
      <c r="E229" t="s">
        <v>2177</v>
      </c>
      <c r="F229" t="s">
        <v>2167</v>
      </c>
      <c r="G229" t="s">
        <v>2168</v>
      </c>
      <c r="H229">
        <v>17849</v>
      </c>
      <c r="I229" t="s">
        <v>643</v>
      </c>
      <c r="J229" t="s">
        <v>644</v>
      </c>
      <c r="K229" t="s">
        <v>74</v>
      </c>
      <c r="L229" t="s">
        <v>2154</v>
      </c>
      <c r="M229" t="s">
        <v>2178</v>
      </c>
    </row>
    <row r="230" spans="1:13" x14ac:dyDescent="0.2">
      <c r="A230" t="s">
        <v>662</v>
      </c>
      <c r="B230" t="s">
        <v>24</v>
      </c>
      <c r="C230">
        <v>2024</v>
      </c>
      <c r="D230" t="s">
        <v>474</v>
      </c>
      <c r="E230" t="s">
        <v>2177</v>
      </c>
      <c r="F230" t="s">
        <v>2169</v>
      </c>
      <c r="G230" t="s">
        <v>2168</v>
      </c>
      <c r="H230">
        <v>13976</v>
      </c>
      <c r="I230" t="s">
        <v>663</v>
      </c>
      <c r="J230" t="s">
        <v>664</v>
      </c>
      <c r="K230" t="s">
        <v>410</v>
      </c>
      <c r="L230" t="s">
        <v>2154</v>
      </c>
      <c r="M230" t="s">
        <v>2178</v>
      </c>
    </row>
    <row r="231" spans="1:13" x14ac:dyDescent="0.2">
      <c r="A231" t="s">
        <v>667</v>
      </c>
      <c r="B231" t="s">
        <v>24</v>
      </c>
      <c r="C231">
        <v>2024</v>
      </c>
      <c r="D231" t="s">
        <v>474</v>
      </c>
      <c r="E231" t="s">
        <v>2177</v>
      </c>
      <c r="F231" t="s">
        <v>2169</v>
      </c>
      <c r="G231" t="s">
        <v>2168</v>
      </c>
      <c r="H231">
        <v>21356</v>
      </c>
      <c r="I231" t="s">
        <v>668</v>
      </c>
      <c r="J231" t="s">
        <v>669</v>
      </c>
      <c r="K231" t="s">
        <v>410</v>
      </c>
      <c r="L231" t="s">
        <v>2154</v>
      </c>
      <c r="M231" t="s">
        <v>2178</v>
      </c>
    </row>
    <row r="232" spans="1:13" x14ac:dyDescent="0.2">
      <c r="A232" t="s">
        <v>667</v>
      </c>
      <c r="B232" t="s">
        <v>24</v>
      </c>
      <c r="C232">
        <v>2024</v>
      </c>
      <c r="D232" t="s">
        <v>474</v>
      </c>
      <c r="E232" t="s">
        <v>2177</v>
      </c>
      <c r="F232" t="s">
        <v>2170</v>
      </c>
      <c r="G232" t="s">
        <v>2168</v>
      </c>
      <c r="H232">
        <v>15425</v>
      </c>
      <c r="I232" t="s">
        <v>668</v>
      </c>
      <c r="J232" t="s">
        <v>669</v>
      </c>
      <c r="K232" t="s">
        <v>410</v>
      </c>
      <c r="L232" t="s">
        <v>2154</v>
      </c>
      <c r="M232" t="s">
        <v>2178</v>
      </c>
    </row>
    <row r="233" spans="1:13" x14ac:dyDescent="0.2">
      <c r="A233" t="s">
        <v>667</v>
      </c>
      <c r="B233" t="s">
        <v>24</v>
      </c>
      <c r="C233">
        <v>2024</v>
      </c>
      <c r="D233" t="s">
        <v>474</v>
      </c>
      <c r="E233" t="s">
        <v>2177</v>
      </c>
      <c r="F233" t="s">
        <v>2171</v>
      </c>
      <c r="G233" t="s">
        <v>2168</v>
      </c>
      <c r="H233">
        <v>128345</v>
      </c>
      <c r="I233" t="s">
        <v>668</v>
      </c>
      <c r="J233" t="s">
        <v>669</v>
      </c>
      <c r="K233" t="s">
        <v>410</v>
      </c>
      <c r="L233" t="s">
        <v>2154</v>
      </c>
      <c r="M233" t="s">
        <v>2178</v>
      </c>
    </row>
    <row r="234" spans="1:13" x14ac:dyDescent="0.2">
      <c r="A234" t="s">
        <v>677</v>
      </c>
      <c r="B234" t="s">
        <v>24</v>
      </c>
      <c r="C234">
        <v>2024</v>
      </c>
      <c r="D234" t="s">
        <v>474</v>
      </c>
      <c r="E234" t="s">
        <v>2177</v>
      </c>
      <c r="F234" t="s">
        <v>2167</v>
      </c>
      <c r="G234" t="s">
        <v>2168</v>
      </c>
      <c r="H234">
        <v>20403</v>
      </c>
      <c r="I234" t="s">
        <v>678</v>
      </c>
      <c r="J234" t="s">
        <v>679</v>
      </c>
      <c r="K234" t="s">
        <v>267</v>
      </c>
      <c r="L234" t="s">
        <v>2154</v>
      </c>
      <c r="M234" t="s">
        <v>2178</v>
      </c>
    </row>
    <row r="235" spans="1:13" x14ac:dyDescent="0.2">
      <c r="A235" t="s">
        <v>677</v>
      </c>
      <c r="B235" t="s">
        <v>24</v>
      </c>
      <c r="C235">
        <v>2024</v>
      </c>
      <c r="D235" t="s">
        <v>474</v>
      </c>
      <c r="E235" t="s">
        <v>2177</v>
      </c>
      <c r="F235" t="s">
        <v>2170</v>
      </c>
      <c r="G235" t="s">
        <v>2168</v>
      </c>
      <c r="H235">
        <v>18927</v>
      </c>
      <c r="I235" t="s">
        <v>678</v>
      </c>
      <c r="J235" t="s">
        <v>679</v>
      </c>
      <c r="K235" t="s">
        <v>267</v>
      </c>
      <c r="L235" t="s">
        <v>2154</v>
      </c>
      <c r="M235" t="s">
        <v>2178</v>
      </c>
    </row>
    <row r="236" spans="1:13" x14ac:dyDescent="0.2">
      <c r="A236" t="s">
        <v>682</v>
      </c>
      <c r="B236" t="s">
        <v>24</v>
      </c>
      <c r="C236">
        <v>2024</v>
      </c>
      <c r="D236" t="s">
        <v>474</v>
      </c>
      <c r="E236" t="s">
        <v>2177</v>
      </c>
      <c r="F236" t="s">
        <v>2171</v>
      </c>
      <c r="G236" t="s">
        <v>2168</v>
      </c>
      <c r="H236">
        <v>134200</v>
      </c>
      <c r="I236" t="s">
        <v>683</v>
      </c>
      <c r="J236" t="s">
        <v>684</v>
      </c>
      <c r="K236" t="s">
        <v>267</v>
      </c>
      <c r="L236" t="s">
        <v>2154</v>
      </c>
      <c r="M236" t="s">
        <v>2178</v>
      </c>
    </row>
    <row r="237" spans="1:13" x14ac:dyDescent="0.2">
      <c r="A237" t="s">
        <v>687</v>
      </c>
      <c r="B237" t="s">
        <v>2165</v>
      </c>
      <c r="C237">
        <v>2024</v>
      </c>
      <c r="D237" t="s">
        <v>474</v>
      </c>
      <c r="E237" t="s">
        <v>2177</v>
      </c>
      <c r="F237" t="s">
        <v>2167</v>
      </c>
      <c r="G237" t="s">
        <v>2168</v>
      </c>
      <c r="H237">
        <v>54764</v>
      </c>
      <c r="I237" t="s">
        <v>688</v>
      </c>
      <c r="J237" t="s">
        <v>689</v>
      </c>
      <c r="K237" t="s">
        <v>267</v>
      </c>
      <c r="L237" t="s">
        <v>2154</v>
      </c>
      <c r="M237" t="s">
        <v>2178</v>
      </c>
    </row>
    <row r="238" spans="1:13" x14ac:dyDescent="0.2">
      <c r="A238" t="s">
        <v>687</v>
      </c>
      <c r="B238" t="s">
        <v>2165</v>
      </c>
      <c r="C238">
        <v>2024</v>
      </c>
      <c r="D238" t="s">
        <v>474</v>
      </c>
      <c r="E238" t="s">
        <v>2177</v>
      </c>
      <c r="F238" t="s">
        <v>2170</v>
      </c>
      <c r="G238" t="s">
        <v>2168</v>
      </c>
      <c r="H238">
        <v>43982</v>
      </c>
      <c r="I238" t="s">
        <v>688</v>
      </c>
      <c r="J238" t="s">
        <v>689</v>
      </c>
      <c r="K238" t="s">
        <v>267</v>
      </c>
      <c r="L238" t="s">
        <v>2154</v>
      </c>
      <c r="M238" t="s">
        <v>2178</v>
      </c>
    </row>
    <row r="239" spans="1:13" x14ac:dyDescent="0.2">
      <c r="A239" t="s">
        <v>687</v>
      </c>
      <c r="B239" t="s">
        <v>2165</v>
      </c>
      <c r="C239">
        <v>2024</v>
      </c>
      <c r="D239" t="s">
        <v>474</v>
      </c>
      <c r="E239" t="s">
        <v>2177</v>
      </c>
      <c r="F239" t="s">
        <v>2172</v>
      </c>
      <c r="G239" t="s">
        <v>2168</v>
      </c>
      <c r="H239">
        <v>248123</v>
      </c>
      <c r="I239" t="s">
        <v>688</v>
      </c>
      <c r="J239" t="s">
        <v>689</v>
      </c>
      <c r="K239" t="s">
        <v>267</v>
      </c>
      <c r="L239" t="s">
        <v>2154</v>
      </c>
      <c r="M239" t="s">
        <v>2178</v>
      </c>
    </row>
    <row r="240" spans="1:13" x14ac:dyDescent="0.2">
      <c r="A240" t="s">
        <v>692</v>
      </c>
      <c r="B240" t="s">
        <v>2165</v>
      </c>
      <c r="C240">
        <v>2024</v>
      </c>
      <c r="D240" t="s">
        <v>474</v>
      </c>
      <c r="E240" t="s">
        <v>2177</v>
      </c>
      <c r="F240" t="s">
        <v>2167</v>
      </c>
      <c r="G240" t="s">
        <v>2168</v>
      </c>
      <c r="H240">
        <v>56556</v>
      </c>
      <c r="I240" t="s">
        <v>693</v>
      </c>
      <c r="J240" t="s">
        <v>694</v>
      </c>
      <c r="K240" t="s">
        <v>80</v>
      </c>
      <c r="L240" t="s">
        <v>2154</v>
      </c>
      <c r="M240" t="s">
        <v>2178</v>
      </c>
    </row>
    <row r="241" spans="1:13" x14ac:dyDescent="0.2">
      <c r="A241" t="s">
        <v>692</v>
      </c>
      <c r="B241" t="s">
        <v>24</v>
      </c>
      <c r="C241">
        <v>2024</v>
      </c>
      <c r="D241" t="s">
        <v>474</v>
      </c>
      <c r="E241" t="s">
        <v>2177</v>
      </c>
      <c r="F241" t="s">
        <v>2171</v>
      </c>
      <c r="G241" t="s">
        <v>2168</v>
      </c>
      <c r="H241">
        <v>89808</v>
      </c>
      <c r="I241" t="s">
        <v>693</v>
      </c>
      <c r="J241" t="s">
        <v>694</v>
      </c>
      <c r="K241" t="s">
        <v>80</v>
      </c>
      <c r="L241" t="s">
        <v>2154</v>
      </c>
      <c r="M241" t="s">
        <v>2178</v>
      </c>
    </row>
    <row r="242" spans="1:13" x14ac:dyDescent="0.2">
      <c r="A242" t="s">
        <v>698</v>
      </c>
      <c r="B242" t="s">
        <v>24</v>
      </c>
      <c r="C242">
        <v>2024</v>
      </c>
      <c r="D242" t="s">
        <v>474</v>
      </c>
      <c r="E242" t="s">
        <v>2177</v>
      </c>
      <c r="F242" t="s">
        <v>2170</v>
      </c>
      <c r="G242" t="s">
        <v>2168</v>
      </c>
      <c r="H242">
        <v>20897</v>
      </c>
      <c r="I242" t="s">
        <v>699</v>
      </c>
      <c r="J242" t="s">
        <v>700</v>
      </c>
      <c r="K242" t="s">
        <v>80</v>
      </c>
      <c r="L242" t="s">
        <v>2154</v>
      </c>
      <c r="M242" t="s">
        <v>2178</v>
      </c>
    </row>
    <row r="243" spans="1:13" x14ac:dyDescent="0.2">
      <c r="A243" t="s">
        <v>698</v>
      </c>
      <c r="B243" t="s">
        <v>24</v>
      </c>
      <c r="C243">
        <v>2024</v>
      </c>
      <c r="D243" t="s">
        <v>474</v>
      </c>
      <c r="E243" t="s">
        <v>2177</v>
      </c>
      <c r="F243" t="s">
        <v>2172</v>
      </c>
      <c r="G243" t="s">
        <v>2168</v>
      </c>
      <c r="H243">
        <v>165453</v>
      </c>
      <c r="I243" t="s">
        <v>699</v>
      </c>
      <c r="J243" t="s">
        <v>700</v>
      </c>
      <c r="K243" t="s">
        <v>80</v>
      </c>
      <c r="L243" t="s">
        <v>2154</v>
      </c>
      <c r="M243" t="s">
        <v>2178</v>
      </c>
    </row>
    <row r="244" spans="1:13" x14ac:dyDescent="0.2">
      <c r="A244" t="s">
        <v>721</v>
      </c>
      <c r="B244" t="s">
        <v>24</v>
      </c>
      <c r="C244">
        <v>2024</v>
      </c>
      <c r="D244" t="s">
        <v>474</v>
      </c>
      <c r="E244" t="s">
        <v>2177</v>
      </c>
      <c r="F244" t="s">
        <v>2167</v>
      </c>
      <c r="G244" t="s">
        <v>2168</v>
      </c>
      <c r="H244">
        <v>21315</v>
      </c>
      <c r="I244" t="s">
        <v>722</v>
      </c>
      <c r="J244" t="s">
        <v>723</v>
      </c>
      <c r="K244" t="s">
        <v>80</v>
      </c>
      <c r="L244" t="s">
        <v>2154</v>
      </c>
      <c r="M244" t="s">
        <v>2178</v>
      </c>
    </row>
    <row r="245" spans="1:13" x14ac:dyDescent="0.2">
      <c r="A245" t="s">
        <v>726</v>
      </c>
      <c r="B245" t="s">
        <v>24</v>
      </c>
      <c r="C245">
        <v>2024</v>
      </c>
      <c r="D245" t="s">
        <v>474</v>
      </c>
      <c r="E245" t="s">
        <v>2177</v>
      </c>
      <c r="F245" t="s">
        <v>2170</v>
      </c>
      <c r="G245" t="s">
        <v>2168</v>
      </c>
      <c r="H245">
        <v>19932</v>
      </c>
      <c r="I245" t="s">
        <v>727</v>
      </c>
      <c r="J245" t="s">
        <v>728</v>
      </c>
      <c r="K245" t="s">
        <v>80</v>
      </c>
      <c r="L245" t="s">
        <v>2154</v>
      </c>
      <c r="M245" t="s">
        <v>2178</v>
      </c>
    </row>
    <row r="246" spans="1:13" x14ac:dyDescent="0.2">
      <c r="A246" t="s">
        <v>738</v>
      </c>
      <c r="B246" t="s">
        <v>24</v>
      </c>
      <c r="C246">
        <v>2024</v>
      </c>
      <c r="D246" t="s">
        <v>474</v>
      </c>
      <c r="E246" t="s">
        <v>2177</v>
      </c>
      <c r="F246" t="s">
        <v>2167</v>
      </c>
      <c r="G246" t="s">
        <v>2168</v>
      </c>
      <c r="H246">
        <v>23104</v>
      </c>
      <c r="I246" t="s">
        <v>731</v>
      </c>
      <c r="J246" t="s">
        <v>739</v>
      </c>
      <c r="K246" t="s">
        <v>80</v>
      </c>
      <c r="L246" t="s">
        <v>2154</v>
      </c>
      <c r="M246" t="s">
        <v>2178</v>
      </c>
    </row>
    <row r="247" spans="1:13" x14ac:dyDescent="0.2">
      <c r="A247" t="s">
        <v>747</v>
      </c>
      <c r="B247" t="s">
        <v>24</v>
      </c>
      <c r="C247">
        <v>2024</v>
      </c>
      <c r="D247" t="s">
        <v>474</v>
      </c>
      <c r="E247" t="s">
        <v>2177</v>
      </c>
      <c r="F247" t="s">
        <v>2167</v>
      </c>
      <c r="G247" t="s">
        <v>2168</v>
      </c>
      <c r="H247">
        <v>18044</v>
      </c>
      <c r="I247" t="s">
        <v>748</v>
      </c>
      <c r="J247" t="s">
        <v>749</v>
      </c>
      <c r="K247" t="s">
        <v>80</v>
      </c>
      <c r="L247" t="s">
        <v>2154</v>
      </c>
      <c r="M247" t="s">
        <v>2178</v>
      </c>
    </row>
    <row r="248" spans="1:13" x14ac:dyDescent="0.2">
      <c r="A248" t="s">
        <v>747</v>
      </c>
      <c r="B248" t="s">
        <v>24</v>
      </c>
      <c r="C248">
        <v>2024</v>
      </c>
      <c r="D248" t="s">
        <v>474</v>
      </c>
      <c r="E248" t="s">
        <v>2177</v>
      </c>
      <c r="F248" t="s">
        <v>2170</v>
      </c>
      <c r="G248" t="s">
        <v>2168</v>
      </c>
      <c r="H248">
        <v>15709</v>
      </c>
      <c r="I248" t="s">
        <v>748</v>
      </c>
      <c r="J248" t="s">
        <v>749</v>
      </c>
      <c r="K248" t="s">
        <v>80</v>
      </c>
      <c r="L248" t="s">
        <v>2154</v>
      </c>
      <c r="M248" t="s">
        <v>2178</v>
      </c>
    </row>
    <row r="249" spans="1:13" x14ac:dyDescent="0.2">
      <c r="A249" t="s">
        <v>747</v>
      </c>
      <c r="B249" t="s">
        <v>24</v>
      </c>
      <c r="C249">
        <v>2024</v>
      </c>
      <c r="D249" t="s">
        <v>474</v>
      </c>
      <c r="E249" t="s">
        <v>2177</v>
      </c>
      <c r="F249" t="s">
        <v>2171</v>
      </c>
      <c r="G249" t="s">
        <v>2168</v>
      </c>
      <c r="H249">
        <v>131886</v>
      </c>
      <c r="I249" t="s">
        <v>748</v>
      </c>
      <c r="J249" t="s">
        <v>749</v>
      </c>
      <c r="K249" t="s">
        <v>80</v>
      </c>
      <c r="L249" t="s">
        <v>2154</v>
      </c>
      <c r="M249" t="s">
        <v>2178</v>
      </c>
    </row>
    <row r="250" spans="1:13" x14ac:dyDescent="0.2">
      <c r="A250" t="s">
        <v>752</v>
      </c>
      <c r="B250" t="s">
        <v>24</v>
      </c>
      <c r="C250">
        <v>2024</v>
      </c>
      <c r="D250" t="s">
        <v>474</v>
      </c>
      <c r="E250" t="s">
        <v>2177</v>
      </c>
      <c r="F250" t="s">
        <v>2170</v>
      </c>
      <c r="G250" t="s">
        <v>2168</v>
      </c>
      <c r="H250">
        <v>23962</v>
      </c>
      <c r="I250" t="s">
        <v>753</v>
      </c>
      <c r="J250" t="s">
        <v>754</v>
      </c>
      <c r="K250" t="s">
        <v>80</v>
      </c>
      <c r="L250" t="s">
        <v>2154</v>
      </c>
      <c r="M250" t="s">
        <v>2178</v>
      </c>
    </row>
    <row r="251" spans="1:13" x14ac:dyDescent="0.2">
      <c r="A251" t="s">
        <v>762</v>
      </c>
      <c r="B251" t="s">
        <v>2165</v>
      </c>
      <c r="C251">
        <v>2024</v>
      </c>
      <c r="D251" t="s">
        <v>474</v>
      </c>
      <c r="E251" t="s">
        <v>2177</v>
      </c>
      <c r="F251" t="s">
        <v>2167</v>
      </c>
      <c r="G251" t="s">
        <v>2168</v>
      </c>
      <c r="H251">
        <v>68162</v>
      </c>
      <c r="I251" t="s">
        <v>763</v>
      </c>
      <c r="J251" t="s">
        <v>764</v>
      </c>
      <c r="K251" t="s">
        <v>80</v>
      </c>
      <c r="L251" t="s">
        <v>2154</v>
      </c>
      <c r="M251" t="s">
        <v>2178</v>
      </c>
    </row>
    <row r="252" spans="1:13" x14ac:dyDescent="0.2">
      <c r="A252" t="s">
        <v>762</v>
      </c>
      <c r="B252" t="s">
        <v>2165</v>
      </c>
      <c r="C252">
        <v>2024</v>
      </c>
      <c r="D252" t="s">
        <v>474</v>
      </c>
      <c r="E252" t="s">
        <v>2177</v>
      </c>
      <c r="F252" t="s">
        <v>2170</v>
      </c>
      <c r="G252" t="s">
        <v>2168</v>
      </c>
      <c r="H252">
        <v>63652</v>
      </c>
      <c r="I252" t="s">
        <v>763</v>
      </c>
      <c r="J252" t="s">
        <v>764</v>
      </c>
      <c r="K252" t="s">
        <v>80</v>
      </c>
      <c r="L252" t="s">
        <v>2154</v>
      </c>
      <c r="M252" t="s">
        <v>2178</v>
      </c>
    </row>
    <row r="253" spans="1:13" x14ac:dyDescent="0.2">
      <c r="A253" t="s">
        <v>762</v>
      </c>
      <c r="B253" t="s">
        <v>2165</v>
      </c>
      <c r="C253">
        <v>2024</v>
      </c>
      <c r="D253" t="s">
        <v>474</v>
      </c>
      <c r="E253" t="s">
        <v>2177</v>
      </c>
      <c r="F253" t="s">
        <v>2171</v>
      </c>
      <c r="G253" t="s">
        <v>2168</v>
      </c>
      <c r="H253">
        <v>211141</v>
      </c>
      <c r="I253" t="s">
        <v>763</v>
      </c>
      <c r="J253" t="s">
        <v>764</v>
      </c>
      <c r="K253" t="s">
        <v>80</v>
      </c>
      <c r="L253" t="s">
        <v>2154</v>
      </c>
      <c r="M253" t="s">
        <v>2178</v>
      </c>
    </row>
    <row r="254" spans="1:13" x14ac:dyDescent="0.2">
      <c r="A254" t="s">
        <v>779</v>
      </c>
      <c r="B254" t="s">
        <v>24</v>
      </c>
      <c r="C254">
        <v>2024</v>
      </c>
      <c r="D254" t="s">
        <v>474</v>
      </c>
      <c r="E254" t="s">
        <v>2177</v>
      </c>
      <c r="F254" t="s">
        <v>2170</v>
      </c>
      <c r="G254" t="s">
        <v>2168</v>
      </c>
      <c r="H254">
        <v>21812</v>
      </c>
      <c r="I254" t="s">
        <v>449</v>
      </c>
      <c r="J254" t="s">
        <v>780</v>
      </c>
      <c r="K254" t="s">
        <v>451</v>
      </c>
      <c r="L254" t="s">
        <v>2154</v>
      </c>
      <c r="M254" t="s">
        <v>2178</v>
      </c>
    </row>
    <row r="255" spans="1:13" x14ac:dyDescent="0.2">
      <c r="A255" t="s">
        <v>783</v>
      </c>
      <c r="B255" t="s">
        <v>2165</v>
      </c>
      <c r="C255">
        <v>2024</v>
      </c>
      <c r="D255" t="s">
        <v>474</v>
      </c>
      <c r="E255" t="s">
        <v>2177</v>
      </c>
      <c r="F255" t="s">
        <v>2170</v>
      </c>
      <c r="G255" t="s">
        <v>2168</v>
      </c>
      <c r="H255">
        <v>50364</v>
      </c>
      <c r="I255" t="s">
        <v>449</v>
      </c>
      <c r="J255" t="s">
        <v>784</v>
      </c>
      <c r="K255" t="s">
        <v>451</v>
      </c>
      <c r="L255" t="s">
        <v>2154</v>
      </c>
      <c r="M255" t="s">
        <v>2178</v>
      </c>
    </row>
    <row r="256" spans="1:13" x14ac:dyDescent="0.2">
      <c r="A256" t="s">
        <v>783</v>
      </c>
      <c r="B256" t="s">
        <v>2165</v>
      </c>
      <c r="C256">
        <v>2024</v>
      </c>
      <c r="D256" t="s">
        <v>474</v>
      </c>
      <c r="E256" t="s">
        <v>2177</v>
      </c>
      <c r="F256" t="s">
        <v>2171</v>
      </c>
      <c r="G256" t="s">
        <v>2168</v>
      </c>
      <c r="H256">
        <v>220623</v>
      </c>
      <c r="I256" t="s">
        <v>449</v>
      </c>
      <c r="J256" t="s">
        <v>784</v>
      </c>
      <c r="K256" t="s">
        <v>451</v>
      </c>
      <c r="L256" t="s">
        <v>2154</v>
      </c>
      <c r="M256" t="s">
        <v>2178</v>
      </c>
    </row>
    <row r="257" spans="1:13" x14ac:dyDescent="0.2">
      <c r="A257" t="s">
        <v>783</v>
      </c>
      <c r="B257" t="s">
        <v>2165</v>
      </c>
      <c r="C257">
        <v>2024</v>
      </c>
      <c r="D257" t="s">
        <v>474</v>
      </c>
      <c r="E257" t="s">
        <v>2177</v>
      </c>
      <c r="F257" t="s">
        <v>2172</v>
      </c>
      <c r="G257" t="s">
        <v>2168</v>
      </c>
      <c r="H257">
        <v>324694</v>
      </c>
      <c r="I257" t="s">
        <v>449</v>
      </c>
      <c r="J257" t="s">
        <v>784</v>
      </c>
      <c r="K257" t="s">
        <v>451</v>
      </c>
      <c r="L257" t="s">
        <v>2154</v>
      </c>
      <c r="M257" t="s">
        <v>2178</v>
      </c>
    </row>
    <row r="258" spans="1:13" x14ac:dyDescent="0.2">
      <c r="A258" t="s">
        <v>787</v>
      </c>
      <c r="B258" t="s">
        <v>2165</v>
      </c>
      <c r="C258">
        <v>2024</v>
      </c>
      <c r="D258" t="s">
        <v>474</v>
      </c>
      <c r="E258" t="s">
        <v>2177</v>
      </c>
      <c r="F258" t="s">
        <v>2170</v>
      </c>
      <c r="G258" t="s">
        <v>2168</v>
      </c>
      <c r="H258">
        <v>27037</v>
      </c>
      <c r="I258" t="s">
        <v>449</v>
      </c>
      <c r="J258" t="s">
        <v>788</v>
      </c>
      <c r="K258" t="s">
        <v>451</v>
      </c>
      <c r="L258" t="s">
        <v>2154</v>
      </c>
      <c r="M258" t="s">
        <v>2178</v>
      </c>
    </row>
    <row r="259" spans="1:13" x14ac:dyDescent="0.2">
      <c r="A259" t="s">
        <v>787</v>
      </c>
      <c r="B259" t="s">
        <v>2165</v>
      </c>
      <c r="C259">
        <v>2024</v>
      </c>
      <c r="D259" t="s">
        <v>474</v>
      </c>
      <c r="E259" t="s">
        <v>2177</v>
      </c>
      <c r="F259" t="s">
        <v>2171</v>
      </c>
      <c r="G259" t="s">
        <v>2168</v>
      </c>
      <c r="H259">
        <v>221758</v>
      </c>
      <c r="I259" t="s">
        <v>449</v>
      </c>
      <c r="J259" t="s">
        <v>788</v>
      </c>
      <c r="K259" t="s">
        <v>451</v>
      </c>
      <c r="L259" t="s">
        <v>2154</v>
      </c>
      <c r="M259" t="s">
        <v>2178</v>
      </c>
    </row>
    <row r="260" spans="1:13" x14ac:dyDescent="0.2">
      <c r="A260" t="s">
        <v>791</v>
      </c>
      <c r="B260" t="s">
        <v>2165</v>
      </c>
      <c r="C260">
        <v>2024</v>
      </c>
      <c r="D260" t="s">
        <v>474</v>
      </c>
      <c r="E260" t="s">
        <v>2177</v>
      </c>
      <c r="F260" t="s">
        <v>2169</v>
      </c>
      <c r="G260" t="s">
        <v>2168</v>
      </c>
      <c r="H260">
        <v>79643</v>
      </c>
      <c r="I260" t="s">
        <v>449</v>
      </c>
      <c r="J260" t="s">
        <v>792</v>
      </c>
      <c r="K260" t="s">
        <v>451</v>
      </c>
      <c r="L260" t="s">
        <v>2154</v>
      </c>
      <c r="M260" t="s">
        <v>2178</v>
      </c>
    </row>
    <row r="261" spans="1:13" x14ac:dyDescent="0.2">
      <c r="A261" t="s">
        <v>791</v>
      </c>
      <c r="B261" t="s">
        <v>2165</v>
      </c>
      <c r="C261">
        <v>2024</v>
      </c>
      <c r="D261" t="s">
        <v>474</v>
      </c>
      <c r="E261" t="s">
        <v>2177</v>
      </c>
      <c r="F261" t="s">
        <v>2170</v>
      </c>
      <c r="G261" t="s">
        <v>2168</v>
      </c>
      <c r="H261">
        <v>50763</v>
      </c>
      <c r="I261" t="s">
        <v>449</v>
      </c>
      <c r="J261" t="s">
        <v>792</v>
      </c>
      <c r="K261" t="s">
        <v>451</v>
      </c>
      <c r="L261" t="s">
        <v>2154</v>
      </c>
      <c r="M261" t="s">
        <v>2178</v>
      </c>
    </row>
    <row r="262" spans="1:13" x14ac:dyDescent="0.2">
      <c r="A262" t="s">
        <v>791</v>
      </c>
      <c r="B262" t="s">
        <v>2165</v>
      </c>
      <c r="C262">
        <v>2024</v>
      </c>
      <c r="D262" t="s">
        <v>474</v>
      </c>
      <c r="E262" t="s">
        <v>2177</v>
      </c>
      <c r="F262" t="s">
        <v>2171</v>
      </c>
      <c r="G262" t="s">
        <v>2168</v>
      </c>
      <c r="H262">
        <v>203142</v>
      </c>
      <c r="I262" t="s">
        <v>449</v>
      </c>
      <c r="J262" t="s">
        <v>792</v>
      </c>
      <c r="K262" t="s">
        <v>451</v>
      </c>
      <c r="L262" t="s">
        <v>2154</v>
      </c>
      <c r="M262" t="s">
        <v>2178</v>
      </c>
    </row>
    <row r="263" spans="1:13" x14ac:dyDescent="0.2">
      <c r="A263" t="s">
        <v>791</v>
      </c>
      <c r="B263" t="s">
        <v>24</v>
      </c>
      <c r="C263">
        <v>2024</v>
      </c>
      <c r="D263" t="s">
        <v>474</v>
      </c>
      <c r="E263" t="s">
        <v>2177</v>
      </c>
      <c r="F263" t="s">
        <v>2171</v>
      </c>
      <c r="G263" t="s">
        <v>2168</v>
      </c>
      <c r="H263">
        <v>135171</v>
      </c>
      <c r="I263" t="s">
        <v>449</v>
      </c>
      <c r="J263" t="s">
        <v>792</v>
      </c>
      <c r="K263" t="s">
        <v>451</v>
      </c>
      <c r="L263" t="s">
        <v>2154</v>
      </c>
      <c r="M263" t="s">
        <v>2178</v>
      </c>
    </row>
    <row r="264" spans="1:13" x14ac:dyDescent="0.2">
      <c r="A264" t="s">
        <v>795</v>
      </c>
      <c r="B264" t="s">
        <v>2165</v>
      </c>
      <c r="C264">
        <v>2024</v>
      </c>
      <c r="D264" t="s">
        <v>474</v>
      </c>
      <c r="E264" t="s">
        <v>2177</v>
      </c>
      <c r="F264" t="s">
        <v>2167</v>
      </c>
      <c r="G264" t="s">
        <v>2168</v>
      </c>
      <c r="H264">
        <v>27152</v>
      </c>
      <c r="I264" t="s">
        <v>449</v>
      </c>
      <c r="J264" t="s">
        <v>796</v>
      </c>
      <c r="K264" t="s">
        <v>451</v>
      </c>
      <c r="L264" t="s">
        <v>2154</v>
      </c>
      <c r="M264" t="s">
        <v>2178</v>
      </c>
    </row>
    <row r="265" spans="1:13" x14ac:dyDescent="0.2">
      <c r="A265" t="s">
        <v>795</v>
      </c>
      <c r="B265" t="s">
        <v>2165</v>
      </c>
      <c r="C265">
        <v>2024</v>
      </c>
      <c r="D265" t="s">
        <v>474</v>
      </c>
      <c r="E265" t="s">
        <v>2177</v>
      </c>
      <c r="F265" t="s">
        <v>2169</v>
      </c>
      <c r="G265" t="s">
        <v>2168</v>
      </c>
      <c r="H265">
        <v>82194</v>
      </c>
      <c r="I265" t="s">
        <v>449</v>
      </c>
      <c r="J265" t="s">
        <v>796</v>
      </c>
      <c r="K265" t="s">
        <v>451</v>
      </c>
      <c r="L265" t="s">
        <v>2154</v>
      </c>
      <c r="M265" t="s">
        <v>2178</v>
      </c>
    </row>
    <row r="266" spans="1:13" x14ac:dyDescent="0.2">
      <c r="A266" t="s">
        <v>795</v>
      </c>
      <c r="B266" t="s">
        <v>2165</v>
      </c>
      <c r="C266">
        <v>2024</v>
      </c>
      <c r="D266" t="s">
        <v>474</v>
      </c>
      <c r="E266" t="s">
        <v>2177</v>
      </c>
      <c r="F266" t="s">
        <v>2171</v>
      </c>
      <c r="G266" t="s">
        <v>2168</v>
      </c>
      <c r="H266">
        <v>158754</v>
      </c>
      <c r="I266" t="s">
        <v>449</v>
      </c>
      <c r="J266" t="s">
        <v>796</v>
      </c>
      <c r="K266" t="s">
        <v>451</v>
      </c>
      <c r="L266" t="s">
        <v>2154</v>
      </c>
      <c r="M266" t="s">
        <v>2178</v>
      </c>
    </row>
    <row r="267" spans="1:13" x14ac:dyDescent="0.2">
      <c r="A267" t="s">
        <v>799</v>
      </c>
      <c r="B267" t="s">
        <v>2165</v>
      </c>
      <c r="C267">
        <v>2024</v>
      </c>
      <c r="D267" t="s">
        <v>474</v>
      </c>
      <c r="E267" t="s">
        <v>2177</v>
      </c>
      <c r="F267" t="s">
        <v>2170</v>
      </c>
      <c r="G267" t="s">
        <v>2168</v>
      </c>
      <c r="H267">
        <v>51021</v>
      </c>
      <c r="I267" t="s">
        <v>800</v>
      </c>
      <c r="J267" t="s">
        <v>801</v>
      </c>
      <c r="K267" t="s">
        <v>451</v>
      </c>
      <c r="L267" t="s">
        <v>2154</v>
      </c>
      <c r="M267" t="s">
        <v>2178</v>
      </c>
    </row>
    <row r="268" spans="1:13" x14ac:dyDescent="0.2">
      <c r="A268" t="s">
        <v>799</v>
      </c>
      <c r="B268" t="s">
        <v>2165</v>
      </c>
      <c r="C268">
        <v>2024</v>
      </c>
      <c r="D268" t="s">
        <v>474</v>
      </c>
      <c r="E268" t="s">
        <v>2177</v>
      </c>
      <c r="F268" t="s">
        <v>2172</v>
      </c>
      <c r="G268" t="s">
        <v>2168</v>
      </c>
      <c r="H268">
        <v>212797</v>
      </c>
      <c r="I268" t="s">
        <v>800</v>
      </c>
      <c r="J268" t="s">
        <v>801</v>
      </c>
      <c r="K268" t="s">
        <v>451</v>
      </c>
      <c r="L268" t="s">
        <v>2154</v>
      </c>
      <c r="M268" t="s">
        <v>2178</v>
      </c>
    </row>
    <row r="269" spans="1:13" x14ac:dyDescent="0.2">
      <c r="A269" t="s">
        <v>820</v>
      </c>
      <c r="B269" t="s">
        <v>2165</v>
      </c>
      <c r="C269">
        <v>2024</v>
      </c>
      <c r="D269" t="s">
        <v>474</v>
      </c>
      <c r="E269" t="s">
        <v>2177</v>
      </c>
      <c r="F269" t="s">
        <v>2167</v>
      </c>
      <c r="G269" t="s">
        <v>2168</v>
      </c>
      <c r="H269">
        <v>63076</v>
      </c>
      <c r="I269" t="s">
        <v>821</v>
      </c>
      <c r="J269" t="s">
        <v>822</v>
      </c>
      <c r="K269" t="s">
        <v>330</v>
      </c>
      <c r="L269" t="s">
        <v>2154</v>
      </c>
      <c r="M269" t="s">
        <v>2178</v>
      </c>
    </row>
    <row r="270" spans="1:13" x14ac:dyDescent="0.2">
      <c r="A270" t="s">
        <v>820</v>
      </c>
      <c r="B270" t="s">
        <v>2165</v>
      </c>
      <c r="C270">
        <v>2024</v>
      </c>
      <c r="D270" t="s">
        <v>474</v>
      </c>
      <c r="E270" t="s">
        <v>2177</v>
      </c>
      <c r="F270" t="s">
        <v>2169</v>
      </c>
      <c r="G270" t="s">
        <v>2168</v>
      </c>
      <c r="H270">
        <v>60664</v>
      </c>
      <c r="I270" t="s">
        <v>821</v>
      </c>
      <c r="J270" t="s">
        <v>822</v>
      </c>
      <c r="K270" t="s">
        <v>330</v>
      </c>
      <c r="L270" t="s">
        <v>2154</v>
      </c>
      <c r="M270" t="s">
        <v>2178</v>
      </c>
    </row>
    <row r="271" spans="1:13" x14ac:dyDescent="0.2">
      <c r="A271" t="s">
        <v>820</v>
      </c>
      <c r="B271" t="s">
        <v>2165</v>
      </c>
      <c r="C271">
        <v>2024</v>
      </c>
      <c r="D271" t="s">
        <v>474</v>
      </c>
      <c r="E271" t="s">
        <v>2177</v>
      </c>
      <c r="F271" t="s">
        <v>2170</v>
      </c>
      <c r="G271" t="s">
        <v>2168</v>
      </c>
      <c r="H271">
        <v>59295</v>
      </c>
      <c r="I271" t="s">
        <v>821</v>
      </c>
      <c r="J271" t="s">
        <v>822</v>
      </c>
      <c r="K271" t="s">
        <v>330</v>
      </c>
      <c r="L271" t="s">
        <v>2154</v>
      </c>
      <c r="M271" t="s">
        <v>2178</v>
      </c>
    </row>
    <row r="272" spans="1:13" x14ac:dyDescent="0.2">
      <c r="A272" t="s">
        <v>820</v>
      </c>
      <c r="B272" t="s">
        <v>2165</v>
      </c>
      <c r="C272">
        <v>2024</v>
      </c>
      <c r="D272" t="s">
        <v>474</v>
      </c>
      <c r="E272" t="s">
        <v>2177</v>
      </c>
      <c r="F272" t="s">
        <v>2171</v>
      </c>
      <c r="G272" t="s">
        <v>2168</v>
      </c>
      <c r="H272">
        <v>191823</v>
      </c>
      <c r="I272" t="s">
        <v>821</v>
      </c>
      <c r="J272" t="s">
        <v>822</v>
      </c>
      <c r="K272" t="s">
        <v>330</v>
      </c>
      <c r="L272" t="s">
        <v>2154</v>
      </c>
      <c r="M272" t="s">
        <v>2178</v>
      </c>
    </row>
    <row r="273" spans="1:13" x14ac:dyDescent="0.2">
      <c r="A273" t="s">
        <v>820</v>
      </c>
      <c r="B273" t="s">
        <v>24</v>
      </c>
      <c r="C273">
        <v>2024</v>
      </c>
      <c r="D273" t="s">
        <v>474</v>
      </c>
      <c r="E273" t="s">
        <v>2177</v>
      </c>
      <c r="F273" t="s">
        <v>2169</v>
      </c>
      <c r="G273" t="s">
        <v>2168</v>
      </c>
      <c r="H273">
        <v>19185</v>
      </c>
      <c r="I273" t="s">
        <v>821</v>
      </c>
      <c r="J273" t="s">
        <v>822</v>
      </c>
      <c r="K273" t="s">
        <v>330</v>
      </c>
      <c r="L273" t="s">
        <v>2154</v>
      </c>
      <c r="M273" t="s">
        <v>2178</v>
      </c>
    </row>
    <row r="274" spans="1:13" x14ac:dyDescent="0.2">
      <c r="A274" t="s">
        <v>820</v>
      </c>
      <c r="B274" t="s">
        <v>24</v>
      </c>
      <c r="C274">
        <v>2024</v>
      </c>
      <c r="D274" t="s">
        <v>474</v>
      </c>
      <c r="E274" t="s">
        <v>2177</v>
      </c>
      <c r="F274" t="s">
        <v>2170</v>
      </c>
      <c r="G274" t="s">
        <v>2168</v>
      </c>
      <c r="H274">
        <v>10667</v>
      </c>
      <c r="I274" t="s">
        <v>821</v>
      </c>
      <c r="J274" t="s">
        <v>822</v>
      </c>
      <c r="K274" t="s">
        <v>330</v>
      </c>
      <c r="L274" t="s">
        <v>2154</v>
      </c>
      <c r="M274" t="s">
        <v>2178</v>
      </c>
    </row>
    <row r="275" spans="1:13" x14ac:dyDescent="0.2">
      <c r="A275" t="s">
        <v>820</v>
      </c>
      <c r="B275" t="s">
        <v>24</v>
      </c>
      <c r="C275">
        <v>2024</v>
      </c>
      <c r="D275" t="s">
        <v>474</v>
      </c>
      <c r="E275" t="s">
        <v>2177</v>
      </c>
      <c r="F275" t="s">
        <v>2171</v>
      </c>
      <c r="G275" t="s">
        <v>2168</v>
      </c>
      <c r="H275">
        <v>109133</v>
      </c>
      <c r="I275" t="s">
        <v>821</v>
      </c>
      <c r="J275" t="s">
        <v>822</v>
      </c>
      <c r="K275" t="s">
        <v>330</v>
      </c>
      <c r="L275" t="s">
        <v>2154</v>
      </c>
      <c r="M275" t="s">
        <v>2178</v>
      </c>
    </row>
    <row r="276" spans="1:13" x14ac:dyDescent="0.2">
      <c r="A276" t="s">
        <v>824</v>
      </c>
      <c r="B276" t="s">
        <v>24</v>
      </c>
      <c r="C276">
        <v>2024</v>
      </c>
      <c r="D276" t="s">
        <v>474</v>
      </c>
      <c r="E276" t="s">
        <v>2177</v>
      </c>
      <c r="F276" t="s">
        <v>2167</v>
      </c>
      <c r="G276" t="s">
        <v>2168</v>
      </c>
      <c r="H276">
        <v>19242</v>
      </c>
      <c r="I276" t="s">
        <v>825</v>
      </c>
      <c r="J276" t="s">
        <v>826</v>
      </c>
      <c r="K276" t="s">
        <v>330</v>
      </c>
      <c r="L276" t="s">
        <v>2154</v>
      </c>
      <c r="M276" t="s">
        <v>2178</v>
      </c>
    </row>
    <row r="277" spans="1:13" x14ac:dyDescent="0.2">
      <c r="A277" t="s">
        <v>824</v>
      </c>
      <c r="B277" t="s">
        <v>24</v>
      </c>
      <c r="C277">
        <v>2024</v>
      </c>
      <c r="D277" t="s">
        <v>474</v>
      </c>
      <c r="E277" t="s">
        <v>2177</v>
      </c>
      <c r="F277" t="s">
        <v>2169</v>
      </c>
      <c r="G277" t="s">
        <v>2168</v>
      </c>
      <c r="H277">
        <v>19739</v>
      </c>
      <c r="I277" t="s">
        <v>825</v>
      </c>
      <c r="J277" t="s">
        <v>826</v>
      </c>
      <c r="K277" t="s">
        <v>330</v>
      </c>
      <c r="L277" t="s">
        <v>2154</v>
      </c>
      <c r="M277" t="s">
        <v>2178</v>
      </c>
    </row>
    <row r="278" spans="1:13" x14ac:dyDescent="0.2">
      <c r="A278" t="s">
        <v>824</v>
      </c>
      <c r="B278" t="s">
        <v>24</v>
      </c>
      <c r="C278">
        <v>2024</v>
      </c>
      <c r="D278" t="s">
        <v>474</v>
      </c>
      <c r="E278" t="s">
        <v>2177</v>
      </c>
      <c r="F278" t="s">
        <v>2170</v>
      </c>
      <c r="G278" t="s">
        <v>2168</v>
      </c>
      <c r="H278">
        <v>13707</v>
      </c>
      <c r="I278" t="s">
        <v>825</v>
      </c>
      <c r="J278" t="s">
        <v>826</v>
      </c>
      <c r="K278" t="s">
        <v>330</v>
      </c>
      <c r="L278" t="s">
        <v>2154</v>
      </c>
      <c r="M278" t="s">
        <v>2178</v>
      </c>
    </row>
    <row r="279" spans="1:13" x14ac:dyDescent="0.2">
      <c r="A279" t="s">
        <v>829</v>
      </c>
      <c r="B279" t="s">
        <v>24</v>
      </c>
      <c r="C279">
        <v>2024</v>
      </c>
      <c r="D279" t="s">
        <v>474</v>
      </c>
      <c r="E279" t="s">
        <v>2177</v>
      </c>
      <c r="F279" t="s">
        <v>2167</v>
      </c>
      <c r="G279" t="s">
        <v>2168</v>
      </c>
      <c r="H279">
        <v>19356</v>
      </c>
      <c r="I279" t="s">
        <v>830</v>
      </c>
      <c r="J279" t="s">
        <v>831</v>
      </c>
      <c r="K279" t="s">
        <v>330</v>
      </c>
      <c r="L279" t="s">
        <v>2154</v>
      </c>
      <c r="M279" t="s">
        <v>2178</v>
      </c>
    </row>
    <row r="280" spans="1:13" x14ac:dyDescent="0.2">
      <c r="A280" t="s">
        <v>834</v>
      </c>
      <c r="B280" t="s">
        <v>24</v>
      </c>
      <c r="C280">
        <v>2024</v>
      </c>
      <c r="D280" t="s">
        <v>474</v>
      </c>
      <c r="E280" t="s">
        <v>2177</v>
      </c>
      <c r="F280" t="s">
        <v>2170</v>
      </c>
      <c r="G280" t="s">
        <v>2168</v>
      </c>
      <c r="H280">
        <v>7737</v>
      </c>
      <c r="I280" t="s">
        <v>835</v>
      </c>
      <c r="J280" t="s">
        <v>836</v>
      </c>
      <c r="K280" t="s">
        <v>129</v>
      </c>
      <c r="L280" t="s">
        <v>2154</v>
      </c>
      <c r="M280" t="s">
        <v>2178</v>
      </c>
    </row>
    <row r="281" spans="1:13" x14ac:dyDescent="0.2">
      <c r="A281" t="s">
        <v>838</v>
      </c>
      <c r="B281" t="s">
        <v>2165</v>
      </c>
      <c r="C281">
        <v>2024</v>
      </c>
      <c r="D281" t="s">
        <v>474</v>
      </c>
      <c r="E281" t="s">
        <v>2177</v>
      </c>
      <c r="F281" t="s">
        <v>2170</v>
      </c>
      <c r="G281" t="s">
        <v>2168</v>
      </c>
      <c r="H281">
        <v>803042</v>
      </c>
      <c r="I281" t="s">
        <v>839</v>
      </c>
      <c r="J281" t="s">
        <v>840</v>
      </c>
      <c r="K281" t="s">
        <v>129</v>
      </c>
      <c r="L281" t="s">
        <v>2154</v>
      </c>
      <c r="M281" t="s">
        <v>2178</v>
      </c>
    </row>
    <row r="282" spans="1:13" x14ac:dyDescent="0.2">
      <c r="A282" t="s">
        <v>838</v>
      </c>
      <c r="B282" t="s">
        <v>24</v>
      </c>
      <c r="C282">
        <v>2024</v>
      </c>
      <c r="D282" t="s">
        <v>474</v>
      </c>
      <c r="E282" t="s">
        <v>2177</v>
      </c>
      <c r="F282" t="s">
        <v>2167</v>
      </c>
      <c r="G282" t="s">
        <v>2168</v>
      </c>
      <c r="H282">
        <v>13576</v>
      </c>
      <c r="I282" t="s">
        <v>839</v>
      </c>
      <c r="J282" t="s">
        <v>840</v>
      </c>
      <c r="K282" t="s">
        <v>129</v>
      </c>
      <c r="L282" t="s">
        <v>2154</v>
      </c>
      <c r="M282" t="s">
        <v>2178</v>
      </c>
    </row>
    <row r="283" spans="1:13" x14ac:dyDescent="0.2">
      <c r="A283" t="s">
        <v>838</v>
      </c>
      <c r="B283" t="s">
        <v>24</v>
      </c>
      <c r="C283">
        <v>2024</v>
      </c>
      <c r="D283" t="s">
        <v>474</v>
      </c>
      <c r="E283" t="s">
        <v>2177</v>
      </c>
      <c r="F283" t="s">
        <v>2169</v>
      </c>
      <c r="G283" t="s">
        <v>2168</v>
      </c>
      <c r="H283">
        <v>17607</v>
      </c>
      <c r="I283" t="s">
        <v>839</v>
      </c>
      <c r="J283" t="s">
        <v>840</v>
      </c>
      <c r="K283" t="s">
        <v>129</v>
      </c>
      <c r="L283" t="s">
        <v>2154</v>
      </c>
      <c r="M283" t="s">
        <v>2178</v>
      </c>
    </row>
    <row r="284" spans="1:13" x14ac:dyDescent="0.2">
      <c r="A284" t="s">
        <v>838</v>
      </c>
      <c r="B284" t="s">
        <v>24</v>
      </c>
      <c r="C284">
        <v>2024</v>
      </c>
      <c r="D284" t="s">
        <v>474</v>
      </c>
      <c r="E284" t="s">
        <v>2177</v>
      </c>
      <c r="F284" t="s">
        <v>2170</v>
      </c>
      <c r="G284" t="s">
        <v>2168</v>
      </c>
      <c r="H284">
        <v>11430</v>
      </c>
      <c r="I284" t="s">
        <v>839</v>
      </c>
      <c r="J284" t="s">
        <v>840</v>
      </c>
      <c r="K284" t="s">
        <v>129</v>
      </c>
      <c r="L284" t="s">
        <v>2154</v>
      </c>
      <c r="M284" t="s">
        <v>2178</v>
      </c>
    </row>
    <row r="285" spans="1:13" x14ac:dyDescent="0.2">
      <c r="A285" t="s">
        <v>843</v>
      </c>
      <c r="B285" t="s">
        <v>24</v>
      </c>
      <c r="C285">
        <v>2024</v>
      </c>
      <c r="D285" t="s">
        <v>474</v>
      </c>
      <c r="E285" t="s">
        <v>2177</v>
      </c>
      <c r="F285" t="s">
        <v>2167</v>
      </c>
      <c r="G285" t="s">
        <v>2168</v>
      </c>
      <c r="H285">
        <v>21127</v>
      </c>
      <c r="I285" t="s">
        <v>844</v>
      </c>
      <c r="J285" t="s">
        <v>845</v>
      </c>
      <c r="K285" t="s">
        <v>129</v>
      </c>
      <c r="L285" t="s">
        <v>2154</v>
      </c>
      <c r="M285" t="s">
        <v>2178</v>
      </c>
    </row>
    <row r="286" spans="1:13" x14ac:dyDescent="0.2">
      <c r="A286" t="s">
        <v>848</v>
      </c>
      <c r="B286" t="s">
        <v>24</v>
      </c>
      <c r="C286">
        <v>2024</v>
      </c>
      <c r="D286" t="s">
        <v>474</v>
      </c>
      <c r="E286" t="s">
        <v>2177</v>
      </c>
      <c r="F286" t="s">
        <v>2171</v>
      </c>
      <c r="G286" t="s">
        <v>2168</v>
      </c>
      <c r="H286">
        <v>131964</v>
      </c>
      <c r="I286" t="s">
        <v>849</v>
      </c>
      <c r="J286" t="s">
        <v>850</v>
      </c>
      <c r="K286" t="s">
        <v>129</v>
      </c>
      <c r="L286" t="s">
        <v>2154</v>
      </c>
      <c r="M286" t="s">
        <v>2178</v>
      </c>
    </row>
    <row r="287" spans="1:13" x14ac:dyDescent="0.2">
      <c r="A287" t="s">
        <v>857</v>
      </c>
      <c r="B287" t="s">
        <v>24</v>
      </c>
      <c r="C287">
        <v>2024</v>
      </c>
      <c r="D287" t="s">
        <v>474</v>
      </c>
      <c r="E287" t="s">
        <v>2177</v>
      </c>
      <c r="F287" t="s">
        <v>2171</v>
      </c>
      <c r="G287" t="s">
        <v>2168</v>
      </c>
      <c r="H287">
        <v>131807</v>
      </c>
      <c r="I287" t="s">
        <v>858</v>
      </c>
      <c r="J287" t="s">
        <v>859</v>
      </c>
      <c r="K287" t="s">
        <v>129</v>
      </c>
      <c r="L287" t="s">
        <v>2154</v>
      </c>
      <c r="M287" t="s">
        <v>2178</v>
      </c>
    </row>
    <row r="288" spans="1:13" x14ac:dyDescent="0.2">
      <c r="A288" t="s">
        <v>866</v>
      </c>
      <c r="B288" t="s">
        <v>24</v>
      </c>
      <c r="C288">
        <v>2024</v>
      </c>
      <c r="D288" t="s">
        <v>474</v>
      </c>
      <c r="E288" t="s">
        <v>2177</v>
      </c>
      <c r="F288" t="s">
        <v>2170</v>
      </c>
      <c r="G288" t="s">
        <v>2168</v>
      </c>
      <c r="H288">
        <v>22348</v>
      </c>
      <c r="I288" t="s">
        <v>858</v>
      </c>
      <c r="J288" t="s">
        <v>867</v>
      </c>
      <c r="K288" t="s">
        <v>129</v>
      </c>
      <c r="L288" t="s">
        <v>2154</v>
      </c>
      <c r="M288" t="s">
        <v>2178</v>
      </c>
    </row>
    <row r="289" spans="1:13" x14ac:dyDescent="0.2">
      <c r="A289" t="s">
        <v>866</v>
      </c>
      <c r="B289" t="s">
        <v>24</v>
      </c>
      <c r="C289">
        <v>2024</v>
      </c>
      <c r="D289" t="s">
        <v>474</v>
      </c>
      <c r="E289" t="s">
        <v>2177</v>
      </c>
      <c r="F289" t="s">
        <v>2171</v>
      </c>
      <c r="G289" t="s">
        <v>2168</v>
      </c>
      <c r="H289">
        <v>133932</v>
      </c>
      <c r="I289" t="s">
        <v>858</v>
      </c>
      <c r="J289" t="s">
        <v>867</v>
      </c>
      <c r="K289" t="s">
        <v>129</v>
      </c>
      <c r="L289" t="s">
        <v>2154</v>
      </c>
      <c r="M289" t="s">
        <v>2178</v>
      </c>
    </row>
    <row r="290" spans="1:13" x14ac:dyDescent="0.2">
      <c r="A290" t="s">
        <v>874</v>
      </c>
      <c r="B290" t="s">
        <v>2165</v>
      </c>
      <c r="C290">
        <v>2024</v>
      </c>
      <c r="D290" t="s">
        <v>474</v>
      </c>
      <c r="E290" t="s">
        <v>2177</v>
      </c>
      <c r="F290" t="s">
        <v>2170</v>
      </c>
      <c r="G290" t="s">
        <v>2168</v>
      </c>
      <c r="H290">
        <v>61314</v>
      </c>
      <c r="I290" t="s">
        <v>858</v>
      </c>
      <c r="J290" t="s">
        <v>875</v>
      </c>
      <c r="K290" t="s">
        <v>129</v>
      </c>
      <c r="L290" t="s">
        <v>2154</v>
      </c>
      <c r="M290" t="s">
        <v>2178</v>
      </c>
    </row>
    <row r="291" spans="1:13" x14ac:dyDescent="0.2">
      <c r="A291" t="s">
        <v>874</v>
      </c>
      <c r="B291" t="s">
        <v>2165</v>
      </c>
      <c r="C291">
        <v>2024</v>
      </c>
      <c r="D291" t="s">
        <v>474</v>
      </c>
      <c r="E291" t="s">
        <v>2177</v>
      </c>
      <c r="F291" t="s">
        <v>2171</v>
      </c>
      <c r="G291" t="s">
        <v>2168</v>
      </c>
      <c r="H291">
        <v>202861</v>
      </c>
      <c r="I291" t="s">
        <v>858</v>
      </c>
      <c r="J291" t="s">
        <v>875</v>
      </c>
      <c r="K291" t="s">
        <v>129</v>
      </c>
      <c r="L291" t="s">
        <v>2154</v>
      </c>
      <c r="M291" t="s">
        <v>2178</v>
      </c>
    </row>
    <row r="292" spans="1:13" x14ac:dyDescent="0.2">
      <c r="A292" t="s">
        <v>874</v>
      </c>
      <c r="B292" t="s">
        <v>2165</v>
      </c>
      <c r="C292">
        <v>2024</v>
      </c>
      <c r="D292" t="s">
        <v>474</v>
      </c>
      <c r="E292" t="s">
        <v>2177</v>
      </c>
      <c r="F292" t="s">
        <v>2172</v>
      </c>
      <c r="G292" t="s">
        <v>2168</v>
      </c>
      <c r="H292">
        <v>188951</v>
      </c>
      <c r="I292" t="s">
        <v>858</v>
      </c>
      <c r="J292" t="s">
        <v>875</v>
      </c>
      <c r="K292" t="s">
        <v>129</v>
      </c>
      <c r="L292" t="s">
        <v>2154</v>
      </c>
      <c r="M292" t="s">
        <v>2178</v>
      </c>
    </row>
    <row r="293" spans="1:13" x14ac:dyDescent="0.2">
      <c r="A293" t="s">
        <v>874</v>
      </c>
      <c r="B293" t="s">
        <v>24</v>
      </c>
      <c r="C293">
        <v>2024</v>
      </c>
      <c r="D293" t="s">
        <v>474</v>
      </c>
      <c r="E293" t="s">
        <v>2177</v>
      </c>
      <c r="F293" t="s">
        <v>2167</v>
      </c>
      <c r="G293" t="s">
        <v>2168</v>
      </c>
      <c r="H293">
        <v>15871</v>
      </c>
      <c r="I293" t="s">
        <v>858</v>
      </c>
      <c r="J293" t="s">
        <v>875</v>
      </c>
      <c r="K293" t="s">
        <v>129</v>
      </c>
      <c r="L293" t="s">
        <v>2154</v>
      </c>
      <c r="M293" t="s">
        <v>2178</v>
      </c>
    </row>
    <row r="294" spans="1:13" x14ac:dyDescent="0.2">
      <c r="A294" t="s">
        <v>878</v>
      </c>
      <c r="B294" t="s">
        <v>2165</v>
      </c>
      <c r="C294">
        <v>2024</v>
      </c>
      <c r="D294" t="s">
        <v>474</v>
      </c>
      <c r="E294" t="s">
        <v>2177</v>
      </c>
      <c r="F294" t="s">
        <v>2167</v>
      </c>
      <c r="G294" t="s">
        <v>2168</v>
      </c>
      <c r="H294">
        <v>63649</v>
      </c>
      <c r="I294" t="s">
        <v>858</v>
      </c>
      <c r="J294" t="s">
        <v>879</v>
      </c>
      <c r="K294" t="s">
        <v>129</v>
      </c>
      <c r="L294" t="s">
        <v>2154</v>
      </c>
      <c r="M294" t="s">
        <v>2178</v>
      </c>
    </row>
    <row r="295" spans="1:13" x14ac:dyDescent="0.2">
      <c r="A295" t="s">
        <v>878</v>
      </c>
      <c r="B295" t="s">
        <v>2165</v>
      </c>
      <c r="C295">
        <v>2024</v>
      </c>
      <c r="D295" t="s">
        <v>474</v>
      </c>
      <c r="E295" t="s">
        <v>2177</v>
      </c>
      <c r="F295" t="s">
        <v>2169</v>
      </c>
      <c r="G295" t="s">
        <v>2168</v>
      </c>
      <c r="H295">
        <v>75772</v>
      </c>
      <c r="I295" t="s">
        <v>858</v>
      </c>
      <c r="J295" t="s">
        <v>879</v>
      </c>
      <c r="K295" t="s">
        <v>129</v>
      </c>
      <c r="L295" t="s">
        <v>2154</v>
      </c>
      <c r="M295" t="s">
        <v>2178</v>
      </c>
    </row>
    <row r="296" spans="1:13" x14ac:dyDescent="0.2">
      <c r="A296" t="s">
        <v>878</v>
      </c>
      <c r="B296" t="s">
        <v>2165</v>
      </c>
      <c r="C296">
        <v>2024</v>
      </c>
      <c r="D296" t="s">
        <v>474</v>
      </c>
      <c r="E296" t="s">
        <v>2177</v>
      </c>
      <c r="F296" t="s">
        <v>2170</v>
      </c>
      <c r="G296" t="s">
        <v>2168</v>
      </c>
      <c r="H296">
        <v>62818</v>
      </c>
      <c r="I296" t="s">
        <v>858</v>
      </c>
      <c r="J296" t="s">
        <v>879</v>
      </c>
      <c r="K296" t="s">
        <v>129</v>
      </c>
      <c r="L296" t="s">
        <v>2154</v>
      </c>
      <c r="M296" t="s">
        <v>2178</v>
      </c>
    </row>
    <row r="297" spans="1:13" x14ac:dyDescent="0.2">
      <c r="A297" t="s">
        <v>878</v>
      </c>
      <c r="B297" t="s">
        <v>2165</v>
      </c>
      <c r="C297">
        <v>2024</v>
      </c>
      <c r="D297" t="s">
        <v>474</v>
      </c>
      <c r="E297" t="s">
        <v>2177</v>
      </c>
      <c r="F297" t="s">
        <v>2171</v>
      </c>
      <c r="G297" t="s">
        <v>2168</v>
      </c>
      <c r="H297">
        <v>175407</v>
      </c>
      <c r="I297" t="s">
        <v>858</v>
      </c>
      <c r="J297" t="s">
        <v>879</v>
      </c>
      <c r="K297" t="s">
        <v>129</v>
      </c>
      <c r="L297" t="s">
        <v>2154</v>
      </c>
      <c r="M297" t="s">
        <v>2178</v>
      </c>
    </row>
    <row r="298" spans="1:13" x14ac:dyDescent="0.2">
      <c r="A298" t="s">
        <v>878</v>
      </c>
      <c r="B298" t="s">
        <v>2165</v>
      </c>
      <c r="C298">
        <v>2024</v>
      </c>
      <c r="D298" t="s">
        <v>474</v>
      </c>
      <c r="E298" t="s">
        <v>2177</v>
      </c>
      <c r="F298" t="s">
        <v>2172</v>
      </c>
      <c r="G298" t="s">
        <v>2168</v>
      </c>
      <c r="H298">
        <v>308545</v>
      </c>
      <c r="I298" t="s">
        <v>858</v>
      </c>
      <c r="J298" t="s">
        <v>879</v>
      </c>
      <c r="K298" t="s">
        <v>129</v>
      </c>
      <c r="L298" t="s">
        <v>2154</v>
      </c>
      <c r="M298" t="s">
        <v>2178</v>
      </c>
    </row>
    <row r="299" spans="1:13" x14ac:dyDescent="0.2">
      <c r="A299" t="s">
        <v>881</v>
      </c>
      <c r="B299" t="s">
        <v>2165</v>
      </c>
      <c r="C299">
        <v>2024</v>
      </c>
      <c r="D299" t="s">
        <v>474</v>
      </c>
      <c r="E299" t="s">
        <v>2177</v>
      </c>
      <c r="F299" t="s">
        <v>2167</v>
      </c>
      <c r="G299" t="s">
        <v>2168</v>
      </c>
      <c r="H299">
        <v>61898</v>
      </c>
      <c r="I299" t="s">
        <v>882</v>
      </c>
      <c r="J299" t="s">
        <v>883</v>
      </c>
      <c r="K299" t="s">
        <v>129</v>
      </c>
      <c r="L299" t="s">
        <v>2154</v>
      </c>
      <c r="M299" t="s">
        <v>2178</v>
      </c>
    </row>
    <row r="300" spans="1:13" x14ac:dyDescent="0.2">
      <c r="A300" t="s">
        <v>881</v>
      </c>
      <c r="B300" t="s">
        <v>2165</v>
      </c>
      <c r="C300">
        <v>2024</v>
      </c>
      <c r="D300" t="s">
        <v>474</v>
      </c>
      <c r="E300" t="s">
        <v>2177</v>
      </c>
      <c r="F300" t="s">
        <v>2170</v>
      </c>
      <c r="G300" t="s">
        <v>2168</v>
      </c>
      <c r="H300">
        <v>49788</v>
      </c>
      <c r="I300" t="s">
        <v>882</v>
      </c>
      <c r="J300" t="s">
        <v>883</v>
      </c>
      <c r="K300" t="s">
        <v>129</v>
      </c>
      <c r="L300" t="s">
        <v>2154</v>
      </c>
      <c r="M300" t="s">
        <v>2178</v>
      </c>
    </row>
    <row r="301" spans="1:13" x14ac:dyDescent="0.2">
      <c r="A301" t="s">
        <v>881</v>
      </c>
      <c r="B301" t="s">
        <v>2165</v>
      </c>
      <c r="C301">
        <v>2024</v>
      </c>
      <c r="D301" t="s">
        <v>474</v>
      </c>
      <c r="E301" t="s">
        <v>2177</v>
      </c>
      <c r="F301" t="s">
        <v>2171</v>
      </c>
      <c r="G301" t="s">
        <v>2168</v>
      </c>
      <c r="H301">
        <v>162581</v>
      </c>
      <c r="I301" t="s">
        <v>882</v>
      </c>
      <c r="J301" t="s">
        <v>883</v>
      </c>
      <c r="K301" t="s">
        <v>129</v>
      </c>
      <c r="L301" t="s">
        <v>2154</v>
      </c>
      <c r="M301" t="s">
        <v>2178</v>
      </c>
    </row>
    <row r="302" spans="1:13" x14ac:dyDescent="0.2">
      <c r="A302" t="s">
        <v>881</v>
      </c>
      <c r="B302" t="s">
        <v>2165</v>
      </c>
      <c r="C302">
        <v>2024</v>
      </c>
      <c r="D302" t="s">
        <v>474</v>
      </c>
      <c r="E302" t="s">
        <v>2177</v>
      </c>
      <c r="F302" t="s">
        <v>2172</v>
      </c>
      <c r="G302" t="s">
        <v>2168</v>
      </c>
      <c r="H302">
        <v>293883</v>
      </c>
      <c r="I302" t="s">
        <v>882</v>
      </c>
      <c r="J302" t="s">
        <v>883</v>
      </c>
      <c r="K302" t="s">
        <v>129</v>
      </c>
      <c r="L302" t="s">
        <v>2154</v>
      </c>
      <c r="M302" t="s">
        <v>2178</v>
      </c>
    </row>
    <row r="303" spans="1:13" x14ac:dyDescent="0.2">
      <c r="A303" t="s">
        <v>881</v>
      </c>
      <c r="B303" t="s">
        <v>24</v>
      </c>
      <c r="C303">
        <v>2024</v>
      </c>
      <c r="D303" t="s">
        <v>474</v>
      </c>
      <c r="E303" t="s">
        <v>2177</v>
      </c>
      <c r="F303" t="s">
        <v>2167</v>
      </c>
      <c r="G303" t="s">
        <v>2168</v>
      </c>
      <c r="H303">
        <v>12968</v>
      </c>
      <c r="I303" t="s">
        <v>882</v>
      </c>
      <c r="J303" t="s">
        <v>883</v>
      </c>
      <c r="K303" t="s">
        <v>129</v>
      </c>
      <c r="L303" t="s">
        <v>2154</v>
      </c>
      <c r="M303" t="s">
        <v>2178</v>
      </c>
    </row>
    <row r="304" spans="1:13" x14ac:dyDescent="0.2">
      <c r="A304" t="s">
        <v>881</v>
      </c>
      <c r="B304" t="s">
        <v>24</v>
      </c>
      <c r="C304">
        <v>2024</v>
      </c>
      <c r="D304" t="s">
        <v>474</v>
      </c>
      <c r="E304" t="s">
        <v>2177</v>
      </c>
      <c r="F304" t="s">
        <v>2170</v>
      </c>
      <c r="G304" t="s">
        <v>2168</v>
      </c>
      <c r="H304">
        <v>7881</v>
      </c>
      <c r="I304" t="s">
        <v>882</v>
      </c>
      <c r="J304" t="s">
        <v>883</v>
      </c>
      <c r="K304" t="s">
        <v>129</v>
      </c>
      <c r="L304" t="s">
        <v>2154</v>
      </c>
      <c r="M304" t="s">
        <v>2178</v>
      </c>
    </row>
    <row r="305" spans="1:13" x14ac:dyDescent="0.2">
      <c r="A305" t="s">
        <v>881</v>
      </c>
      <c r="B305" t="s">
        <v>24</v>
      </c>
      <c r="C305">
        <v>2024</v>
      </c>
      <c r="D305" t="s">
        <v>474</v>
      </c>
      <c r="E305" t="s">
        <v>2177</v>
      </c>
      <c r="F305" t="s">
        <v>2171</v>
      </c>
      <c r="G305" t="s">
        <v>2168</v>
      </c>
      <c r="H305">
        <v>112611</v>
      </c>
      <c r="I305" t="s">
        <v>882</v>
      </c>
      <c r="J305" t="s">
        <v>883</v>
      </c>
      <c r="K305" t="s">
        <v>129</v>
      </c>
      <c r="L305" t="s">
        <v>2154</v>
      </c>
      <c r="M305" t="s">
        <v>2178</v>
      </c>
    </row>
    <row r="306" spans="1:13" x14ac:dyDescent="0.2">
      <c r="A306" t="s">
        <v>881</v>
      </c>
      <c r="B306" t="s">
        <v>24</v>
      </c>
      <c r="C306">
        <v>2024</v>
      </c>
      <c r="D306" t="s">
        <v>474</v>
      </c>
      <c r="E306" t="s">
        <v>2177</v>
      </c>
      <c r="F306" t="s">
        <v>2172</v>
      </c>
      <c r="G306" t="s">
        <v>2168</v>
      </c>
      <c r="H306">
        <v>141245</v>
      </c>
      <c r="I306" t="s">
        <v>882</v>
      </c>
      <c r="J306" t="s">
        <v>883</v>
      </c>
      <c r="K306" t="s">
        <v>129</v>
      </c>
      <c r="L306" t="s">
        <v>2154</v>
      </c>
      <c r="M306" t="s">
        <v>2178</v>
      </c>
    </row>
    <row r="307" spans="1:13" x14ac:dyDescent="0.2">
      <c r="A307" t="s">
        <v>885</v>
      </c>
      <c r="B307" t="s">
        <v>24</v>
      </c>
      <c r="C307">
        <v>2024</v>
      </c>
      <c r="D307" t="s">
        <v>474</v>
      </c>
      <c r="E307" t="s">
        <v>2177</v>
      </c>
      <c r="F307" t="s">
        <v>2167</v>
      </c>
      <c r="G307" t="s">
        <v>2168</v>
      </c>
      <c r="H307">
        <v>16537</v>
      </c>
      <c r="I307" t="s">
        <v>886</v>
      </c>
      <c r="J307" t="s">
        <v>887</v>
      </c>
      <c r="K307" t="s">
        <v>129</v>
      </c>
      <c r="L307" t="s">
        <v>2154</v>
      </c>
      <c r="M307" t="s">
        <v>2178</v>
      </c>
    </row>
    <row r="308" spans="1:13" x14ac:dyDescent="0.2">
      <c r="A308" t="s">
        <v>885</v>
      </c>
      <c r="B308" t="s">
        <v>24</v>
      </c>
      <c r="C308">
        <v>2024</v>
      </c>
      <c r="D308" t="s">
        <v>474</v>
      </c>
      <c r="E308" t="s">
        <v>2177</v>
      </c>
      <c r="F308" t="s">
        <v>2170</v>
      </c>
      <c r="G308" t="s">
        <v>2168</v>
      </c>
      <c r="H308">
        <v>14500</v>
      </c>
      <c r="I308" t="s">
        <v>886</v>
      </c>
      <c r="J308" t="s">
        <v>887</v>
      </c>
      <c r="K308" t="s">
        <v>129</v>
      </c>
      <c r="L308" t="s">
        <v>2154</v>
      </c>
      <c r="M308" t="s">
        <v>2178</v>
      </c>
    </row>
    <row r="309" spans="1:13" x14ac:dyDescent="0.2">
      <c r="A309" t="s">
        <v>885</v>
      </c>
      <c r="B309" t="s">
        <v>24</v>
      </c>
      <c r="C309">
        <v>2024</v>
      </c>
      <c r="D309" t="s">
        <v>474</v>
      </c>
      <c r="E309" t="s">
        <v>2177</v>
      </c>
      <c r="F309" t="s">
        <v>2171</v>
      </c>
      <c r="G309" t="s">
        <v>2168</v>
      </c>
      <c r="H309">
        <v>128809</v>
      </c>
      <c r="I309" t="s">
        <v>886</v>
      </c>
      <c r="J309" t="s">
        <v>887</v>
      </c>
      <c r="K309" t="s">
        <v>129</v>
      </c>
      <c r="L309" t="s">
        <v>2154</v>
      </c>
      <c r="M309" t="s">
        <v>2178</v>
      </c>
    </row>
    <row r="310" spans="1:13" x14ac:dyDescent="0.2">
      <c r="A310" t="s">
        <v>888</v>
      </c>
      <c r="B310" t="s">
        <v>24</v>
      </c>
      <c r="C310">
        <v>2024</v>
      </c>
      <c r="D310" t="s">
        <v>474</v>
      </c>
      <c r="E310" t="s">
        <v>2177</v>
      </c>
      <c r="F310" t="s">
        <v>2167</v>
      </c>
      <c r="G310" t="s">
        <v>2168</v>
      </c>
      <c r="H310">
        <v>14252</v>
      </c>
      <c r="I310" t="s">
        <v>889</v>
      </c>
      <c r="J310" t="s">
        <v>890</v>
      </c>
      <c r="K310" t="s">
        <v>129</v>
      </c>
      <c r="L310" t="s">
        <v>2154</v>
      </c>
      <c r="M310" t="s">
        <v>2178</v>
      </c>
    </row>
    <row r="311" spans="1:13" x14ac:dyDescent="0.2">
      <c r="A311" t="s">
        <v>888</v>
      </c>
      <c r="B311" t="s">
        <v>24</v>
      </c>
      <c r="C311">
        <v>2024</v>
      </c>
      <c r="D311" t="s">
        <v>474</v>
      </c>
      <c r="E311" t="s">
        <v>2177</v>
      </c>
      <c r="F311" t="s">
        <v>2171</v>
      </c>
      <c r="G311" t="s">
        <v>2168</v>
      </c>
      <c r="H311">
        <v>118172</v>
      </c>
      <c r="I311" t="s">
        <v>889</v>
      </c>
      <c r="J311" t="s">
        <v>890</v>
      </c>
      <c r="K311" t="s">
        <v>129</v>
      </c>
      <c r="L311" t="s">
        <v>2154</v>
      </c>
      <c r="M311" t="s">
        <v>2178</v>
      </c>
    </row>
    <row r="312" spans="1:13" x14ac:dyDescent="0.2">
      <c r="A312" t="s">
        <v>888</v>
      </c>
      <c r="B312" t="s">
        <v>24</v>
      </c>
      <c r="C312">
        <v>2024</v>
      </c>
      <c r="D312" t="s">
        <v>474</v>
      </c>
      <c r="E312" t="s">
        <v>2177</v>
      </c>
      <c r="F312" t="s">
        <v>2172</v>
      </c>
      <c r="G312" t="s">
        <v>2168</v>
      </c>
      <c r="H312">
        <v>143796</v>
      </c>
      <c r="I312" t="s">
        <v>889</v>
      </c>
      <c r="J312" t="s">
        <v>890</v>
      </c>
      <c r="K312" t="s">
        <v>129</v>
      </c>
      <c r="L312" t="s">
        <v>2154</v>
      </c>
      <c r="M312" t="s">
        <v>2178</v>
      </c>
    </row>
    <row r="313" spans="1:13" x14ac:dyDescent="0.2">
      <c r="A313" t="s">
        <v>892</v>
      </c>
      <c r="B313" t="s">
        <v>24</v>
      </c>
      <c r="C313">
        <v>2024</v>
      </c>
      <c r="D313" t="s">
        <v>474</v>
      </c>
      <c r="E313" t="s">
        <v>2177</v>
      </c>
      <c r="F313" t="s">
        <v>2170</v>
      </c>
      <c r="G313" t="s">
        <v>2168</v>
      </c>
      <c r="H313">
        <v>15279</v>
      </c>
      <c r="I313" t="s">
        <v>893</v>
      </c>
      <c r="J313" t="s">
        <v>894</v>
      </c>
      <c r="K313" t="s">
        <v>129</v>
      </c>
      <c r="L313" t="s">
        <v>2154</v>
      </c>
      <c r="M313" t="s">
        <v>2178</v>
      </c>
    </row>
    <row r="314" spans="1:13" x14ac:dyDescent="0.2">
      <c r="A314" t="s">
        <v>896</v>
      </c>
      <c r="B314" t="s">
        <v>24</v>
      </c>
      <c r="C314">
        <v>2024</v>
      </c>
      <c r="D314" t="s">
        <v>474</v>
      </c>
      <c r="E314" t="s">
        <v>2177</v>
      </c>
      <c r="F314" t="s">
        <v>2167</v>
      </c>
      <c r="G314" t="s">
        <v>2168</v>
      </c>
      <c r="H314">
        <v>22988</v>
      </c>
      <c r="I314" t="s">
        <v>897</v>
      </c>
      <c r="J314" t="s">
        <v>898</v>
      </c>
      <c r="K314" t="s">
        <v>129</v>
      </c>
      <c r="L314" t="s">
        <v>2154</v>
      </c>
      <c r="M314" t="s">
        <v>2178</v>
      </c>
    </row>
    <row r="315" spans="1:13" x14ac:dyDescent="0.2">
      <c r="A315" t="s">
        <v>900</v>
      </c>
      <c r="B315" t="s">
        <v>24</v>
      </c>
      <c r="C315">
        <v>2024</v>
      </c>
      <c r="D315" t="s">
        <v>474</v>
      </c>
      <c r="E315" t="s">
        <v>2177</v>
      </c>
      <c r="F315" t="s">
        <v>2169</v>
      </c>
      <c r="G315" t="s">
        <v>2168</v>
      </c>
      <c r="H315">
        <v>16344</v>
      </c>
      <c r="I315" t="s">
        <v>901</v>
      </c>
      <c r="J315" t="s">
        <v>902</v>
      </c>
      <c r="K315" t="s">
        <v>129</v>
      </c>
      <c r="L315" t="s">
        <v>2154</v>
      </c>
      <c r="M315" t="s">
        <v>2178</v>
      </c>
    </row>
    <row r="316" spans="1:13" x14ac:dyDescent="0.2">
      <c r="A316" t="s">
        <v>904</v>
      </c>
      <c r="B316" t="s">
        <v>24</v>
      </c>
      <c r="C316">
        <v>2024</v>
      </c>
      <c r="D316" t="s">
        <v>474</v>
      </c>
      <c r="E316" t="s">
        <v>2177</v>
      </c>
      <c r="F316" t="s">
        <v>2170</v>
      </c>
      <c r="G316" t="s">
        <v>2168</v>
      </c>
      <c r="H316">
        <v>22392</v>
      </c>
      <c r="I316" t="s">
        <v>905</v>
      </c>
      <c r="J316" t="s">
        <v>906</v>
      </c>
      <c r="K316" t="s">
        <v>129</v>
      </c>
      <c r="L316" t="s">
        <v>2154</v>
      </c>
      <c r="M316" t="s">
        <v>2178</v>
      </c>
    </row>
    <row r="317" spans="1:13" x14ac:dyDescent="0.2">
      <c r="A317" t="s">
        <v>912</v>
      </c>
      <c r="B317" t="s">
        <v>24</v>
      </c>
      <c r="C317">
        <v>2024</v>
      </c>
      <c r="D317" t="s">
        <v>474</v>
      </c>
      <c r="E317" t="s">
        <v>2177</v>
      </c>
      <c r="F317" t="s">
        <v>2170</v>
      </c>
      <c r="G317" t="s">
        <v>2168</v>
      </c>
      <c r="H317">
        <v>22360</v>
      </c>
      <c r="I317" t="s">
        <v>913</v>
      </c>
      <c r="J317" t="s">
        <v>914</v>
      </c>
      <c r="K317" t="s">
        <v>129</v>
      </c>
      <c r="L317" t="s">
        <v>2154</v>
      </c>
      <c r="M317" t="s">
        <v>2178</v>
      </c>
    </row>
    <row r="318" spans="1:13" x14ac:dyDescent="0.2">
      <c r="A318" t="s">
        <v>916</v>
      </c>
      <c r="B318" t="s">
        <v>2165</v>
      </c>
      <c r="C318">
        <v>2024</v>
      </c>
      <c r="D318" t="s">
        <v>474</v>
      </c>
      <c r="E318" t="s">
        <v>2177</v>
      </c>
      <c r="F318" t="s">
        <v>2167</v>
      </c>
      <c r="G318" t="s">
        <v>2168</v>
      </c>
      <c r="H318">
        <v>60302</v>
      </c>
      <c r="I318" t="s">
        <v>917</v>
      </c>
      <c r="J318" t="s">
        <v>918</v>
      </c>
      <c r="K318" t="s">
        <v>129</v>
      </c>
      <c r="L318" t="s">
        <v>2154</v>
      </c>
      <c r="M318" t="s">
        <v>2178</v>
      </c>
    </row>
    <row r="319" spans="1:13" x14ac:dyDescent="0.2">
      <c r="A319" t="s">
        <v>916</v>
      </c>
      <c r="B319" t="s">
        <v>2165</v>
      </c>
      <c r="C319">
        <v>2024</v>
      </c>
      <c r="D319" t="s">
        <v>474</v>
      </c>
      <c r="E319" t="s">
        <v>2177</v>
      </c>
      <c r="F319" t="s">
        <v>2170</v>
      </c>
      <c r="G319" t="s">
        <v>2168</v>
      </c>
      <c r="H319">
        <v>50469</v>
      </c>
      <c r="I319" t="s">
        <v>917</v>
      </c>
      <c r="J319" t="s">
        <v>918</v>
      </c>
      <c r="K319" t="s">
        <v>129</v>
      </c>
      <c r="L319" t="s">
        <v>2154</v>
      </c>
      <c r="M319" t="s">
        <v>2178</v>
      </c>
    </row>
    <row r="320" spans="1:13" x14ac:dyDescent="0.2">
      <c r="A320" t="s">
        <v>916</v>
      </c>
      <c r="B320" t="s">
        <v>2165</v>
      </c>
      <c r="C320">
        <v>2024</v>
      </c>
      <c r="D320" t="s">
        <v>474</v>
      </c>
      <c r="E320" t="s">
        <v>2177</v>
      </c>
      <c r="F320" t="s">
        <v>2171</v>
      </c>
      <c r="G320" t="s">
        <v>2168</v>
      </c>
      <c r="H320">
        <v>176775</v>
      </c>
      <c r="I320" t="s">
        <v>917</v>
      </c>
      <c r="J320" t="s">
        <v>918</v>
      </c>
      <c r="K320" t="s">
        <v>129</v>
      </c>
      <c r="L320" t="s">
        <v>2154</v>
      </c>
      <c r="M320" t="s">
        <v>2178</v>
      </c>
    </row>
    <row r="321" spans="1:13" x14ac:dyDescent="0.2">
      <c r="A321" t="s">
        <v>916</v>
      </c>
      <c r="B321" t="s">
        <v>2165</v>
      </c>
      <c r="C321">
        <v>2024</v>
      </c>
      <c r="D321" t="s">
        <v>474</v>
      </c>
      <c r="E321" t="s">
        <v>2177</v>
      </c>
      <c r="F321" t="s">
        <v>2172</v>
      </c>
      <c r="G321" t="s">
        <v>2168</v>
      </c>
      <c r="H321">
        <v>188324</v>
      </c>
      <c r="I321" t="s">
        <v>917</v>
      </c>
      <c r="J321" t="s">
        <v>918</v>
      </c>
      <c r="K321" t="s">
        <v>129</v>
      </c>
      <c r="L321" t="s">
        <v>2154</v>
      </c>
      <c r="M321" t="s">
        <v>2178</v>
      </c>
    </row>
    <row r="322" spans="1:13" x14ac:dyDescent="0.2">
      <c r="A322" t="s">
        <v>916</v>
      </c>
      <c r="B322" t="s">
        <v>24</v>
      </c>
      <c r="C322">
        <v>2024</v>
      </c>
      <c r="D322" t="s">
        <v>474</v>
      </c>
      <c r="E322" t="s">
        <v>2177</v>
      </c>
      <c r="F322" t="s">
        <v>2167</v>
      </c>
      <c r="G322" t="s">
        <v>2168</v>
      </c>
      <c r="H322">
        <v>14536</v>
      </c>
      <c r="I322" t="s">
        <v>917</v>
      </c>
      <c r="J322" t="s">
        <v>918</v>
      </c>
      <c r="K322" t="s">
        <v>129</v>
      </c>
      <c r="L322" t="s">
        <v>2154</v>
      </c>
      <c r="M322" t="s">
        <v>2178</v>
      </c>
    </row>
    <row r="323" spans="1:13" x14ac:dyDescent="0.2">
      <c r="A323" t="s">
        <v>916</v>
      </c>
      <c r="B323" t="s">
        <v>24</v>
      </c>
      <c r="C323">
        <v>2024</v>
      </c>
      <c r="D323" t="s">
        <v>474</v>
      </c>
      <c r="E323" t="s">
        <v>2177</v>
      </c>
      <c r="F323" t="s">
        <v>2170</v>
      </c>
      <c r="G323" t="s">
        <v>2168</v>
      </c>
      <c r="H323">
        <v>10744</v>
      </c>
      <c r="I323" t="s">
        <v>917</v>
      </c>
      <c r="J323" t="s">
        <v>918</v>
      </c>
      <c r="K323" t="s">
        <v>129</v>
      </c>
      <c r="L323" t="s">
        <v>2154</v>
      </c>
      <c r="M323" t="s">
        <v>2178</v>
      </c>
    </row>
    <row r="324" spans="1:13" x14ac:dyDescent="0.2">
      <c r="A324" t="s">
        <v>920</v>
      </c>
      <c r="B324" t="s">
        <v>2165</v>
      </c>
      <c r="C324">
        <v>2024</v>
      </c>
      <c r="D324" t="s">
        <v>474</v>
      </c>
      <c r="E324" t="s">
        <v>2177</v>
      </c>
      <c r="F324" t="s">
        <v>2167</v>
      </c>
      <c r="G324" t="s">
        <v>2168</v>
      </c>
      <c r="H324">
        <v>69986</v>
      </c>
      <c r="I324" t="s">
        <v>921</v>
      </c>
      <c r="J324" t="s">
        <v>922</v>
      </c>
      <c r="K324" t="s">
        <v>923</v>
      </c>
      <c r="L324" t="s">
        <v>2154</v>
      </c>
      <c r="M324" t="s">
        <v>2178</v>
      </c>
    </row>
    <row r="325" spans="1:13" x14ac:dyDescent="0.2">
      <c r="A325" t="s">
        <v>920</v>
      </c>
      <c r="B325" t="s">
        <v>2165</v>
      </c>
      <c r="C325">
        <v>2024</v>
      </c>
      <c r="D325" t="s">
        <v>474</v>
      </c>
      <c r="E325" t="s">
        <v>2177</v>
      </c>
      <c r="F325" t="s">
        <v>2170</v>
      </c>
      <c r="G325" t="s">
        <v>2168</v>
      </c>
      <c r="H325">
        <v>67566</v>
      </c>
      <c r="I325" t="s">
        <v>921</v>
      </c>
      <c r="J325" t="s">
        <v>922</v>
      </c>
      <c r="K325" t="s">
        <v>923</v>
      </c>
      <c r="L325" t="s">
        <v>2154</v>
      </c>
      <c r="M325" t="s">
        <v>2178</v>
      </c>
    </row>
    <row r="326" spans="1:13" x14ac:dyDescent="0.2">
      <c r="A326" t="s">
        <v>920</v>
      </c>
      <c r="B326" t="s">
        <v>2165</v>
      </c>
      <c r="C326">
        <v>2024</v>
      </c>
      <c r="D326" t="s">
        <v>474</v>
      </c>
      <c r="E326" t="s">
        <v>2177</v>
      </c>
      <c r="F326" t="s">
        <v>2171</v>
      </c>
      <c r="G326" t="s">
        <v>2168</v>
      </c>
      <c r="H326">
        <v>198204</v>
      </c>
      <c r="I326" t="s">
        <v>921</v>
      </c>
      <c r="J326" t="s">
        <v>922</v>
      </c>
      <c r="K326" t="s">
        <v>923</v>
      </c>
      <c r="L326" t="s">
        <v>2154</v>
      </c>
      <c r="M326" t="s">
        <v>2178</v>
      </c>
    </row>
    <row r="327" spans="1:13" x14ac:dyDescent="0.2">
      <c r="A327" t="s">
        <v>920</v>
      </c>
      <c r="B327" t="s">
        <v>2165</v>
      </c>
      <c r="C327">
        <v>2024</v>
      </c>
      <c r="D327" t="s">
        <v>474</v>
      </c>
      <c r="E327" t="s">
        <v>2177</v>
      </c>
      <c r="F327" t="s">
        <v>2172</v>
      </c>
      <c r="G327" t="s">
        <v>2168</v>
      </c>
      <c r="H327">
        <v>324000</v>
      </c>
      <c r="I327" t="s">
        <v>921</v>
      </c>
      <c r="J327" t="s">
        <v>922</v>
      </c>
      <c r="K327" t="s">
        <v>923</v>
      </c>
      <c r="L327" t="s">
        <v>2154</v>
      </c>
      <c r="M327" t="s">
        <v>2178</v>
      </c>
    </row>
    <row r="328" spans="1:13" x14ac:dyDescent="0.2">
      <c r="A328" t="s">
        <v>920</v>
      </c>
      <c r="B328" t="s">
        <v>24</v>
      </c>
      <c r="C328">
        <v>2024</v>
      </c>
      <c r="D328" t="s">
        <v>474</v>
      </c>
      <c r="E328" t="s">
        <v>2177</v>
      </c>
      <c r="F328" t="s">
        <v>2169</v>
      </c>
      <c r="G328" t="s">
        <v>2168</v>
      </c>
      <c r="H328">
        <v>25967</v>
      </c>
      <c r="I328" t="s">
        <v>921</v>
      </c>
      <c r="J328" t="s">
        <v>922</v>
      </c>
      <c r="K328" t="s">
        <v>923</v>
      </c>
      <c r="L328" t="s">
        <v>2154</v>
      </c>
      <c r="M328" t="s">
        <v>2178</v>
      </c>
    </row>
    <row r="329" spans="1:13" x14ac:dyDescent="0.2">
      <c r="A329" t="s">
        <v>920</v>
      </c>
      <c r="B329" t="s">
        <v>24</v>
      </c>
      <c r="C329">
        <v>2024</v>
      </c>
      <c r="D329" t="s">
        <v>474</v>
      </c>
      <c r="E329" t="s">
        <v>2177</v>
      </c>
      <c r="F329" t="s">
        <v>2170</v>
      </c>
      <c r="G329" t="s">
        <v>2168</v>
      </c>
      <c r="H329">
        <v>24994</v>
      </c>
      <c r="I329" t="s">
        <v>921</v>
      </c>
      <c r="J329" t="s">
        <v>922</v>
      </c>
      <c r="K329" t="s">
        <v>923</v>
      </c>
      <c r="L329" t="s">
        <v>2154</v>
      </c>
      <c r="M329" t="s">
        <v>2178</v>
      </c>
    </row>
    <row r="330" spans="1:13" x14ac:dyDescent="0.2">
      <c r="A330" t="s">
        <v>920</v>
      </c>
      <c r="B330" t="s">
        <v>24</v>
      </c>
      <c r="C330">
        <v>2024</v>
      </c>
      <c r="D330" t="s">
        <v>474</v>
      </c>
      <c r="E330" t="s">
        <v>2177</v>
      </c>
      <c r="F330" t="s">
        <v>2171</v>
      </c>
      <c r="G330" t="s">
        <v>2168</v>
      </c>
      <c r="H330">
        <v>137242</v>
      </c>
      <c r="I330" t="s">
        <v>921</v>
      </c>
      <c r="J330" t="s">
        <v>922</v>
      </c>
      <c r="K330" t="s">
        <v>923</v>
      </c>
      <c r="L330" t="s">
        <v>2154</v>
      </c>
      <c r="M330" t="s">
        <v>2178</v>
      </c>
    </row>
    <row r="331" spans="1:13" x14ac:dyDescent="0.2">
      <c r="A331" t="s">
        <v>926</v>
      </c>
      <c r="B331" t="s">
        <v>2165</v>
      </c>
      <c r="C331">
        <v>2024</v>
      </c>
      <c r="D331" t="s">
        <v>474</v>
      </c>
      <c r="E331" t="s">
        <v>2177</v>
      </c>
      <c r="F331" t="s">
        <v>2167</v>
      </c>
      <c r="G331" t="s">
        <v>2168</v>
      </c>
      <c r="H331">
        <v>65265</v>
      </c>
      <c r="I331" t="s">
        <v>927</v>
      </c>
      <c r="J331" t="s">
        <v>928</v>
      </c>
      <c r="K331" t="s">
        <v>923</v>
      </c>
      <c r="L331" t="s">
        <v>2154</v>
      </c>
      <c r="M331" t="s">
        <v>2178</v>
      </c>
    </row>
    <row r="332" spans="1:13" x14ac:dyDescent="0.2">
      <c r="A332" t="s">
        <v>926</v>
      </c>
      <c r="B332" t="s">
        <v>2165</v>
      </c>
      <c r="C332">
        <v>2024</v>
      </c>
      <c r="D332" t="s">
        <v>474</v>
      </c>
      <c r="E332" t="s">
        <v>2177</v>
      </c>
      <c r="F332" t="s">
        <v>2170</v>
      </c>
      <c r="G332" t="s">
        <v>2168</v>
      </c>
      <c r="H332">
        <v>47852</v>
      </c>
      <c r="I332" t="s">
        <v>927</v>
      </c>
      <c r="J332" t="s">
        <v>928</v>
      </c>
      <c r="K332" t="s">
        <v>923</v>
      </c>
      <c r="L332" t="s">
        <v>2154</v>
      </c>
      <c r="M332" t="s">
        <v>2178</v>
      </c>
    </row>
    <row r="333" spans="1:13" x14ac:dyDescent="0.2">
      <c r="A333" t="s">
        <v>926</v>
      </c>
      <c r="B333" t="s">
        <v>2165</v>
      </c>
      <c r="C333">
        <v>2024</v>
      </c>
      <c r="D333" t="s">
        <v>474</v>
      </c>
      <c r="E333" t="s">
        <v>2177</v>
      </c>
      <c r="F333" t="s">
        <v>2171</v>
      </c>
      <c r="G333" t="s">
        <v>2168</v>
      </c>
      <c r="H333">
        <v>193315</v>
      </c>
      <c r="I333" t="s">
        <v>927</v>
      </c>
      <c r="J333" t="s">
        <v>928</v>
      </c>
      <c r="K333" t="s">
        <v>923</v>
      </c>
      <c r="L333" t="s">
        <v>2154</v>
      </c>
      <c r="M333" t="s">
        <v>2178</v>
      </c>
    </row>
    <row r="334" spans="1:13" x14ac:dyDescent="0.2">
      <c r="A334" t="s">
        <v>926</v>
      </c>
      <c r="B334" t="s">
        <v>2165</v>
      </c>
      <c r="C334">
        <v>2024</v>
      </c>
      <c r="D334" t="s">
        <v>474</v>
      </c>
      <c r="E334" t="s">
        <v>2177</v>
      </c>
      <c r="F334" t="s">
        <v>2171</v>
      </c>
      <c r="G334" t="s">
        <v>2168</v>
      </c>
      <c r="H334">
        <v>193315</v>
      </c>
      <c r="I334" t="s">
        <v>927</v>
      </c>
      <c r="J334" t="s">
        <v>928</v>
      </c>
      <c r="K334" t="s">
        <v>923</v>
      </c>
      <c r="L334" t="s">
        <v>2154</v>
      </c>
      <c r="M334" t="s">
        <v>2178</v>
      </c>
    </row>
    <row r="335" spans="1:13" x14ac:dyDescent="0.2">
      <c r="A335" t="s">
        <v>926</v>
      </c>
      <c r="B335" t="s">
        <v>24</v>
      </c>
      <c r="C335">
        <v>2024</v>
      </c>
      <c r="D335" t="s">
        <v>474</v>
      </c>
      <c r="E335" t="s">
        <v>2177</v>
      </c>
      <c r="F335" t="s">
        <v>2170</v>
      </c>
      <c r="G335" t="s">
        <v>2168</v>
      </c>
      <c r="H335">
        <v>25001</v>
      </c>
      <c r="I335" t="s">
        <v>927</v>
      </c>
      <c r="J335" t="s">
        <v>928</v>
      </c>
      <c r="K335" t="s">
        <v>923</v>
      </c>
      <c r="L335" t="s">
        <v>2154</v>
      </c>
      <c r="M335" t="s">
        <v>2178</v>
      </c>
    </row>
    <row r="336" spans="1:13" x14ac:dyDescent="0.2">
      <c r="A336" t="s">
        <v>930</v>
      </c>
      <c r="B336" t="s">
        <v>24</v>
      </c>
      <c r="C336">
        <v>2024</v>
      </c>
      <c r="D336" t="s">
        <v>474</v>
      </c>
      <c r="E336" t="s">
        <v>2177</v>
      </c>
      <c r="F336" t="s">
        <v>2170</v>
      </c>
      <c r="G336" t="s">
        <v>2168</v>
      </c>
      <c r="H336">
        <v>24090</v>
      </c>
      <c r="I336" t="s">
        <v>931</v>
      </c>
      <c r="J336" t="s">
        <v>932</v>
      </c>
      <c r="K336" t="s">
        <v>933</v>
      </c>
      <c r="L336" t="s">
        <v>2154</v>
      </c>
      <c r="M336" t="s">
        <v>2178</v>
      </c>
    </row>
    <row r="337" spans="1:13" x14ac:dyDescent="0.2">
      <c r="A337" t="s">
        <v>936</v>
      </c>
      <c r="B337" t="s">
        <v>24</v>
      </c>
      <c r="C337">
        <v>2024</v>
      </c>
      <c r="D337" t="s">
        <v>474</v>
      </c>
      <c r="E337" t="s">
        <v>2177</v>
      </c>
      <c r="F337" t="s">
        <v>2167</v>
      </c>
      <c r="G337" t="s">
        <v>2168</v>
      </c>
      <c r="H337">
        <v>23342</v>
      </c>
      <c r="I337" t="s">
        <v>937</v>
      </c>
      <c r="J337" t="s">
        <v>938</v>
      </c>
      <c r="K337" t="s">
        <v>177</v>
      </c>
      <c r="L337" t="s">
        <v>2154</v>
      </c>
      <c r="M337" t="s">
        <v>2178</v>
      </c>
    </row>
    <row r="338" spans="1:13" x14ac:dyDescent="0.2">
      <c r="A338" t="s">
        <v>936</v>
      </c>
      <c r="B338" t="s">
        <v>24</v>
      </c>
      <c r="C338">
        <v>2024</v>
      </c>
      <c r="D338" t="s">
        <v>474</v>
      </c>
      <c r="E338" t="s">
        <v>2177</v>
      </c>
      <c r="F338" t="s">
        <v>2170</v>
      </c>
      <c r="G338" t="s">
        <v>2168</v>
      </c>
      <c r="H338">
        <v>863618</v>
      </c>
      <c r="I338" t="s">
        <v>937</v>
      </c>
      <c r="J338" t="s">
        <v>938</v>
      </c>
      <c r="K338" t="s">
        <v>177</v>
      </c>
      <c r="L338" t="s">
        <v>2154</v>
      </c>
      <c r="M338" t="s">
        <v>2178</v>
      </c>
    </row>
    <row r="339" spans="1:13" x14ac:dyDescent="0.2">
      <c r="A339" t="s">
        <v>944</v>
      </c>
      <c r="B339" t="s">
        <v>2165</v>
      </c>
      <c r="C339">
        <v>2024</v>
      </c>
      <c r="D339" t="s">
        <v>474</v>
      </c>
      <c r="E339" t="s">
        <v>2177</v>
      </c>
      <c r="F339" t="s">
        <v>2170</v>
      </c>
      <c r="G339" t="s">
        <v>2168</v>
      </c>
      <c r="H339">
        <v>56602</v>
      </c>
      <c r="I339" t="s">
        <v>945</v>
      </c>
      <c r="J339" t="s">
        <v>946</v>
      </c>
      <c r="K339" t="s">
        <v>177</v>
      </c>
      <c r="L339" t="s">
        <v>2154</v>
      </c>
      <c r="M339" t="s">
        <v>2178</v>
      </c>
    </row>
    <row r="340" spans="1:13" x14ac:dyDescent="0.2">
      <c r="A340" t="s">
        <v>949</v>
      </c>
      <c r="B340" t="s">
        <v>24</v>
      </c>
      <c r="C340">
        <v>2024</v>
      </c>
      <c r="D340" t="s">
        <v>474</v>
      </c>
      <c r="E340" t="s">
        <v>2177</v>
      </c>
      <c r="F340" t="s">
        <v>2170</v>
      </c>
      <c r="G340" t="s">
        <v>2168</v>
      </c>
      <c r="H340">
        <v>24710</v>
      </c>
      <c r="I340" t="s">
        <v>950</v>
      </c>
      <c r="J340" t="s">
        <v>951</v>
      </c>
      <c r="K340" t="s">
        <v>177</v>
      </c>
      <c r="L340" t="s">
        <v>2154</v>
      </c>
      <c r="M340" t="s">
        <v>2178</v>
      </c>
    </row>
    <row r="341" spans="1:13" x14ac:dyDescent="0.2">
      <c r="A341" t="s">
        <v>953</v>
      </c>
      <c r="B341" t="s">
        <v>24</v>
      </c>
      <c r="C341">
        <v>2024</v>
      </c>
      <c r="D341" t="s">
        <v>474</v>
      </c>
      <c r="E341" t="s">
        <v>2177</v>
      </c>
      <c r="F341" t="s">
        <v>2170</v>
      </c>
      <c r="G341" t="s">
        <v>2168</v>
      </c>
      <c r="H341">
        <v>21173</v>
      </c>
      <c r="I341" t="s">
        <v>954</v>
      </c>
      <c r="J341" t="s">
        <v>955</v>
      </c>
      <c r="K341" t="s">
        <v>177</v>
      </c>
      <c r="L341" t="s">
        <v>2154</v>
      </c>
      <c r="M341" t="s">
        <v>2178</v>
      </c>
    </row>
    <row r="342" spans="1:13" x14ac:dyDescent="0.2">
      <c r="A342" t="s">
        <v>958</v>
      </c>
      <c r="B342" t="s">
        <v>24</v>
      </c>
      <c r="C342">
        <v>2024</v>
      </c>
      <c r="D342" t="s">
        <v>474</v>
      </c>
      <c r="E342" t="s">
        <v>2177</v>
      </c>
      <c r="F342" t="s">
        <v>2167</v>
      </c>
      <c r="G342" t="s">
        <v>2168</v>
      </c>
      <c r="H342">
        <v>23741</v>
      </c>
      <c r="I342" t="s">
        <v>959</v>
      </c>
      <c r="J342" t="s">
        <v>960</v>
      </c>
      <c r="K342" t="s">
        <v>187</v>
      </c>
      <c r="L342" t="s">
        <v>2154</v>
      </c>
      <c r="M342" t="s">
        <v>2178</v>
      </c>
    </row>
    <row r="343" spans="1:13" x14ac:dyDescent="0.2">
      <c r="A343" t="s">
        <v>958</v>
      </c>
      <c r="B343" t="s">
        <v>24</v>
      </c>
      <c r="C343">
        <v>2024</v>
      </c>
      <c r="D343" t="s">
        <v>474</v>
      </c>
      <c r="E343" t="s">
        <v>2177</v>
      </c>
      <c r="F343" t="s">
        <v>2169</v>
      </c>
      <c r="G343" t="s">
        <v>2168</v>
      </c>
      <c r="H343">
        <v>26471</v>
      </c>
      <c r="I343" t="s">
        <v>959</v>
      </c>
      <c r="J343" t="s">
        <v>960</v>
      </c>
      <c r="K343" t="s">
        <v>187</v>
      </c>
      <c r="L343" t="s">
        <v>2154</v>
      </c>
      <c r="M343" t="s">
        <v>2178</v>
      </c>
    </row>
    <row r="344" spans="1:13" x14ac:dyDescent="0.2">
      <c r="A344" t="s">
        <v>958</v>
      </c>
      <c r="B344" t="s">
        <v>24</v>
      </c>
      <c r="C344">
        <v>2024</v>
      </c>
      <c r="D344" t="s">
        <v>474</v>
      </c>
      <c r="E344" t="s">
        <v>2177</v>
      </c>
      <c r="F344" t="s">
        <v>2170</v>
      </c>
      <c r="G344" t="s">
        <v>2168</v>
      </c>
      <c r="H344">
        <v>22670</v>
      </c>
      <c r="I344" t="s">
        <v>959</v>
      </c>
      <c r="J344" t="s">
        <v>960</v>
      </c>
      <c r="K344" t="s">
        <v>187</v>
      </c>
      <c r="L344" t="s">
        <v>2154</v>
      </c>
      <c r="M344" t="s">
        <v>2178</v>
      </c>
    </row>
    <row r="345" spans="1:13" x14ac:dyDescent="0.2">
      <c r="A345" t="s">
        <v>958</v>
      </c>
      <c r="B345" t="s">
        <v>24</v>
      </c>
      <c r="C345">
        <v>2024</v>
      </c>
      <c r="D345" t="s">
        <v>474</v>
      </c>
      <c r="E345" t="s">
        <v>2177</v>
      </c>
      <c r="F345" t="s">
        <v>2171</v>
      </c>
      <c r="G345" t="s">
        <v>2168</v>
      </c>
      <c r="H345">
        <v>134502</v>
      </c>
      <c r="I345" t="s">
        <v>959</v>
      </c>
      <c r="J345" t="s">
        <v>960</v>
      </c>
      <c r="K345" t="s">
        <v>187</v>
      </c>
      <c r="L345" t="s">
        <v>2154</v>
      </c>
      <c r="M345" t="s">
        <v>2178</v>
      </c>
    </row>
    <row r="346" spans="1:13" x14ac:dyDescent="0.2">
      <c r="A346" t="s">
        <v>962</v>
      </c>
      <c r="B346" t="s">
        <v>2165</v>
      </c>
      <c r="C346">
        <v>2024</v>
      </c>
      <c r="D346" t="s">
        <v>474</v>
      </c>
      <c r="E346" t="s">
        <v>2177</v>
      </c>
      <c r="F346" t="s">
        <v>2170</v>
      </c>
      <c r="G346" t="s">
        <v>2168</v>
      </c>
      <c r="H346">
        <v>54006</v>
      </c>
      <c r="I346" t="s">
        <v>963</v>
      </c>
      <c r="J346" t="s">
        <v>964</v>
      </c>
      <c r="K346" t="s">
        <v>371</v>
      </c>
      <c r="L346" t="s">
        <v>2154</v>
      </c>
      <c r="M346" t="s">
        <v>2178</v>
      </c>
    </row>
    <row r="347" spans="1:13" x14ac:dyDescent="0.2">
      <c r="A347" t="s">
        <v>962</v>
      </c>
      <c r="B347" t="s">
        <v>24</v>
      </c>
      <c r="C347">
        <v>2024</v>
      </c>
      <c r="D347" t="s">
        <v>474</v>
      </c>
      <c r="E347" t="s">
        <v>2177</v>
      </c>
      <c r="F347" t="s">
        <v>2167</v>
      </c>
      <c r="G347" t="s">
        <v>2168</v>
      </c>
      <c r="H347">
        <v>16484</v>
      </c>
      <c r="I347" t="s">
        <v>963</v>
      </c>
      <c r="J347" t="s">
        <v>964</v>
      </c>
      <c r="K347" t="s">
        <v>371</v>
      </c>
      <c r="L347" t="s">
        <v>2154</v>
      </c>
      <c r="M347" t="s">
        <v>2178</v>
      </c>
    </row>
    <row r="348" spans="1:13" x14ac:dyDescent="0.2">
      <c r="A348" t="s">
        <v>962</v>
      </c>
      <c r="B348" t="s">
        <v>24</v>
      </c>
      <c r="C348">
        <v>2024</v>
      </c>
      <c r="D348" t="s">
        <v>474</v>
      </c>
      <c r="E348" t="s">
        <v>2177</v>
      </c>
      <c r="F348" t="s">
        <v>2167</v>
      </c>
      <c r="G348" t="s">
        <v>2168</v>
      </c>
      <c r="H348">
        <v>16484</v>
      </c>
      <c r="I348" t="s">
        <v>963</v>
      </c>
      <c r="J348" t="s">
        <v>964</v>
      </c>
      <c r="K348" t="s">
        <v>371</v>
      </c>
      <c r="L348" t="s">
        <v>2154</v>
      </c>
      <c r="M348" t="s">
        <v>2178</v>
      </c>
    </row>
    <row r="349" spans="1:13" x14ac:dyDescent="0.2">
      <c r="A349" t="s">
        <v>962</v>
      </c>
      <c r="B349" t="s">
        <v>24</v>
      </c>
      <c r="C349">
        <v>2024</v>
      </c>
      <c r="D349" t="s">
        <v>474</v>
      </c>
      <c r="E349" t="s">
        <v>2177</v>
      </c>
      <c r="F349" t="s">
        <v>2170</v>
      </c>
      <c r="G349" t="s">
        <v>2168</v>
      </c>
      <c r="H349">
        <v>796837</v>
      </c>
      <c r="I349" t="s">
        <v>963</v>
      </c>
      <c r="J349" t="s">
        <v>964</v>
      </c>
      <c r="K349" t="s">
        <v>371</v>
      </c>
      <c r="L349" t="s">
        <v>2154</v>
      </c>
      <c r="M349" t="s">
        <v>2178</v>
      </c>
    </row>
    <row r="350" spans="1:13" x14ac:dyDescent="0.2">
      <c r="A350" t="s">
        <v>962</v>
      </c>
      <c r="B350" t="s">
        <v>24</v>
      </c>
      <c r="C350">
        <v>2024</v>
      </c>
      <c r="D350" t="s">
        <v>474</v>
      </c>
      <c r="E350" t="s">
        <v>2177</v>
      </c>
      <c r="F350" t="s">
        <v>2170</v>
      </c>
      <c r="G350" t="s">
        <v>2168</v>
      </c>
      <c r="H350">
        <v>796837</v>
      </c>
      <c r="I350" t="s">
        <v>963</v>
      </c>
      <c r="J350" t="s">
        <v>964</v>
      </c>
      <c r="K350" t="s">
        <v>371</v>
      </c>
      <c r="L350" t="s">
        <v>2154</v>
      </c>
      <c r="M350" t="s">
        <v>2178</v>
      </c>
    </row>
    <row r="351" spans="1:13" x14ac:dyDescent="0.2">
      <c r="A351" t="s">
        <v>962</v>
      </c>
      <c r="B351" t="s">
        <v>24</v>
      </c>
      <c r="C351">
        <v>2024</v>
      </c>
      <c r="D351" t="s">
        <v>474</v>
      </c>
      <c r="E351" t="s">
        <v>2177</v>
      </c>
      <c r="F351" t="s">
        <v>2171</v>
      </c>
      <c r="G351" t="s">
        <v>2168</v>
      </c>
      <c r="H351">
        <v>121723</v>
      </c>
      <c r="I351" t="s">
        <v>963</v>
      </c>
      <c r="J351" t="s">
        <v>964</v>
      </c>
      <c r="K351" t="s">
        <v>371</v>
      </c>
      <c r="L351" t="s">
        <v>2154</v>
      </c>
      <c r="M351" t="s">
        <v>2178</v>
      </c>
    </row>
    <row r="352" spans="1:13" x14ac:dyDescent="0.2">
      <c r="A352" t="s">
        <v>962</v>
      </c>
      <c r="B352" t="s">
        <v>24</v>
      </c>
      <c r="C352">
        <v>2024</v>
      </c>
      <c r="D352" t="s">
        <v>474</v>
      </c>
      <c r="E352" t="s">
        <v>2177</v>
      </c>
      <c r="F352" t="s">
        <v>2172</v>
      </c>
      <c r="G352" t="s">
        <v>2168</v>
      </c>
      <c r="H352">
        <v>156695</v>
      </c>
      <c r="I352" t="s">
        <v>963</v>
      </c>
      <c r="J352" t="s">
        <v>964</v>
      </c>
      <c r="K352" t="s">
        <v>371</v>
      </c>
      <c r="L352" t="s">
        <v>2154</v>
      </c>
      <c r="M352" t="s">
        <v>2178</v>
      </c>
    </row>
    <row r="353" spans="1:13" x14ac:dyDescent="0.2">
      <c r="A353" t="s">
        <v>970</v>
      </c>
      <c r="B353" t="s">
        <v>24</v>
      </c>
      <c r="C353">
        <v>2024</v>
      </c>
      <c r="D353" t="s">
        <v>474</v>
      </c>
      <c r="E353" t="s">
        <v>2177</v>
      </c>
      <c r="F353" t="s">
        <v>2169</v>
      </c>
      <c r="G353" t="s">
        <v>2168</v>
      </c>
      <c r="H353">
        <v>19705</v>
      </c>
      <c r="I353" t="s">
        <v>971</v>
      </c>
      <c r="J353" t="s">
        <v>972</v>
      </c>
      <c r="K353" t="s">
        <v>371</v>
      </c>
      <c r="L353" t="s">
        <v>2154</v>
      </c>
      <c r="M353" t="s">
        <v>2178</v>
      </c>
    </row>
    <row r="354" spans="1:13" x14ac:dyDescent="0.2">
      <c r="A354" t="s">
        <v>970</v>
      </c>
      <c r="B354" t="s">
        <v>24</v>
      </c>
      <c r="C354">
        <v>2024</v>
      </c>
      <c r="D354" t="s">
        <v>474</v>
      </c>
      <c r="E354" t="s">
        <v>2177</v>
      </c>
      <c r="F354" t="s">
        <v>2170</v>
      </c>
      <c r="G354" t="s">
        <v>2168</v>
      </c>
      <c r="H354">
        <v>16056</v>
      </c>
      <c r="I354" t="s">
        <v>971</v>
      </c>
      <c r="J354" t="s">
        <v>972</v>
      </c>
      <c r="K354" t="s">
        <v>371</v>
      </c>
      <c r="L354" t="s">
        <v>2154</v>
      </c>
      <c r="M354" t="s">
        <v>2178</v>
      </c>
    </row>
    <row r="355" spans="1:13" x14ac:dyDescent="0.2">
      <c r="A355" t="s">
        <v>970</v>
      </c>
      <c r="B355" t="s">
        <v>24</v>
      </c>
      <c r="C355">
        <v>2024</v>
      </c>
      <c r="D355" t="s">
        <v>474</v>
      </c>
      <c r="E355" t="s">
        <v>2177</v>
      </c>
      <c r="F355" t="s">
        <v>2171</v>
      </c>
      <c r="G355" t="s">
        <v>2168</v>
      </c>
      <c r="H355">
        <v>128348</v>
      </c>
      <c r="I355" t="s">
        <v>971</v>
      </c>
      <c r="J355" t="s">
        <v>972</v>
      </c>
      <c r="K355" t="s">
        <v>371</v>
      </c>
      <c r="L355" t="s">
        <v>2154</v>
      </c>
      <c r="M355" t="s">
        <v>2178</v>
      </c>
    </row>
    <row r="356" spans="1:13" x14ac:dyDescent="0.2">
      <c r="A356" t="s">
        <v>975</v>
      </c>
      <c r="B356" t="s">
        <v>24</v>
      </c>
      <c r="C356">
        <v>2024</v>
      </c>
      <c r="D356" t="s">
        <v>474</v>
      </c>
      <c r="E356" t="s">
        <v>2177</v>
      </c>
      <c r="F356" t="s">
        <v>2167</v>
      </c>
      <c r="G356" t="s">
        <v>2168</v>
      </c>
      <c r="H356">
        <v>8841</v>
      </c>
      <c r="I356" t="s">
        <v>976</v>
      </c>
      <c r="J356" t="s">
        <v>977</v>
      </c>
      <c r="K356" t="s">
        <v>340</v>
      </c>
      <c r="L356" t="s">
        <v>2154</v>
      </c>
      <c r="M356" t="s">
        <v>2178</v>
      </c>
    </row>
    <row r="357" spans="1:13" x14ac:dyDescent="0.2">
      <c r="A357" t="s">
        <v>984</v>
      </c>
      <c r="B357" t="s">
        <v>24</v>
      </c>
      <c r="C357">
        <v>2024</v>
      </c>
      <c r="D357" t="s">
        <v>474</v>
      </c>
      <c r="E357" t="s">
        <v>2177</v>
      </c>
      <c r="F357" t="s">
        <v>2170</v>
      </c>
      <c r="G357" t="s">
        <v>2168</v>
      </c>
      <c r="H357">
        <v>9761</v>
      </c>
      <c r="I357" t="s">
        <v>985</v>
      </c>
      <c r="J357" t="s">
        <v>986</v>
      </c>
      <c r="K357" t="s">
        <v>340</v>
      </c>
      <c r="L357" t="s">
        <v>2154</v>
      </c>
      <c r="M357" t="s">
        <v>2178</v>
      </c>
    </row>
    <row r="358" spans="1:13" x14ac:dyDescent="0.2">
      <c r="A358" t="s">
        <v>984</v>
      </c>
      <c r="B358" t="s">
        <v>24</v>
      </c>
      <c r="C358">
        <v>2024</v>
      </c>
      <c r="D358" t="s">
        <v>474</v>
      </c>
      <c r="E358" t="s">
        <v>2177</v>
      </c>
      <c r="F358" t="s">
        <v>2171</v>
      </c>
      <c r="G358" t="s">
        <v>2168</v>
      </c>
      <c r="H358">
        <v>82012</v>
      </c>
      <c r="I358" t="s">
        <v>985</v>
      </c>
      <c r="J358" t="s">
        <v>986</v>
      </c>
      <c r="K358" t="s">
        <v>340</v>
      </c>
      <c r="L358" t="s">
        <v>2154</v>
      </c>
      <c r="M358" t="s">
        <v>2178</v>
      </c>
    </row>
    <row r="359" spans="1:13" x14ac:dyDescent="0.2">
      <c r="A359" t="s">
        <v>988</v>
      </c>
      <c r="B359" t="s">
        <v>24</v>
      </c>
      <c r="C359">
        <v>2024</v>
      </c>
      <c r="D359" t="s">
        <v>474</v>
      </c>
      <c r="E359" t="s">
        <v>2177</v>
      </c>
      <c r="F359" t="s">
        <v>2170</v>
      </c>
      <c r="G359" t="s">
        <v>2168</v>
      </c>
      <c r="H359">
        <v>14853</v>
      </c>
      <c r="I359" t="s">
        <v>989</v>
      </c>
      <c r="J359" t="s">
        <v>990</v>
      </c>
      <c r="K359" t="s">
        <v>340</v>
      </c>
      <c r="L359" t="s">
        <v>2154</v>
      </c>
      <c r="M359" t="s">
        <v>2178</v>
      </c>
    </row>
    <row r="360" spans="1:13" x14ac:dyDescent="0.2">
      <c r="A360" t="s">
        <v>988</v>
      </c>
      <c r="B360" t="s">
        <v>24</v>
      </c>
      <c r="C360">
        <v>2024</v>
      </c>
      <c r="D360" t="s">
        <v>474</v>
      </c>
      <c r="E360" t="s">
        <v>2177</v>
      </c>
      <c r="F360" t="s">
        <v>2172</v>
      </c>
      <c r="G360" t="s">
        <v>2168</v>
      </c>
      <c r="H360">
        <v>129004</v>
      </c>
      <c r="I360" t="s">
        <v>989</v>
      </c>
      <c r="J360" t="s">
        <v>990</v>
      </c>
      <c r="K360" t="s">
        <v>340</v>
      </c>
      <c r="L360" t="s">
        <v>2154</v>
      </c>
      <c r="M360" t="s">
        <v>2178</v>
      </c>
    </row>
    <row r="361" spans="1:13" x14ac:dyDescent="0.2">
      <c r="A361" t="s">
        <v>997</v>
      </c>
      <c r="B361" t="s">
        <v>2165</v>
      </c>
      <c r="C361">
        <v>2024</v>
      </c>
      <c r="D361" t="s">
        <v>474</v>
      </c>
      <c r="E361" t="s">
        <v>2177</v>
      </c>
      <c r="F361" t="s">
        <v>2167</v>
      </c>
      <c r="G361" t="s">
        <v>2168</v>
      </c>
      <c r="H361">
        <v>42375</v>
      </c>
      <c r="I361" t="s">
        <v>998</v>
      </c>
      <c r="J361" t="s">
        <v>999</v>
      </c>
      <c r="K361" t="s">
        <v>340</v>
      </c>
      <c r="L361" t="s">
        <v>2154</v>
      </c>
      <c r="M361" t="s">
        <v>2178</v>
      </c>
    </row>
    <row r="362" spans="1:13" x14ac:dyDescent="0.2">
      <c r="A362" t="s">
        <v>997</v>
      </c>
      <c r="B362" t="s">
        <v>2165</v>
      </c>
      <c r="C362">
        <v>2024</v>
      </c>
      <c r="D362" t="s">
        <v>474</v>
      </c>
      <c r="E362" t="s">
        <v>2177</v>
      </c>
      <c r="F362" t="s">
        <v>2170</v>
      </c>
      <c r="G362" t="s">
        <v>2168</v>
      </c>
      <c r="H362">
        <v>27120</v>
      </c>
      <c r="I362" t="s">
        <v>998</v>
      </c>
      <c r="J362" t="s">
        <v>999</v>
      </c>
      <c r="K362" t="s">
        <v>340</v>
      </c>
      <c r="L362" t="s">
        <v>2154</v>
      </c>
      <c r="M362" t="s">
        <v>2178</v>
      </c>
    </row>
    <row r="363" spans="1:13" x14ac:dyDescent="0.2">
      <c r="A363" t="s">
        <v>1002</v>
      </c>
      <c r="B363" t="s">
        <v>2165</v>
      </c>
      <c r="C363">
        <v>2024</v>
      </c>
      <c r="D363" t="s">
        <v>474</v>
      </c>
      <c r="E363" t="s">
        <v>2177</v>
      </c>
      <c r="F363" t="s">
        <v>2171</v>
      </c>
      <c r="G363" t="s">
        <v>2168</v>
      </c>
      <c r="H363">
        <v>146507</v>
      </c>
      <c r="I363" t="s">
        <v>1003</v>
      </c>
      <c r="J363" t="s">
        <v>1004</v>
      </c>
      <c r="K363" t="s">
        <v>340</v>
      </c>
      <c r="L363" t="s">
        <v>2154</v>
      </c>
      <c r="M363" t="s">
        <v>2178</v>
      </c>
    </row>
    <row r="364" spans="1:13" x14ac:dyDescent="0.2">
      <c r="A364" t="s">
        <v>1006</v>
      </c>
      <c r="B364" t="s">
        <v>24</v>
      </c>
      <c r="C364">
        <v>2024</v>
      </c>
      <c r="D364" t="s">
        <v>474</v>
      </c>
      <c r="E364" t="s">
        <v>2177</v>
      </c>
      <c r="F364" t="s">
        <v>2170</v>
      </c>
      <c r="G364" t="s">
        <v>2168</v>
      </c>
      <c r="H364">
        <v>7815</v>
      </c>
      <c r="I364" t="s">
        <v>1007</v>
      </c>
      <c r="J364" t="s">
        <v>1008</v>
      </c>
      <c r="K364" t="s">
        <v>340</v>
      </c>
      <c r="L364" t="s">
        <v>2154</v>
      </c>
      <c r="M364" t="s">
        <v>2178</v>
      </c>
    </row>
    <row r="365" spans="1:13" x14ac:dyDescent="0.2">
      <c r="A365" t="s">
        <v>1018</v>
      </c>
      <c r="B365" t="s">
        <v>24</v>
      </c>
      <c r="C365">
        <v>2024</v>
      </c>
      <c r="D365" t="s">
        <v>474</v>
      </c>
      <c r="E365" t="s">
        <v>2177</v>
      </c>
      <c r="F365" t="s">
        <v>2169</v>
      </c>
      <c r="G365" t="s">
        <v>2168</v>
      </c>
      <c r="H365">
        <v>27248</v>
      </c>
      <c r="I365" t="s">
        <v>1019</v>
      </c>
      <c r="J365" t="s">
        <v>1020</v>
      </c>
      <c r="K365" t="s">
        <v>204</v>
      </c>
      <c r="L365" t="s">
        <v>2154</v>
      </c>
      <c r="M365" t="s">
        <v>2178</v>
      </c>
    </row>
    <row r="366" spans="1:13" x14ac:dyDescent="0.2">
      <c r="A366" t="s">
        <v>1030</v>
      </c>
      <c r="B366" t="s">
        <v>24</v>
      </c>
      <c r="C366">
        <v>2024</v>
      </c>
      <c r="D366" t="s">
        <v>474</v>
      </c>
      <c r="E366" t="s">
        <v>2177</v>
      </c>
      <c r="F366" t="s">
        <v>2167</v>
      </c>
      <c r="G366" t="s">
        <v>2168</v>
      </c>
      <c r="H366">
        <v>19861</v>
      </c>
      <c r="I366" t="s">
        <v>1019</v>
      </c>
      <c r="J366" t="s">
        <v>1031</v>
      </c>
      <c r="K366" t="s">
        <v>204</v>
      </c>
      <c r="L366" t="s">
        <v>2154</v>
      </c>
      <c r="M366" t="s">
        <v>2178</v>
      </c>
    </row>
    <row r="367" spans="1:13" x14ac:dyDescent="0.2">
      <c r="A367" t="s">
        <v>1030</v>
      </c>
      <c r="B367" t="s">
        <v>24</v>
      </c>
      <c r="C367">
        <v>2024</v>
      </c>
      <c r="D367" t="s">
        <v>474</v>
      </c>
      <c r="E367" t="s">
        <v>2177</v>
      </c>
      <c r="F367" t="s">
        <v>2170</v>
      </c>
      <c r="G367" t="s">
        <v>2168</v>
      </c>
      <c r="H367">
        <v>19816</v>
      </c>
      <c r="I367" t="s">
        <v>1019</v>
      </c>
      <c r="J367" t="s">
        <v>1031</v>
      </c>
      <c r="K367" t="s">
        <v>204</v>
      </c>
      <c r="L367" t="s">
        <v>2154</v>
      </c>
      <c r="M367" t="s">
        <v>2178</v>
      </c>
    </row>
    <row r="368" spans="1:13" x14ac:dyDescent="0.2">
      <c r="A368" t="s">
        <v>1030</v>
      </c>
      <c r="B368" t="s">
        <v>24</v>
      </c>
      <c r="C368">
        <v>2024</v>
      </c>
      <c r="D368" t="s">
        <v>474</v>
      </c>
      <c r="E368" t="s">
        <v>2177</v>
      </c>
      <c r="F368" t="s">
        <v>2171</v>
      </c>
      <c r="G368" t="s">
        <v>2168</v>
      </c>
      <c r="H368">
        <v>135357</v>
      </c>
      <c r="I368" t="s">
        <v>1019</v>
      </c>
      <c r="J368" t="s">
        <v>1031</v>
      </c>
      <c r="K368" t="s">
        <v>204</v>
      </c>
      <c r="L368" t="s">
        <v>2154</v>
      </c>
      <c r="M368" t="s">
        <v>2178</v>
      </c>
    </row>
    <row r="369" spans="1:13" x14ac:dyDescent="0.2">
      <c r="A369" t="s">
        <v>1033</v>
      </c>
      <c r="B369" t="s">
        <v>24</v>
      </c>
      <c r="C369">
        <v>2024</v>
      </c>
      <c r="D369" t="s">
        <v>474</v>
      </c>
      <c r="E369" t="s">
        <v>2177</v>
      </c>
      <c r="F369" t="s">
        <v>2167</v>
      </c>
      <c r="G369" t="s">
        <v>2168</v>
      </c>
      <c r="H369">
        <v>17778</v>
      </c>
      <c r="I369" t="s">
        <v>1034</v>
      </c>
      <c r="J369" t="s">
        <v>1035</v>
      </c>
      <c r="K369" t="s">
        <v>204</v>
      </c>
      <c r="L369" t="s">
        <v>2154</v>
      </c>
      <c r="M369" t="s">
        <v>2178</v>
      </c>
    </row>
    <row r="370" spans="1:13" x14ac:dyDescent="0.2">
      <c r="A370" t="s">
        <v>1037</v>
      </c>
      <c r="B370" t="s">
        <v>2165</v>
      </c>
      <c r="C370">
        <v>2024</v>
      </c>
      <c r="D370" t="s">
        <v>474</v>
      </c>
      <c r="E370" t="s">
        <v>2177</v>
      </c>
      <c r="F370" t="s">
        <v>2169</v>
      </c>
      <c r="G370" t="s">
        <v>2168</v>
      </c>
      <c r="H370">
        <v>80899</v>
      </c>
      <c r="I370" t="s">
        <v>1038</v>
      </c>
      <c r="J370" t="s">
        <v>1039</v>
      </c>
      <c r="K370" t="s">
        <v>204</v>
      </c>
      <c r="L370" t="s">
        <v>2154</v>
      </c>
      <c r="M370" t="s">
        <v>2178</v>
      </c>
    </row>
    <row r="371" spans="1:13" x14ac:dyDescent="0.2">
      <c r="A371" t="s">
        <v>1037</v>
      </c>
      <c r="B371" t="s">
        <v>2165</v>
      </c>
      <c r="C371">
        <v>2024</v>
      </c>
      <c r="D371" t="s">
        <v>474</v>
      </c>
      <c r="E371" t="s">
        <v>2177</v>
      </c>
      <c r="F371" t="s">
        <v>2170</v>
      </c>
      <c r="G371" t="s">
        <v>2168</v>
      </c>
      <c r="H371">
        <v>61593</v>
      </c>
      <c r="I371" t="s">
        <v>1038</v>
      </c>
      <c r="J371" t="s">
        <v>1039</v>
      </c>
      <c r="K371" t="s">
        <v>204</v>
      </c>
      <c r="L371" t="s">
        <v>2154</v>
      </c>
      <c r="M371" t="s">
        <v>2178</v>
      </c>
    </row>
    <row r="372" spans="1:13" x14ac:dyDescent="0.2">
      <c r="A372" t="s">
        <v>1037</v>
      </c>
      <c r="B372" t="s">
        <v>2165</v>
      </c>
      <c r="C372">
        <v>2024</v>
      </c>
      <c r="D372" t="s">
        <v>474</v>
      </c>
      <c r="E372" t="s">
        <v>2177</v>
      </c>
      <c r="F372" t="s">
        <v>2171</v>
      </c>
      <c r="G372" t="s">
        <v>2168</v>
      </c>
      <c r="H372">
        <v>209294</v>
      </c>
      <c r="I372" t="s">
        <v>1038</v>
      </c>
      <c r="J372" t="s">
        <v>1039</v>
      </c>
      <c r="K372" t="s">
        <v>204</v>
      </c>
      <c r="L372" t="s">
        <v>2154</v>
      </c>
      <c r="M372" t="s">
        <v>2178</v>
      </c>
    </row>
    <row r="373" spans="1:13" x14ac:dyDescent="0.2">
      <c r="A373" t="s">
        <v>1037</v>
      </c>
      <c r="B373" t="s">
        <v>24</v>
      </c>
      <c r="C373">
        <v>2024</v>
      </c>
      <c r="D373" t="s">
        <v>474</v>
      </c>
      <c r="E373" t="s">
        <v>2177</v>
      </c>
      <c r="F373" t="s">
        <v>2170</v>
      </c>
      <c r="G373" t="s">
        <v>2168</v>
      </c>
      <c r="H373">
        <v>20551</v>
      </c>
      <c r="I373" t="s">
        <v>1038</v>
      </c>
      <c r="J373" t="s">
        <v>1039</v>
      </c>
      <c r="K373" t="s">
        <v>204</v>
      </c>
      <c r="L373" t="s">
        <v>2154</v>
      </c>
      <c r="M373" t="s">
        <v>2178</v>
      </c>
    </row>
    <row r="374" spans="1:13" x14ac:dyDescent="0.2">
      <c r="A374" t="s">
        <v>1045</v>
      </c>
      <c r="B374" t="s">
        <v>24</v>
      </c>
      <c r="C374">
        <v>2024</v>
      </c>
      <c r="D374" t="s">
        <v>474</v>
      </c>
      <c r="E374" t="s">
        <v>2177</v>
      </c>
      <c r="F374" t="s">
        <v>2170</v>
      </c>
      <c r="G374" t="s">
        <v>2168</v>
      </c>
      <c r="H374">
        <v>19304</v>
      </c>
      <c r="I374" t="s">
        <v>238</v>
      </c>
      <c r="J374" t="s">
        <v>1046</v>
      </c>
      <c r="K374" t="s">
        <v>204</v>
      </c>
      <c r="L374" t="s">
        <v>2154</v>
      </c>
      <c r="M374" t="s">
        <v>2178</v>
      </c>
    </row>
    <row r="375" spans="1:13" x14ac:dyDescent="0.2">
      <c r="A375" t="s">
        <v>1063</v>
      </c>
      <c r="B375" t="s">
        <v>24</v>
      </c>
      <c r="C375">
        <v>2024</v>
      </c>
      <c r="D375" t="s">
        <v>474</v>
      </c>
      <c r="E375" t="s">
        <v>2177</v>
      </c>
      <c r="F375" t="s">
        <v>2167</v>
      </c>
      <c r="G375" t="s">
        <v>2168</v>
      </c>
      <c r="H375">
        <v>18953</v>
      </c>
      <c r="I375" t="s">
        <v>1064</v>
      </c>
      <c r="J375" t="s">
        <v>1065</v>
      </c>
      <c r="K375" t="s">
        <v>204</v>
      </c>
      <c r="L375" t="s">
        <v>2154</v>
      </c>
      <c r="M375" t="s">
        <v>2178</v>
      </c>
    </row>
    <row r="376" spans="1:13" x14ac:dyDescent="0.2">
      <c r="A376" t="s">
        <v>1067</v>
      </c>
      <c r="B376" t="s">
        <v>2165</v>
      </c>
      <c r="C376">
        <v>2024</v>
      </c>
      <c r="D376" t="s">
        <v>474</v>
      </c>
      <c r="E376" t="s">
        <v>2177</v>
      </c>
      <c r="F376" t="s">
        <v>2167</v>
      </c>
      <c r="G376" t="s">
        <v>2168</v>
      </c>
      <c r="H376">
        <v>61466</v>
      </c>
      <c r="I376" t="s">
        <v>213</v>
      </c>
      <c r="J376" t="s">
        <v>1068</v>
      </c>
      <c r="K376" t="s">
        <v>204</v>
      </c>
      <c r="L376" t="s">
        <v>2154</v>
      </c>
      <c r="M376" t="s">
        <v>2178</v>
      </c>
    </row>
    <row r="377" spans="1:13" x14ac:dyDescent="0.2">
      <c r="A377" t="s">
        <v>1067</v>
      </c>
      <c r="B377" t="s">
        <v>2165</v>
      </c>
      <c r="C377">
        <v>2024</v>
      </c>
      <c r="D377" t="s">
        <v>474</v>
      </c>
      <c r="E377" t="s">
        <v>2177</v>
      </c>
      <c r="F377" t="s">
        <v>2170</v>
      </c>
      <c r="G377" t="s">
        <v>2168</v>
      </c>
      <c r="H377">
        <v>61139</v>
      </c>
      <c r="I377" t="s">
        <v>213</v>
      </c>
      <c r="J377" t="s">
        <v>1068</v>
      </c>
      <c r="K377" t="s">
        <v>204</v>
      </c>
      <c r="L377" t="s">
        <v>2154</v>
      </c>
      <c r="M377" t="s">
        <v>2178</v>
      </c>
    </row>
    <row r="378" spans="1:13" x14ac:dyDescent="0.2">
      <c r="A378" t="s">
        <v>1067</v>
      </c>
      <c r="B378" t="s">
        <v>2165</v>
      </c>
      <c r="C378">
        <v>2024</v>
      </c>
      <c r="D378" t="s">
        <v>474</v>
      </c>
      <c r="E378" t="s">
        <v>2177</v>
      </c>
      <c r="F378" t="s">
        <v>2171</v>
      </c>
      <c r="G378" t="s">
        <v>2168</v>
      </c>
      <c r="H378">
        <v>191041</v>
      </c>
      <c r="I378" t="s">
        <v>213</v>
      </c>
      <c r="J378" t="s">
        <v>1068</v>
      </c>
      <c r="K378" t="s">
        <v>204</v>
      </c>
      <c r="L378" t="s">
        <v>2154</v>
      </c>
      <c r="M378" t="s">
        <v>2178</v>
      </c>
    </row>
    <row r="379" spans="1:13" x14ac:dyDescent="0.2">
      <c r="A379" t="s">
        <v>1074</v>
      </c>
      <c r="B379" t="s">
        <v>2165</v>
      </c>
      <c r="C379">
        <v>2024</v>
      </c>
      <c r="D379" t="s">
        <v>474</v>
      </c>
      <c r="E379" t="s">
        <v>2177</v>
      </c>
      <c r="F379" t="s">
        <v>2167</v>
      </c>
      <c r="G379" t="s">
        <v>2168</v>
      </c>
      <c r="H379">
        <v>68348</v>
      </c>
      <c r="I379" t="s">
        <v>1075</v>
      </c>
      <c r="J379" t="s">
        <v>1076</v>
      </c>
      <c r="K379" t="s">
        <v>204</v>
      </c>
      <c r="L379" t="s">
        <v>2154</v>
      </c>
      <c r="M379" t="s">
        <v>2178</v>
      </c>
    </row>
    <row r="380" spans="1:13" x14ac:dyDescent="0.2">
      <c r="A380" t="s">
        <v>1074</v>
      </c>
      <c r="B380" t="s">
        <v>2165</v>
      </c>
      <c r="C380">
        <v>2024</v>
      </c>
      <c r="D380" t="s">
        <v>474</v>
      </c>
      <c r="E380" t="s">
        <v>2177</v>
      </c>
      <c r="F380" t="s">
        <v>2169</v>
      </c>
      <c r="G380" t="s">
        <v>2168</v>
      </c>
      <c r="H380">
        <v>79167</v>
      </c>
      <c r="I380" t="s">
        <v>1075</v>
      </c>
      <c r="J380" t="s">
        <v>1076</v>
      </c>
      <c r="K380" t="s">
        <v>204</v>
      </c>
      <c r="L380" t="s">
        <v>2154</v>
      </c>
      <c r="M380" t="s">
        <v>2178</v>
      </c>
    </row>
    <row r="381" spans="1:13" x14ac:dyDescent="0.2">
      <c r="A381" t="s">
        <v>1074</v>
      </c>
      <c r="B381" t="s">
        <v>2165</v>
      </c>
      <c r="C381">
        <v>2024</v>
      </c>
      <c r="D381" t="s">
        <v>474</v>
      </c>
      <c r="E381" t="s">
        <v>2177</v>
      </c>
      <c r="F381" t="s">
        <v>2170</v>
      </c>
      <c r="G381" t="s">
        <v>2168</v>
      </c>
      <c r="H381">
        <v>67112</v>
      </c>
      <c r="I381" t="s">
        <v>1075</v>
      </c>
      <c r="J381" t="s">
        <v>1076</v>
      </c>
      <c r="K381" t="s">
        <v>204</v>
      </c>
      <c r="L381" t="s">
        <v>2154</v>
      </c>
      <c r="M381" t="s">
        <v>2178</v>
      </c>
    </row>
    <row r="382" spans="1:13" x14ac:dyDescent="0.2">
      <c r="A382" t="s">
        <v>1074</v>
      </c>
      <c r="B382" t="s">
        <v>2165</v>
      </c>
      <c r="C382">
        <v>2024</v>
      </c>
      <c r="D382" t="s">
        <v>474</v>
      </c>
      <c r="E382" t="s">
        <v>2177</v>
      </c>
      <c r="F382" t="s">
        <v>2171</v>
      </c>
      <c r="G382" t="s">
        <v>2168</v>
      </c>
      <c r="H382">
        <v>176578</v>
      </c>
      <c r="I382" t="s">
        <v>1075</v>
      </c>
      <c r="J382" t="s">
        <v>1076</v>
      </c>
      <c r="K382" t="s">
        <v>204</v>
      </c>
      <c r="L382" t="s">
        <v>2154</v>
      </c>
      <c r="M382" t="s">
        <v>2178</v>
      </c>
    </row>
    <row r="383" spans="1:13" x14ac:dyDescent="0.2">
      <c r="A383" t="s">
        <v>1074</v>
      </c>
      <c r="B383" t="s">
        <v>2165</v>
      </c>
      <c r="C383">
        <v>2024</v>
      </c>
      <c r="D383" t="s">
        <v>474</v>
      </c>
      <c r="E383" t="s">
        <v>2177</v>
      </c>
      <c r="F383" t="s">
        <v>2172</v>
      </c>
      <c r="G383" t="s">
        <v>2168</v>
      </c>
      <c r="H383">
        <v>302770</v>
      </c>
      <c r="I383" t="s">
        <v>1075</v>
      </c>
      <c r="J383" t="s">
        <v>1076</v>
      </c>
      <c r="K383" t="s">
        <v>204</v>
      </c>
      <c r="L383" t="s">
        <v>2154</v>
      </c>
      <c r="M383" t="s">
        <v>2178</v>
      </c>
    </row>
    <row r="384" spans="1:13" x14ac:dyDescent="0.2">
      <c r="A384" t="s">
        <v>1074</v>
      </c>
      <c r="B384" t="s">
        <v>24</v>
      </c>
      <c r="C384">
        <v>2024</v>
      </c>
      <c r="D384" t="s">
        <v>474</v>
      </c>
      <c r="E384" t="s">
        <v>2177</v>
      </c>
      <c r="F384" t="s">
        <v>2171</v>
      </c>
      <c r="G384" t="s">
        <v>2168</v>
      </c>
      <c r="H384">
        <v>136699</v>
      </c>
      <c r="I384" t="s">
        <v>1075</v>
      </c>
      <c r="J384" t="s">
        <v>1076</v>
      </c>
      <c r="K384" t="s">
        <v>204</v>
      </c>
      <c r="L384" t="s">
        <v>2154</v>
      </c>
      <c r="M384" t="s">
        <v>2178</v>
      </c>
    </row>
    <row r="385" spans="1:13" x14ac:dyDescent="0.2">
      <c r="A385" t="s">
        <v>1079</v>
      </c>
      <c r="B385" t="s">
        <v>24</v>
      </c>
      <c r="C385">
        <v>2024</v>
      </c>
      <c r="D385" t="s">
        <v>474</v>
      </c>
      <c r="E385" t="s">
        <v>2177</v>
      </c>
      <c r="F385" t="s">
        <v>2167</v>
      </c>
      <c r="G385" t="s">
        <v>2168</v>
      </c>
      <c r="H385">
        <v>13790</v>
      </c>
      <c r="I385" t="s">
        <v>218</v>
      </c>
      <c r="J385" t="s">
        <v>1080</v>
      </c>
      <c r="K385" t="s">
        <v>204</v>
      </c>
      <c r="L385" t="s">
        <v>2154</v>
      </c>
      <c r="M385" t="s">
        <v>2178</v>
      </c>
    </row>
    <row r="386" spans="1:13" x14ac:dyDescent="0.2">
      <c r="A386" t="s">
        <v>1079</v>
      </c>
      <c r="B386" t="s">
        <v>24</v>
      </c>
      <c r="C386">
        <v>2024</v>
      </c>
      <c r="D386" t="s">
        <v>474</v>
      </c>
      <c r="E386" t="s">
        <v>2177</v>
      </c>
      <c r="F386" t="s">
        <v>2171</v>
      </c>
      <c r="G386" t="s">
        <v>2168</v>
      </c>
      <c r="H386">
        <v>134168</v>
      </c>
      <c r="I386" t="s">
        <v>218</v>
      </c>
      <c r="J386" t="s">
        <v>1080</v>
      </c>
      <c r="K386" t="s">
        <v>204</v>
      </c>
      <c r="L386" t="s">
        <v>2154</v>
      </c>
      <c r="M386" t="s">
        <v>2178</v>
      </c>
    </row>
    <row r="387" spans="1:13" x14ac:dyDescent="0.2">
      <c r="A387" t="s">
        <v>1082</v>
      </c>
      <c r="B387" t="s">
        <v>24</v>
      </c>
      <c r="C387">
        <v>2024</v>
      </c>
      <c r="D387" t="s">
        <v>474</v>
      </c>
      <c r="E387" t="s">
        <v>2177</v>
      </c>
      <c r="F387" t="s">
        <v>2169</v>
      </c>
      <c r="G387" t="s">
        <v>2168</v>
      </c>
      <c r="H387">
        <v>27846</v>
      </c>
      <c r="I387" t="s">
        <v>1083</v>
      </c>
      <c r="J387" t="s">
        <v>1084</v>
      </c>
      <c r="K387" t="s">
        <v>204</v>
      </c>
      <c r="L387" t="s">
        <v>2154</v>
      </c>
      <c r="M387" t="s">
        <v>2178</v>
      </c>
    </row>
    <row r="388" spans="1:13" x14ac:dyDescent="0.2">
      <c r="A388" t="s">
        <v>1087</v>
      </c>
      <c r="B388" t="s">
        <v>24</v>
      </c>
      <c r="C388">
        <v>2024</v>
      </c>
      <c r="D388" t="s">
        <v>474</v>
      </c>
      <c r="E388" t="s">
        <v>2177</v>
      </c>
      <c r="F388" t="s">
        <v>2167</v>
      </c>
      <c r="G388" t="s">
        <v>2168</v>
      </c>
      <c r="H388">
        <v>20670</v>
      </c>
      <c r="I388" t="s">
        <v>1088</v>
      </c>
      <c r="J388" t="s">
        <v>1089</v>
      </c>
      <c r="K388" t="s">
        <v>204</v>
      </c>
      <c r="L388" t="s">
        <v>2154</v>
      </c>
      <c r="M388" t="s">
        <v>2178</v>
      </c>
    </row>
    <row r="389" spans="1:13" x14ac:dyDescent="0.2">
      <c r="A389" t="s">
        <v>1099</v>
      </c>
      <c r="B389" t="s">
        <v>2165</v>
      </c>
      <c r="C389">
        <v>2024</v>
      </c>
      <c r="D389" t="s">
        <v>474</v>
      </c>
      <c r="E389" t="s">
        <v>2177</v>
      </c>
      <c r="F389" t="s">
        <v>2167</v>
      </c>
      <c r="G389" t="s">
        <v>2168</v>
      </c>
      <c r="H389">
        <v>44640</v>
      </c>
      <c r="I389" t="s">
        <v>1100</v>
      </c>
      <c r="J389" t="s">
        <v>1101</v>
      </c>
      <c r="K389" t="s">
        <v>1102</v>
      </c>
      <c r="L389" t="s">
        <v>2154</v>
      </c>
      <c r="M389" t="s">
        <v>2178</v>
      </c>
    </row>
    <row r="390" spans="1:13" x14ac:dyDescent="0.2">
      <c r="A390" t="s">
        <v>1099</v>
      </c>
      <c r="B390" t="s">
        <v>2165</v>
      </c>
      <c r="C390">
        <v>2024</v>
      </c>
      <c r="D390" t="s">
        <v>474</v>
      </c>
      <c r="E390" t="s">
        <v>2177</v>
      </c>
      <c r="F390" t="s">
        <v>2169</v>
      </c>
      <c r="G390" t="s">
        <v>2168</v>
      </c>
      <c r="H390">
        <v>69347</v>
      </c>
      <c r="I390" t="s">
        <v>1100</v>
      </c>
      <c r="J390" t="s">
        <v>1101</v>
      </c>
      <c r="K390" t="s">
        <v>1102</v>
      </c>
      <c r="L390" t="s">
        <v>2154</v>
      </c>
      <c r="M390" t="s">
        <v>2178</v>
      </c>
    </row>
    <row r="391" spans="1:13" x14ac:dyDescent="0.2">
      <c r="A391" t="s">
        <v>1099</v>
      </c>
      <c r="B391" t="s">
        <v>2165</v>
      </c>
      <c r="C391">
        <v>2024</v>
      </c>
      <c r="D391" t="s">
        <v>474</v>
      </c>
      <c r="E391" t="s">
        <v>2177</v>
      </c>
      <c r="F391" t="s">
        <v>2170</v>
      </c>
      <c r="G391" t="s">
        <v>2168</v>
      </c>
      <c r="H391">
        <v>41176</v>
      </c>
      <c r="I391" t="s">
        <v>1100</v>
      </c>
      <c r="J391" t="s">
        <v>1101</v>
      </c>
      <c r="K391" t="s">
        <v>1102</v>
      </c>
      <c r="L391" t="s">
        <v>2154</v>
      </c>
      <c r="M391" t="s">
        <v>2178</v>
      </c>
    </row>
    <row r="392" spans="1:13" x14ac:dyDescent="0.2">
      <c r="A392" t="s">
        <v>1099</v>
      </c>
      <c r="B392" t="s">
        <v>24</v>
      </c>
      <c r="C392">
        <v>2024</v>
      </c>
      <c r="D392" t="s">
        <v>474</v>
      </c>
      <c r="E392" t="s">
        <v>2177</v>
      </c>
      <c r="F392" t="s">
        <v>2170</v>
      </c>
      <c r="G392" t="s">
        <v>2168</v>
      </c>
      <c r="H392">
        <v>25019</v>
      </c>
      <c r="I392" t="s">
        <v>1100</v>
      </c>
      <c r="J392" t="s">
        <v>1101</v>
      </c>
      <c r="K392" t="s">
        <v>1102</v>
      </c>
      <c r="L392" t="s">
        <v>2154</v>
      </c>
      <c r="M392" t="s">
        <v>2178</v>
      </c>
    </row>
    <row r="393" spans="1:13" x14ac:dyDescent="0.2">
      <c r="A393" t="s">
        <v>1099</v>
      </c>
      <c r="B393" t="s">
        <v>24</v>
      </c>
      <c r="C393">
        <v>2024</v>
      </c>
      <c r="D393" t="s">
        <v>474</v>
      </c>
      <c r="E393" t="s">
        <v>2177</v>
      </c>
      <c r="F393" t="s">
        <v>2172</v>
      </c>
      <c r="G393" t="s">
        <v>2168</v>
      </c>
      <c r="H393">
        <v>168407</v>
      </c>
      <c r="I393" t="s">
        <v>1100</v>
      </c>
      <c r="J393" t="s">
        <v>1101</v>
      </c>
      <c r="K393" t="s">
        <v>1102</v>
      </c>
      <c r="L393" t="s">
        <v>2154</v>
      </c>
      <c r="M393" t="s">
        <v>2178</v>
      </c>
    </row>
    <row r="394" spans="1:13" x14ac:dyDescent="0.2">
      <c r="A394" t="s">
        <v>1104</v>
      </c>
      <c r="B394" t="s">
        <v>24</v>
      </c>
      <c r="C394">
        <v>2024</v>
      </c>
      <c r="D394" t="s">
        <v>474</v>
      </c>
      <c r="E394" t="s">
        <v>2177</v>
      </c>
      <c r="F394" t="s">
        <v>2170</v>
      </c>
      <c r="G394" t="s">
        <v>2168</v>
      </c>
      <c r="H394">
        <v>13080</v>
      </c>
      <c r="I394" t="s">
        <v>1105</v>
      </c>
      <c r="J394" t="s">
        <v>1106</v>
      </c>
      <c r="K394" t="s">
        <v>21</v>
      </c>
      <c r="L394" t="s">
        <v>2154</v>
      </c>
      <c r="M394" t="s">
        <v>2178</v>
      </c>
    </row>
    <row r="395" spans="1:13" x14ac:dyDescent="0.2">
      <c r="A395" t="s">
        <v>1113</v>
      </c>
      <c r="B395" t="s">
        <v>24</v>
      </c>
      <c r="C395">
        <v>2024</v>
      </c>
      <c r="D395" t="s">
        <v>474</v>
      </c>
      <c r="E395" t="s">
        <v>2177</v>
      </c>
      <c r="F395" t="s">
        <v>2167</v>
      </c>
      <c r="G395" t="s">
        <v>2168</v>
      </c>
      <c r="H395">
        <v>15265</v>
      </c>
      <c r="I395" t="s">
        <v>1114</v>
      </c>
      <c r="J395" t="s">
        <v>1115</v>
      </c>
      <c r="K395" t="s">
        <v>21</v>
      </c>
      <c r="L395" t="s">
        <v>2154</v>
      </c>
      <c r="M395" t="s">
        <v>2178</v>
      </c>
    </row>
    <row r="396" spans="1:13" x14ac:dyDescent="0.2">
      <c r="A396" t="s">
        <v>1113</v>
      </c>
      <c r="B396" t="s">
        <v>24</v>
      </c>
      <c r="C396">
        <v>2024</v>
      </c>
      <c r="D396" t="s">
        <v>474</v>
      </c>
      <c r="E396" t="s">
        <v>2177</v>
      </c>
      <c r="F396" t="s">
        <v>2170</v>
      </c>
      <c r="G396" t="s">
        <v>2168</v>
      </c>
      <c r="H396">
        <v>12851</v>
      </c>
      <c r="I396" t="s">
        <v>1114</v>
      </c>
      <c r="J396" t="s">
        <v>1115</v>
      </c>
      <c r="K396" t="s">
        <v>21</v>
      </c>
      <c r="L396" t="s">
        <v>2154</v>
      </c>
      <c r="M396" t="s">
        <v>2178</v>
      </c>
    </row>
    <row r="397" spans="1:13" x14ac:dyDescent="0.2">
      <c r="A397" t="s">
        <v>1126</v>
      </c>
      <c r="B397" t="s">
        <v>24</v>
      </c>
      <c r="C397">
        <v>2024</v>
      </c>
      <c r="D397" t="s">
        <v>474</v>
      </c>
      <c r="E397" t="s">
        <v>2177</v>
      </c>
      <c r="F397" t="s">
        <v>2167</v>
      </c>
      <c r="G397" t="s">
        <v>2168</v>
      </c>
      <c r="H397">
        <v>21568</v>
      </c>
      <c r="I397" t="s">
        <v>1127</v>
      </c>
      <c r="J397" t="s">
        <v>1128</v>
      </c>
      <c r="K397" t="s">
        <v>21</v>
      </c>
      <c r="L397" t="s">
        <v>2154</v>
      </c>
      <c r="M397" t="s">
        <v>2178</v>
      </c>
    </row>
    <row r="398" spans="1:13" x14ac:dyDescent="0.2">
      <c r="A398" t="s">
        <v>1134</v>
      </c>
      <c r="B398" t="s">
        <v>2165</v>
      </c>
      <c r="C398">
        <v>2024</v>
      </c>
      <c r="D398" t="s">
        <v>474</v>
      </c>
      <c r="E398" t="s">
        <v>2177</v>
      </c>
      <c r="F398" t="s">
        <v>2170</v>
      </c>
      <c r="G398" t="s">
        <v>2168</v>
      </c>
      <c r="H398">
        <v>25956</v>
      </c>
      <c r="I398" t="s">
        <v>1135</v>
      </c>
      <c r="J398" t="s">
        <v>1136</v>
      </c>
      <c r="K398" t="s">
        <v>21</v>
      </c>
      <c r="L398" t="s">
        <v>2154</v>
      </c>
      <c r="M398" t="s">
        <v>2178</v>
      </c>
    </row>
    <row r="399" spans="1:13" x14ac:dyDescent="0.2">
      <c r="A399" t="s">
        <v>1134</v>
      </c>
      <c r="B399" t="s">
        <v>2165</v>
      </c>
      <c r="C399">
        <v>2024</v>
      </c>
      <c r="D399" t="s">
        <v>474</v>
      </c>
      <c r="E399" t="s">
        <v>2177</v>
      </c>
      <c r="F399" t="s">
        <v>2172</v>
      </c>
      <c r="G399" t="s">
        <v>2168</v>
      </c>
      <c r="H399">
        <v>207338</v>
      </c>
      <c r="I399" t="s">
        <v>1135</v>
      </c>
      <c r="J399" t="s">
        <v>1136</v>
      </c>
      <c r="K399" t="s">
        <v>21</v>
      </c>
      <c r="L399" t="s">
        <v>2154</v>
      </c>
      <c r="M399" t="s">
        <v>2178</v>
      </c>
    </row>
    <row r="400" spans="1:13" x14ac:dyDescent="0.2">
      <c r="A400" t="s">
        <v>1134</v>
      </c>
      <c r="B400" t="s">
        <v>24</v>
      </c>
      <c r="C400">
        <v>2024</v>
      </c>
      <c r="D400" t="s">
        <v>474</v>
      </c>
      <c r="E400" t="s">
        <v>2177</v>
      </c>
      <c r="F400" t="s">
        <v>2167</v>
      </c>
      <c r="G400" t="s">
        <v>2168</v>
      </c>
      <c r="H400">
        <v>5268</v>
      </c>
      <c r="I400" t="s">
        <v>1135</v>
      </c>
      <c r="J400" t="s">
        <v>1136</v>
      </c>
      <c r="K400" t="s">
        <v>21</v>
      </c>
      <c r="L400" t="s">
        <v>2154</v>
      </c>
      <c r="M400" t="s">
        <v>2178</v>
      </c>
    </row>
    <row r="401" spans="1:13" x14ac:dyDescent="0.2">
      <c r="A401" t="s">
        <v>1134</v>
      </c>
      <c r="B401" t="s">
        <v>24</v>
      </c>
      <c r="C401">
        <v>2024</v>
      </c>
      <c r="D401" t="s">
        <v>474</v>
      </c>
      <c r="E401" t="s">
        <v>2177</v>
      </c>
      <c r="F401" t="s">
        <v>2171</v>
      </c>
      <c r="G401" t="s">
        <v>2168</v>
      </c>
      <c r="H401">
        <v>100517</v>
      </c>
      <c r="I401" t="s">
        <v>1135</v>
      </c>
      <c r="J401" t="s">
        <v>1136</v>
      </c>
      <c r="K401" t="s">
        <v>21</v>
      </c>
      <c r="L401" t="s">
        <v>2154</v>
      </c>
      <c r="M401" t="s">
        <v>2178</v>
      </c>
    </row>
    <row r="402" spans="1:13" x14ac:dyDescent="0.2">
      <c r="A402" t="s">
        <v>1138</v>
      </c>
      <c r="B402" t="s">
        <v>24</v>
      </c>
      <c r="C402">
        <v>2024</v>
      </c>
      <c r="D402" t="s">
        <v>474</v>
      </c>
      <c r="E402" t="s">
        <v>2177</v>
      </c>
      <c r="F402" t="s">
        <v>2167</v>
      </c>
      <c r="G402" t="s">
        <v>2168</v>
      </c>
      <c r="H402">
        <v>16249</v>
      </c>
      <c r="I402" t="s">
        <v>1139</v>
      </c>
      <c r="J402" t="s">
        <v>1140</v>
      </c>
      <c r="K402" t="s">
        <v>21</v>
      </c>
      <c r="L402" t="s">
        <v>2154</v>
      </c>
      <c r="M402" t="s">
        <v>2178</v>
      </c>
    </row>
    <row r="403" spans="1:13" x14ac:dyDescent="0.2">
      <c r="A403" t="s">
        <v>1142</v>
      </c>
      <c r="B403" t="s">
        <v>24</v>
      </c>
      <c r="C403">
        <v>2024</v>
      </c>
      <c r="D403" t="s">
        <v>474</v>
      </c>
      <c r="E403" t="s">
        <v>2177</v>
      </c>
      <c r="F403" t="s">
        <v>2167</v>
      </c>
      <c r="G403" t="s">
        <v>2168</v>
      </c>
      <c r="H403">
        <v>18571</v>
      </c>
      <c r="I403" t="s">
        <v>1143</v>
      </c>
      <c r="J403" t="s">
        <v>1144</v>
      </c>
      <c r="K403" t="s">
        <v>21</v>
      </c>
      <c r="L403" t="s">
        <v>2154</v>
      </c>
      <c r="M403" t="s">
        <v>2178</v>
      </c>
    </row>
    <row r="404" spans="1:13" x14ac:dyDescent="0.2">
      <c r="A404" t="s">
        <v>1142</v>
      </c>
      <c r="B404" t="s">
        <v>24</v>
      </c>
      <c r="C404">
        <v>2024</v>
      </c>
      <c r="D404" t="s">
        <v>474</v>
      </c>
      <c r="E404" t="s">
        <v>2177</v>
      </c>
      <c r="F404" t="s">
        <v>2170</v>
      </c>
      <c r="G404" t="s">
        <v>2168</v>
      </c>
      <c r="H404">
        <v>15060</v>
      </c>
      <c r="I404" t="s">
        <v>1143</v>
      </c>
      <c r="J404" t="s">
        <v>1144</v>
      </c>
      <c r="K404" t="s">
        <v>21</v>
      </c>
      <c r="L404" t="s">
        <v>2154</v>
      </c>
      <c r="M404" t="s">
        <v>2178</v>
      </c>
    </row>
    <row r="405" spans="1:13" x14ac:dyDescent="0.2">
      <c r="A405" t="s">
        <v>1142</v>
      </c>
      <c r="B405" t="s">
        <v>24</v>
      </c>
      <c r="C405">
        <v>2024</v>
      </c>
      <c r="D405" t="s">
        <v>474</v>
      </c>
      <c r="E405" t="s">
        <v>2177</v>
      </c>
      <c r="F405" t="s">
        <v>2171</v>
      </c>
      <c r="G405" t="s">
        <v>2168</v>
      </c>
      <c r="H405">
        <v>117426</v>
      </c>
      <c r="I405" t="s">
        <v>1143</v>
      </c>
      <c r="J405" t="s">
        <v>1144</v>
      </c>
      <c r="K405" t="s">
        <v>21</v>
      </c>
      <c r="L405" t="s">
        <v>2154</v>
      </c>
      <c r="M405" t="s">
        <v>2178</v>
      </c>
    </row>
    <row r="406" spans="1:13" x14ac:dyDescent="0.2">
      <c r="A406" t="s">
        <v>1146</v>
      </c>
      <c r="B406" t="s">
        <v>24</v>
      </c>
      <c r="C406">
        <v>2024</v>
      </c>
      <c r="D406" t="s">
        <v>474</v>
      </c>
      <c r="E406" t="s">
        <v>2177</v>
      </c>
      <c r="F406" t="s">
        <v>2167</v>
      </c>
      <c r="G406" t="s">
        <v>2168</v>
      </c>
      <c r="H406">
        <v>15821</v>
      </c>
      <c r="I406" t="s">
        <v>1147</v>
      </c>
      <c r="J406" t="s">
        <v>1148</v>
      </c>
      <c r="K406" t="s">
        <v>21</v>
      </c>
      <c r="L406" t="s">
        <v>2154</v>
      </c>
      <c r="M406" t="s">
        <v>2178</v>
      </c>
    </row>
    <row r="407" spans="1:13" x14ac:dyDescent="0.2">
      <c r="A407" t="s">
        <v>1146</v>
      </c>
      <c r="B407" t="s">
        <v>24</v>
      </c>
      <c r="C407">
        <v>2024</v>
      </c>
      <c r="D407" t="s">
        <v>474</v>
      </c>
      <c r="E407" t="s">
        <v>2177</v>
      </c>
      <c r="F407" t="s">
        <v>2170</v>
      </c>
      <c r="G407" t="s">
        <v>2168</v>
      </c>
      <c r="H407">
        <v>13691</v>
      </c>
      <c r="I407" t="s">
        <v>1147</v>
      </c>
      <c r="J407" t="s">
        <v>1148</v>
      </c>
      <c r="K407" t="s">
        <v>21</v>
      </c>
      <c r="L407" t="s">
        <v>2154</v>
      </c>
      <c r="M407" t="s">
        <v>2178</v>
      </c>
    </row>
    <row r="408" spans="1:13" x14ac:dyDescent="0.2">
      <c r="A408" t="s">
        <v>1150</v>
      </c>
      <c r="B408" t="s">
        <v>24</v>
      </c>
      <c r="C408">
        <v>2024</v>
      </c>
      <c r="D408" t="s">
        <v>474</v>
      </c>
      <c r="E408" t="s">
        <v>2177</v>
      </c>
      <c r="F408" t="s">
        <v>2167</v>
      </c>
      <c r="G408" t="s">
        <v>2168</v>
      </c>
      <c r="H408">
        <v>19700</v>
      </c>
      <c r="I408" t="s">
        <v>1151</v>
      </c>
      <c r="J408" t="s">
        <v>1152</v>
      </c>
      <c r="K408" t="s">
        <v>21</v>
      </c>
      <c r="L408" t="s">
        <v>2154</v>
      </c>
      <c r="M408" t="s">
        <v>2178</v>
      </c>
    </row>
    <row r="409" spans="1:13" x14ac:dyDescent="0.2">
      <c r="A409" t="s">
        <v>1155</v>
      </c>
      <c r="B409" t="s">
        <v>24</v>
      </c>
      <c r="C409">
        <v>2024</v>
      </c>
      <c r="D409" t="s">
        <v>474</v>
      </c>
      <c r="E409" t="s">
        <v>2177</v>
      </c>
      <c r="F409" t="s">
        <v>2167</v>
      </c>
      <c r="G409" t="s">
        <v>2168</v>
      </c>
      <c r="H409">
        <v>18675</v>
      </c>
      <c r="I409" t="s">
        <v>1156</v>
      </c>
      <c r="J409" t="s">
        <v>1157</v>
      </c>
      <c r="K409" t="s">
        <v>21</v>
      </c>
      <c r="L409" t="s">
        <v>2154</v>
      </c>
      <c r="M409" t="s">
        <v>2178</v>
      </c>
    </row>
    <row r="410" spans="1:13" x14ac:dyDescent="0.2">
      <c r="A410" t="s">
        <v>1155</v>
      </c>
      <c r="B410" t="s">
        <v>24</v>
      </c>
      <c r="C410">
        <v>2024</v>
      </c>
      <c r="D410" t="s">
        <v>474</v>
      </c>
      <c r="E410" t="s">
        <v>2177</v>
      </c>
      <c r="F410" t="s">
        <v>2170</v>
      </c>
      <c r="G410" t="s">
        <v>2168</v>
      </c>
      <c r="H410">
        <v>15633</v>
      </c>
      <c r="I410" t="s">
        <v>1156</v>
      </c>
      <c r="J410" t="s">
        <v>1157</v>
      </c>
      <c r="K410" t="s">
        <v>21</v>
      </c>
      <c r="L410" t="s">
        <v>2154</v>
      </c>
      <c r="M410" t="s">
        <v>2178</v>
      </c>
    </row>
    <row r="411" spans="1:13" x14ac:dyDescent="0.2">
      <c r="A411" t="s">
        <v>1155</v>
      </c>
      <c r="B411" t="s">
        <v>24</v>
      </c>
      <c r="C411">
        <v>2024</v>
      </c>
      <c r="D411" t="s">
        <v>474</v>
      </c>
      <c r="E411" t="s">
        <v>2177</v>
      </c>
      <c r="F411" t="s">
        <v>2171</v>
      </c>
      <c r="G411" t="s">
        <v>2168</v>
      </c>
      <c r="H411">
        <v>125688</v>
      </c>
      <c r="I411" t="s">
        <v>1156</v>
      </c>
      <c r="J411" t="s">
        <v>1157</v>
      </c>
      <c r="K411" t="s">
        <v>21</v>
      </c>
      <c r="L411" t="s">
        <v>2154</v>
      </c>
      <c r="M411" t="s">
        <v>2178</v>
      </c>
    </row>
    <row r="412" spans="1:13" x14ac:dyDescent="0.2">
      <c r="A412" t="s">
        <v>1160</v>
      </c>
      <c r="B412" t="s">
        <v>24</v>
      </c>
      <c r="C412">
        <v>2024</v>
      </c>
      <c r="D412" t="s">
        <v>474</v>
      </c>
      <c r="E412" t="s">
        <v>2177</v>
      </c>
      <c r="F412" t="s">
        <v>2167</v>
      </c>
      <c r="G412" t="s">
        <v>2168</v>
      </c>
      <c r="H412">
        <v>17692</v>
      </c>
      <c r="I412" t="s">
        <v>1161</v>
      </c>
      <c r="J412" t="s">
        <v>1162</v>
      </c>
      <c r="K412" t="s">
        <v>21</v>
      </c>
      <c r="L412" t="s">
        <v>2154</v>
      </c>
      <c r="M412" t="s">
        <v>2178</v>
      </c>
    </row>
    <row r="413" spans="1:13" x14ac:dyDescent="0.2">
      <c r="A413" t="s">
        <v>1160</v>
      </c>
      <c r="B413" t="s">
        <v>24</v>
      </c>
      <c r="C413">
        <v>2024</v>
      </c>
      <c r="D413" t="s">
        <v>474</v>
      </c>
      <c r="E413" t="s">
        <v>2177</v>
      </c>
      <c r="F413" t="s">
        <v>2171</v>
      </c>
      <c r="G413" t="s">
        <v>2168</v>
      </c>
      <c r="H413">
        <v>104254</v>
      </c>
      <c r="I413" t="s">
        <v>1161</v>
      </c>
      <c r="J413" t="s">
        <v>1162</v>
      </c>
      <c r="K413" t="s">
        <v>21</v>
      </c>
      <c r="L413" t="s">
        <v>2154</v>
      </c>
      <c r="M413" t="s">
        <v>2178</v>
      </c>
    </row>
    <row r="414" spans="1:13" x14ac:dyDescent="0.2">
      <c r="A414" t="s">
        <v>1160</v>
      </c>
      <c r="B414" t="s">
        <v>24</v>
      </c>
      <c r="C414">
        <v>2024</v>
      </c>
      <c r="D414" t="s">
        <v>474</v>
      </c>
      <c r="E414" t="s">
        <v>2177</v>
      </c>
      <c r="F414" t="s">
        <v>2171</v>
      </c>
      <c r="G414" t="s">
        <v>2168</v>
      </c>
      <c r="H414">
        <v>104254</v>
      </c>
      <c r="I414" t="s">
        <v>1161</v>
      </c>
      <c r="J414" t="s">
        <v>1162</v>
      </c>
      <c r="K414" t="s">
        <v>21</v>
      </c>
      <c r="L414" t="s">
        <v>2154</v>
      </c>
      <c r="M414" t="s">
        <v>2178</v>
      </c>
    </row>
    <row r="415" spans="1:13" x14ac:dyDescent="0.2">
      <c r="A415" t="s">
        <v>1170</v>
      </c>
      <c r="B415" t="s">
        <v>24</v>
      </c>
      <c r="C415">
        <v>2024</v>
      </c>
      <c r="D415" t="s">
        <v>474</v>
      </c>
      <c r="E415" t="s">
        <v>2177</v>
      </c>
      <c r="F415" t="s">
        <v>2170</v>
      </c>
      <c r="G415" t="s">
        <v>2168</v>
      </c>
      <c r="H415">
        <v>19188</v>
      </c>
      <c r="I415" t="s">
        <v>1171</v>
      </c>
      <c r="J415" t="s">
        <v>1172</v>
      </c>
      <c r="K415" t="s">
        <v>310</v>
      </c>
      <c r="L415" t="s">
        <v>2154</v>
      </c>
      <c r="M415" t="s">
        <v>2178</v>
      </c>
    </row>
    <row r="416" spans="1:13" x14ac:dyDescent="0.2">
      <c r="A416" t="s">
        <v>1170</v>
      </c>
      <c r="B416" t="s">
        <v>24</v>
      </c>
      <c r="C416">
        <v>2024</v>
      </c>
      <c r="D416" t="s">
        <v>474</v>
      </c>
      <c r="E416" t="s">
        <v>2177</v>
      </c>
      <c r="F416" t="s">
        <v>2172</v>
      </c>
      <c r="G416" t="s">
        <v>2168</v>
      </c>
      <c r="H416">
        <v>160265</v>
      </c>
      <c r="I416" t="s">
        <v>1171</v>
      </c>
      <c r="J416" t="s">
        <v>1172</v>
      </c>
      <c r="K416" t="s">
        <v>310</v>
      </c>
      <c r="L416" t="s">
        <v>2154</v>
      </c>
      <c r="M416" t="s">
        <v>2178</v>
      </c>
    </row>
    <row r="417" spans="1:13" x14ac:dyDescent="0.2">
      <c r="A417" t="s">
        <v>1175</v>
      </c>
      <c r="B417" t="s">
        <v>24</v>
      </c>
      <c r="C417">
        <v>2024</v>
      </c>
      <c r="D417" t="s">
        <v>474</v>
      </c>
      <c r="E417" t="s">
        <v>2177</v>
      </c>
      <c r="F417" t="s">
        <v>2171</v>
      </c>
      <c r="G417" t="s">
        <v>2168</v>
      </c>
      <c r="H417">
        <v>123465</v>
      </c>
      <c r="I417" t="s">
        <v>1176</v>
      </c>
      <c r="J417" t="s">
        <v>1177</v>
      </c>
      <c r="K417" t="s">
        <v>310</v>
      </c>
      <c r="L417" t="s">
        <v>2154</v>
      </c>
      <c r="M417" t="s">
        <v>2178</v>
      </c>
    </row>
    <row r="418" spans="1:13" x14ac:dyDescent="0.2">
      <c r="A418" t="s">
        <v>1179</v>
      </c>
      <c r="B418" t="s">
        <v>24</v>
      </c>
      <c r="C418">
        <v>2024</v>
      </c>
      <c r="D418" t="s">
        <v>474</v>
      </c>
      <c r="E418" t="s">
        <v>2177</v>
      </c>
      <c r="F418" t="s">
        <v>2171</v>
      </c>
      <c r="G418" t="s">
        <v>2168</v>
      </c>
      <c r="H418">
        <v>129129</v>
      </c>
      <c r="I418" t="s">
        <v>1180</v>
      </c>
      <c r="J418" t="s">
        <v>1181</v>
      </c>
      <c r="K418" t="s">
        <v>310</v>
      </c>
      <c r="L418" t="s">
        <v>2154</v>
      </c>
      <c r="M418" t="s">
        <v>2178</v>
      </c>
    </row>
    <row r="419" spans="1:13" x14ac:dyDescent="0.2">
      <c r="A419" t="s">
        <v>1184</v>
      </c>
      <c r="B419" t="s">
        <v>24</v>
      </c>
      <c r="C419">
        <v>2024</v>
      </c>
      <c r="D419" t="s">
        <v>474</v>
      </c>
      <c r="E419" t="s">
        <v>2177</v>
      </c>
      <c r="F419" t="s">
        <v>2169</v>
      </c>
      <c r="G419" t="s">
        <v>2168</v>
      </c>
      <c r="H419">
        <v>26156</v>
      </c>
      <c r="I419" t="s">
        <v>1185</v>
      </c>
      <c r="J419" t="s">
        <v>1186</v>
      </c>
      <c r="K419" t="s">
        <v>384</v>
      </c>
      <c r="L419" t="s">
        <v>2154</v>
      </c>
      <c r="M419" t="s">
        <v>2178</v>
      </c>
    </row>
    <row r="420" spans="1:13" x14ac:dyDescent="0.2">
      <c r="A420" t="s">
        <v>1189</v>
      </c>
      <c r="B420" t="s">
        <v>2165</v>
      </c>
      <c r="C420">
        <v>2024</v>
      </c>
      <c r="D420" t="s">
        <v>474</v>
      </c>
      <c r="E420" t="s">
        <v>2177</v>
      </c>
      <c r="F420" t="s">
        <v>2167</v>
      </c>
      <c r="G420" t="s">
        <v>2168</v>
      </c>
      <c r="H420">
        <v>59724</v>
      </c>
      <c r="I420" t="s">
        <v>1190</v>
      </c>
      <c r="J420" t="s">
        <v>1191</v>
      </c>
      <c r="K420" t="s">
        <v>384</v>
      </c>
      <c r="L420" t="s">
        <v>2154</v>
      </c>
      <c r="M420" t="s">
        <v>2178</v>
      </c>
    </row>
    <row r="421" spans="1:13" x14ac:dyDescent="0.2">
      <c r="A421" t="s">
        <v>1189</v>
      </c>
      <c r="B421" t="s">
        <v>2165</v>
      </c>
      <c r="C421">
        <v>2024</v>
      </c>
      <c r="D421" t="s">
        <v>474</v>
      </c>
      <c r="E421" t="s">
        <v>2177</v>
      </c>
      <c r="F421" t="s">
        <v>2169</v>
      </c>
      <c r="G421" t="s">
        <v>2168</v>
      </c>
      <c r="H421">
        <v>67669</v>
      </c>
      <c r="I421" t="s">
        <v>1190</v>
      </c>
      <c r="J421" t="s">
        <v>1191</v>
      </c>
      <c r="K421" t="s">
        <v>384</v>
      </c>
      <c r="L421" t="s">
        <v>2154</v>
      </c>
      <c r="M421" t="s">
        <v>2178</v>
      </c>
    </row>
    <row r="422" spans="1:13" x14ac:dyDescent="0.2">
      <c r="A422" t="s">
        <v>1189</v>
      </c>
      <c r="B422" t="s">
        <v>2165</v>
      </c>
      <c r="C422">
        <v>2024</v>
      </c>
      <c r="D422" t="s">
        <v>474</v>
      </c>
      <c r="E422" t="s">
        <v>2177</v>
      </c>
      <c r="F422" t="s">
        <v>2170</v>
      </c>
      <c r="G422" t="s">
        <v>2168</v>
      </c>
      <c r="H422">
        <v>54983</v>
      </c>
      <c r="I422" t="s">
        <v>1190</v>
      </c>
      <c r="J422" t="s">
        <v>1191</v>
      </c>
      <c r="K422" t="s">
        <v>384</v>
      </c>
      <c r="L422" t="s">
        <v>2154</v>
      </c>
      <c r="M422" t="s">
        <v>2178</v>
      </c>
    </row>
    <row r="423" spans="1:13" x14ac:dyDescent="0.2">
      <c r="A423" t="s">
        <v>1189</v>
      </c>
      <c r="B423" t="s">
        <v>2165</v>
      </c>
      <c r="C423">
        <v>2024</v>
      </c>
      <c r="D423" t="s">
        <v>474</v>
      </c>
      <c r="E423" t="s">
        <v>2177</v>
      </c>
      <c r="F423" t="s">
        <v>2171</v>
      </c>
      <c r="G423" t="s">
        <v>2168</v>
      </c>
      <c r="H423">
        <v>189900</v>
      </c>
      <c r="I423" t="s">
        <v>1190</v>
      </c>
      <c r="J423" t="s">
        <v>1191</v>
      </c>
      <c r="K423" t="s">
        <v>384</v>
      </c>
      <c r="L423" t="s">
        <v>2154</v>
      </c>
      <c r="M423" t="s">
        <v>2178</v>
      </c>
    </row>
    <row r="424" spans="1:13" x14ac:dyDescent="0.2">
      <c r="A424" t="s">
        <v>1189</v>
      </c>
      <c r="B424" t="s">
        <v>24</v>
      </c>
      <c r="C424">
        <v>2024</v>
      </c>
      <c r="D424" t="s">
        <v>474</v>
      </c>
      <c r="E424" t="s">
        <v>2177</v>
      </c>
      <c r="F424" t="s">
        <v>2167</v>
      </c>
      <c r="G424" t="s">
        <v>2168</v>
      </c>
      <c r="H424">
        <v>22029</v>
      </c>
      <c r="I424" t="s">
        <v>1190</v>
      </c>
      <c r="J424" t="s">
        <v>1191</v>
      </c>
      <c r="K424" t="s">
        <v>384</v>
      </c>
      <c r="L424" t="s">
        <v>2154</v>
      </c>
      <c r="M424" t="s">
        <v>2178</v>
      </c>
    </row>
    <row r="425" spans="1:13" x14ac:dyDescent="0.2">
      <c r="A425" t="s">
        <v>1189</v>
      </c>
      <c r="B425" t="s">
        <v>24</v>
      </c>
      <c r="C425">
        <v>2024</v>
      </c>
      <c r="D425" t="s">
        <v>474</v>
      </c>
      <c r="E425" t="s">
        <v>2177</v>
      </c>
      <c r="F425" t="s">
        <v>2170</v>
      </c>
      <c r="G425" t="s">
        <v>2168</v>
      </c>
      <c r="H425">
        <v>21322</v>
      </c>
      <c r="I425" t="s">
        <v>1190</v>
      </c>
      <c r="J425" t="s">
        <v>1191</v>
      </c>
      <c r="K425" t="s">
        <v>384</v>
      </c>
      <c r="L425" t="s">
        <v>2154</v>
      </c>
      <c r="M425" t="s">
        <v>2178</v>
      </c>
    </row>
    <row r="426" spans="1:13" x14ac:dyDescent="0.2">
      <c r="A426" t="s">
        <v>1194</v>
      </c>
      <c r="B426" t="s">
        <v>24</v>
      </c>
      <c r="C426">
        <v>2024</v>
      </c>
      <c r="D426" t="s">
        <v>474</v>
      </c>
      <c r="E426" t="s">
        <v>2177</v>
      </c>
      <c r="F426" t="s">
        <v>2167</v>
      </c>
      <c r="G426" t="s">
        <v>2168</v>
      </c>
      <c r="H426">
        <v>18181</v>
      </c>
      <c r="I426" t="s">
        <v>1195</v>
      </c>
      <c r="J426" t="s">
        <v>1196</v>
      </c>
      <c r="K426" t="s">
        <v>384</v>
      </c>
      <c r="L426" t="s">
        <v>2154</v>
      </c>
      <c r="M426" t="s">
        <v>2178</v>
      </c>
    </row>
    <row r="427" spans="1:13" x14ac:dyDescent="0.2">
      <c r="A427" t="s">
        <v>1194</v>
      </c>
      <c r="B427" t="s">
        <v>24</v>
      </c>
      <c r="C427">
        <v>2024</v>
      </c>
      <c r="D427" t="s">
        <v>474</v>
      </c>
      <c r="E427" t="s">
        <v>2177</v>
      </c>
      <c r="F427" t="s">
        <v>2170</v>
      </c>
      <c r="G427" t="s">
        <v>2168</v>
      </c>
      <c r="H427">
        <v>12892</v>
      </c>
      <c r="I427" t="s">
        <v>1195</v>
      </c>
      <c r="J427" t="s">
        <v>1196</v>
      </c>
      <c r="K427" t="s">
        <v>384</v>
      </c>
      <c r="L427" t="s">
        <v>2154</v>
      </c>
      <c r="M427" t="s">
        <v>2178</v>
      </c>
    </row>
    <row r="428" spans="1:13" x14ac:dyDescent="0.2">
      <c r="A428" t="s">
        <v>1194</v>
      </c>
      <c r="B428" t="s">
        <v>24</v>
      </c>
      <c r="C428">
        <v>2024</v>
      </c>
      <c r="D428" t="s">
        <v>474</v>
      </c>
      <c r="E428" t="s">
        <v>2177</v>
      </c>
      <c r="F428" t="s">
        <v>2171</v>
      </c>
      <c r="G428" t="s">
        <v>2168</v>
      </c>
      <c r="H428">
        <v>132079</v>
      </c>
      <c r="I428" t="s">
        <v>1195</v>
      </c>
      <c r="J428" t="s">
        <v>1196</v>
      </c>
      <c r="K428" t="s">
        <v>384</v>
      </c>
      <c r="L428" t="s">
        <v>2154</v>
      </c>
      <c r="M428" t="s">
        <v>2178</v>
      </c>
    </row>
    <row r="429" spans="1:13" x14ac:dyDescent="0.2">
      <c r="A429" t="s">
        <v>1194</v>
      </c>
      <c r="B429" t="s">
        <v>24</v>
      </c>
      <c r="C429">
        <v>2024</v>
      </c>
      <c r="D429" t="s">
        <v>474</v>
      </c>
      <c r="E429" t="s">
        <v>2177</v>
      </c>
      <c r="F429" t="s">
        <v>2172</v>
      </c>
      <c r="G429" t="s">
        <v>2168</v>
      </c>
      <c r="H429">
        <v>120992</v>
      </c>
      <c r="I429" t="s">
        <v>1195</v>
      </c>
      <c r="J429" t="s">
        <v>1196</v>
      </c>
      <c r="K429" t="s">
        <v>384</v>
      </c>
      <c r="L429" t="s">
        <v>2154</v>
      </c>
      <c r="M429" t="s">
        <v>2178</v>
      </c>
    </row>
    <row r="430" spans="1:13" x14ac:dyDescent="0.2">
      <c r="A430" t="s">
        <v>1204</v>
      </c>
      <c r="B430" t="s">
        <v>2165</v>
      </c>
      <c r="C430">
        <v>2024</v>
      </c>
      <c r="D430" t="s">
        <v>474</v>
      </c>
      <c r="E430" t="s">
        <v>2177</v>
      </c>
      <c r="F430" t="s">
        <v>2170</v>
      </c>
      <c r="G430" t="s">
        <v>2168</v>
      </c>
      <c r="H430">
        <v>48673</v>
      </c>
      <c r="I430" t="s">
        <v>1205</v>
      </c>
      <c r="J430" t="s">
        <v>1206</v>
      </c>
      <c r="K430" t="s">
        <v>384</v>
      </c>
      <c r="L430" t="s">
        <v>2154</v>
      </c>
      <c r="M430" t="s">
        <v>2178</v>
      </c>
    </row>
    <row r="431" spans="1:13" x14ac:dyDescent="0.2">
      <c r="A431" t="s">
        <v>1204</v>
      </c>
      <c r="B431" t="s">
        <v>2165</v>
      </c>
      <c r="C431">
        <v>2024</v>
      </c>
      <c r="D431" t="s">
        <v>474</v>
      </c>
      <c r="E431" t="s">
        <v>2177</v>
      </c>
      <c r="F431" t="s">
        <v>2171</v>
      </c>
      <c r="G431" t="s">
        <v>2168</v>
      </c>
      <c r="H431">
        <v>182277</v>
      </c>
      <c r="I431" t="s">
        <v>1205</v>
      </c>
      <c r="J431" t="s">
        <v>1206</v>
      </c>
      <c r="K431" t="s">
        <v>384</v>
      </c>
      <c r="L431" t="s">
        <v>2154</v>
      </c>
      <c r="M431" t="s">
        <v>2178</v>
      </c>
    </row>
    <row r="432" spans="1:13" x14ac:dyDescent="0.2">
      <c r="A432" t="s">
        <v>1204</v>
      </c>
      <c r="B432" t="s">
        <v>2165</v>
      </c>
      <c r="C432">
        <v>2024</v>
      </c>
      <c r="D432" t="s">
        <v>474</v>
      </c>
      <c r="E432" t="s">
        <v>2177</v>
      </c>
      <c r="F432" t="s">
        <v>2172</v>
      </c>
      <c r="G432" t="s">
        <v>2168</v>
      </c>
      <c r="H432">
        <v>274177</v>
      </c>
      <c r="I432" t="s">
        <v>1205</v>
      </c>
      <c r="J432" t="s">
        <v>1206</v>
      </c>
      <c r="K432" t="s">
        <v>384</v>
      </c>
      <c r="L432" t="s">
        <v>2154</v>
      </c>
      <c r="M432" t="s">
        <v>2178</v>
      </c>
    </row>
    <row r="433" spans="1:13" x14ac:dyDescent="0.2">
      <c r="A433" t="s">
        <v>1208</v>
      </c>
      <c r="B433" t="s">
        <v>24</v>
      </c>
      <c r="C433">
        <v>2024</v>
      </c>
      <c r="D433" t="s">
        <v>474</v>
      </c>
      <c r="E433" t="s">
        <v>2177</v>
      </c>
      <c r="F433" t="s">
        <v>2170</v>
      </c>
      <c r="G433" t="s">
        <v>2168</v>
      </c>
      <c r="H433">
        <v>22779</v>
      </c>
      <c r="I433" t="s">
        <v>1209</v>
      </c>
      <c r="J433" t="s">
        <v>1210</v>
      </c>
      <c r="K433" t="s">
        <v>384</v>
      </c>
      <c r="L433" t="s">
        <v>2154</v>
      </c>
      <c r="M433" t="s">
        <v>2178</v>
      </c>
    </row>
    <row r="434" spans="1:13" x14ac:dyDescent="0.2">
      <c r="A434" t="s">
        <v>1217</v>
      </c>
      <c r="B434" t="s">
        <v>24</v>
      </c>
      <c r="C434">
        <v>2024</v>
      </c>
      <c r="D434" t="s">
        <v>474</v>
      </c>
      <c r="E434" t="s">
        <v>2177</v>
      </c>
      <c r="F434" t="s">
        <v>2167</v>
      </c>
      <c r="G434" t="s">
        <v>2168</v>
      </c>
      <c r="H434">
        <v>23237</v>
      </c>
      <c r="I434" t="s">
        <v>1218</v>
      </c>
      <c r="J434" t="s">
        <v>1219</v>
      </c>
      <c r="K434" t="s">
        <v>384</v>
      </c>
      <c r="L434" t="s">
        <v>2154</v>
      </c>
      <c r="M434" t="s">
        <v>2178</v>
      </c>
    </row>
    <row r="435" spans="1:13" x14ac:dyDescent="0.2">
      <c r="A435" t="s">
        <v>1217</v>
      </c>
      <c r="B435" t="s">
        <v>24</v>
      </c>
      <c r="C435">
        <v>2024</v>
      </c>
      <c r="D435" t="s">
        <v>474</v>
      </c>
      <c r="E435" t="s">
        <v>2177</v>
      </c>
      <c r="F435" t="s">
        <v>2170</v>
      </c>
      <c r="G435" t="s">
        <v>2168</v>
      </c>
      <c r="H435">
        <v>23116</v>
      </c>
      <c r="I435" t="s">
        <v>1218</v>
      </c>
      <c r="J435" t="s">
        <v>1219</v>
      </c>
      <c r="K435" t="s">
        <v>384</v>
      </c>
      <c r="L435" t="s">
        <v>2154</v>
      </c>
      <c r="M435" t="s">
        <v>2178</v>
      </c>
    </row>
    <row r="436" spans="1:13" x14ac:dyDescent="0.2">
      <c r="A436" t="s">
        <v>1217</v>
      </c>
      <c r="B436" t="s">
        <v>24</v>
      </c>
      <c r="C436">
        <v>2024</v>
      </c>
      <c r="D436" t="s">
        <v>474</v>
      </c>
      <c r="E436" t="s">
        <v>2177</v>
      </c>
      <c r="F436" t="s">
        <v>2172</v>
      </c>
      <c r="G436" t="s">
        <v>2168</v>
      </c>
      <c r="H436">
        <v>163366</v>
      </c>
      <c r="I436" t="s">
        <v>1218</v>
      </c>
      <c r="J436" t="s">
        <v>1219</v>
      </c>
      <c r="K436" t="s">
        <v>384</v>
      </c>
      <c r="L436" t="s">
        <v>2154</v>
      </c>
      <c r="M436" t="s">
        <v>2178</v>
      </c>
    </row>
    <row r="437" spans="1:13" x14ac:dyDescent="0.2">
      <c r="A437" t="s">
        <v>1222</v>
      </c>
      <c r="B437" t="s">
        <v>24</v>
      </c>
      <c r="C437">
        <v>2024</v>
      </c>
      <c r="D437" t="s">
        <v>474</v>
      </c>
      <c r="E437" t="s">
        <v>2177</v>
      </c>
      <c r="F437" t="s">
        <v>2170</v>
      </c>
      <c r="G437" t="s">
        <v>2168</v>
      </c>
      <c r="H437">
        <v>23918</v>
      </c>
      <c r="I437" t="s">
        <v>1223</v>
      </c>
      <c r="J437" t="s">
        <v>1224</v>
      </c>
      <c r="K437" t="s">
        <v>384</v>
      </c>
      <c r="L437" t="s">
        <v>2154</v>
      </c>
      <c r="M437" t="s">
        <v>2178</v>
      </c>
    </row>
    <row r="438" spans="1:13" x14ac:dyDescent="0.2">
      <c r="A438" t="s">
        <v>1227</v>
      </c>
      <c r="B438" t="s">
        <v>24</v>
      </c>
      <c r="C438">
        <v>2024</v>
      </c>
      <c r="D438" t="s">
        <v>474</v>
      </c>
      <c r="E438" t="s">
        <v>2177</v>
      </c>
      <c r="F438" t="s">
        <v>2171</v>
      </c>
      <c r="G438" t="s">
        <v>2168</v>
      </c>
      <c r="H438">
        <v>115319</v>
      </c>
      <c r="I438" t="s">
        <v>1228</v>
      </c>
      <c r="J438" t="s">
        <v>1229</v>
      </c>
      <c r="K438" t="s">
        <v>384</v>
      </c>
      <c r="L438" t="s">
        <v>2154</v>
      </c>
      <c r="M438" t="s">
        <v>2178</v>
      </c>
    </row>
    <row r="439" spans="1:13" x14ac:dyDescent="0.2">
      <c r="A439" t="s">
        <v>1231</v>
      </c>
      <c r="B439" t="s">
        <v>2165</v>
      </c>
      <c r="C439">
        <v>2024</v>
      </c>
      <c r="D439" t="s">
        <v>474</v>
      </c>
      <c r="E439" t="s">
        <v>2177</v>
      </c>
      <c r="F439" t="s">
        <v>2167</v>
      </c>
      <c r="G439" t="s">
        <v>2168</v>
      </c>
      <c r="H439">
        <v>36830</v>
      </c>
      <c r="I439" t="s">
        <v>1232</v>
      </c>
      <c r="J439" t="s">
        <v>1233</v>
      </c>
      <c r="K439" t="s">
        <v>384</v>
      </c>
      <c r="L439" t="s">
        <v>2154</v>
      </c>
      <c r="M439" t="s">
        <v>2178</v>
      </c>
    </row>
    <row r="440" spans="1:13" x14ac:dyDescent="0.2">
      <c r="A440" t="s">
        <v>1236</v>
      </c>
      <c r="B440" t="s">
        <v>24</v>
      </c>
      <c r="C440">
        <v>2024</v>
      </c>
      <c r="D440" t="s">
        <v>474</v>
      </c>
      <c r="E440" t="s">
        <v>2177</v>
      </c>
      <c r="F440" t="s">
        <v>2167</v>
      </c>
      <c r="G440" t="s">
        <v>2168</v>
      </c>
      <c r="H440">
        <v>17873</v>
      </c>
      <c r="I440" t="s">
        <v>1237</v>
      </c>
      <c r="J440" t="s">
        <v>1238</v>
      </c>
      <c r="K440" t="s">
        <v>384</v>
      </c>
      <c r="L440" t="s">
        <v>2154</v>
      </c>
      <c r="M440" t="s">
        <v>2178</v>
      </c>
    </row>
    <row r="441" spans="1:13" x14ac:dyDescent="0.2">
      <c r="A441" t="s">
        <v>1236</v>
      </c>
      <c r="B441" t="s">
        <v>24</v>
      </c>
      <c r="C441">
        <v>2024</v>
      </c>
      <c r="D441" t="s">
        <v>474</v>
      </c>
      <c r="E441" t="s">
        <v>2177</v>
      </c>
      <c r="F441" t="s">
        <v>2170</v>
      </c>
      <c r="G441" t="s">
        <v>2168</v>
      </c>
      <c r="H441">
        <v>15973</v>
      </c>
      <c r="I441" t="s">
        <v>1237</v>
      </c>
      <c r="J441" t="s">
        <v>1238</v>
      </c>
      <c r="K441" t="s">
        <v>384</v>
      </c>
      <c r="L441" t="s">
        <v>2154</v>
      </c>
      <c r="M441" t="s">
        <v>2178</v>
      </c>
    </row>
    <row r="442" spans="1:13" x14ac:dyDescent="0.2">
      <c r="A442" t="s">
        <v>1240</v>
      </c>
      <c r="B442" t="s">
        <v>24</v>
      </c>
      <c r="C442">
        <v>2024</v>
      </c>
      <c r="D442" t="s">
        <v>474</v>
      </c>
      <c r="E442" t="s">
        <v>2177</v>
      </c>
      <c r="F442" t="s">
        <v>2167</v>
      </c>
      <c r="G442" t="s">
        <v>2168</v>
      </c>
      <c r="H442">
        <v>19252</v>
      </c>
      <c r="I442" t="s">
        <v>1241</v>
      </c>
      <c r="J442" t="s">
        <v>1242</v>
      </c>
      <c r="K442" t="s">
        <v>384</v>
      </c>
      <c r="L442" t="s">
        <v>2154</v>
      </c>
      <c r="M442" t="s">
        <v>2178</v>
      </c>
    </row>
    <row r="443" spans="1:13" x14ac:dyDescent="0.2">
      <c r="A443" t="s">
        <v>1240</v>
      </c>
      <c r="B443" t="s">
        <v>24</v>
      </c>
      <c r="C443">
        <v>2024</v>
      </c>
      <c r="D443" t="s">
        <v>474</v>
      </c>
      <c r="E443" t="s">
        <v>2177</v>
      </c>
      <c r="F443" t="s">
        <v>2170</v>
      </c>
      <c r="G443" t="s">
        <v>2168</v>
      </c>
      <c r="H443">
        <v>18981</v>
      </c>
      <c r="I443" t="s">
        <v>1241</v>
      </c>
      <c r="J443" t="s">
        <v>1242</v>
      </c>
      <c r="K443" t="s">
        <v>384</v>
      </c>
      <c r="L443" t="s">
        <v>2154</v>
      </c>
      <c r="M443" t="s">
        <v>2178</v>
      </c>
    </row>
    <row r="444" spans="1:13" x14ac:dyDescent="0.2">
      <c r="A444" t="s">
        <v>1240</v>
      </c>
      <c r="B444" t="s">
        <v>24</v>
      </c>
      <c r="C444">
        <v>2024</v>
      </c>
      <c r="D444" t="s">
        <v>474</v>
      </c>
      <c r="E444" t="s">
        <v>2177</v>
      </c>
      <c r="F444" t="s">
        <v>2172</v>
      </c>
      <c r="G444" t="s">
        <v>2168</v>
      </c>
      <c r="H444">
        <v>165708</v>
      </c>
      <c r="I444" t="s">
        <v>1241</v>
      </c>
      <c r="J444" t="s">
        <v>1242</v>
      </c>
      <c r="K444" t="s">
        <v>384</v>
      </c>
      <c r="L444" t="s">
        <v>2154</v>
      </c>
      <c r="M444" t="s">
        <v>2178</v>
      </c>
    </row>
    <row r="445" spans="1:13" x14ac:dyDescent="0.2">
      <c r="A445" t="s">
        <v>1244</v>
      </c>
      <c r="B445" t="s">
        <v>24</v>
      </c>
      <c r="C445">
        <v>2024</v>
      </c>
      <c r="D445" t="s">
        <v>474</v>
      </c>
      <c r="E445" t="s">
        <v>2177</v>
      </c>
      <c r="F445" t="s">
        <v>2167</v>
      </c>
      <c r="G445" t="s">
        <v>2168</v>
      </c>
      <c r="H445">
        <v>23981</v>
      </c>
      <c r="I445" t="s">
        <v>1245</v>
      </c>
      <c r="J445" t="s">
        <v>1246</v>
      </c>
      <c r="K445" t="s">
        <v>129</v>
      </c>
      <c r="L445" t="s">
        <v>2154</v>
      </c>
      <c r="M445" t="s">
        <v>2178</v>
      </c>
    </row>
    <row r="446" spans="1:13" x14ac:dyDescent="0.2">
      <c r="A446" t="s">
        <v>1244</v>
      </c>
      <c r="B446" t="s">
        <v>24</v>
      </c>
      <c r="C446">
        <v>2024</v>
      </c>
      <c r="D446" t="s">
        <v>474</v>
      </c>
      <c r="E446" t="s">
        <v>2177</v>
      </c>
      <c r="F446" t="s">
        <v>2171</v>
      </c>
      <c r="G446" t="s">
        <v>2168</v>
      </c>
      <c r="H446">
        <v>137174</v>
      </c>
      <c r="I446" t="s">
        <v>1245</v>
      </c>
      <c r="J446" t="s">
        <v>1246</v>
      </c>
      <c r="K446" t="s">
        <v>129</v>
      </c>
      <c r="L446" t="s">
        <v>2154</v>
      </c>
      <c r="M446" t="s">
        <v>2178</v>
      </c>
    </row>
    <row r="447" spans="1:13" x14ac:dyDescent="0.2">
      <c r="A447" t="s">
        <v>1249</v>
      </c>
      <c r="B447" t="s">
        <v>24</v>
      </c>
      <c r="C447">
        <v>2024</v>
      </c>
      <c r="D447" t="s">
        <v>474</v>
      </c>
      <c r="E447" t="s">
        <v>2177</v>
      </c>
      <c r="F447" t="s">
        <v>2171</v>
      </c>
      <c r="G447" t="s">
        <v>2168</v>
      </c>
      <c r="H447">
        <v>136024</v>
      </c>
      <c r="I447" t="s">
        <v>1250</v>
      </c>
      <c r="J447" t="s">
        <v>1251</v>
      </c>
      <c r="K447" t="s">
        <v>57</v>
      </c>
      <c r="L447" t="s">
        <v>2154</v>
      </c>
      <c r="M447" t="s">
        <v>2178</v>
      </c>
    </row>
    <row r="448" spans="1:13" x14ac:dyDescent="0.2">
      <c r="A448" t="s">
        <v>1254</v>
      </c>
      <c r="B448" t="s">
        <v>24</v>
      </c>
      <c r="C448">
        <v>2024</v>
      </c>
      <c r="D448" t="s">
        <v>474</v>
      </c>
      <c r="E448" t="s">
        <v>2177</v>
      </c>
      <c r="F448" t="s">
        <v>2167</v>
      </c>
      <c r="G448" t="s">
        <v>2168</v>
      </c>
      <c r="H448">
        <v>22351</v>
      </c>
      <c r="I448" t="s">
        <v>1255</v>
      </c>
      <c r="J448" t="s">
        <v>1256</v>
      </c>
      <c r="K448" t="s">
        <v>57</v>
      </c>
      <c r="L448" t="s">
        <v>2154</v>
      </c>
      <c r="M448" t="s">
        <v>2178</v>
      </c>
    </row>
    <row r="449" spans="1:13" x14ac:dyDescent="0.2">
      <c r="A449" t="s">
        <v>1254</v>
      </c>
      <c r="B449" t="s">
        <v>24</v>
      </c>
      <c r="C449">
        <v>2024</v>
      </c>
      <c r="D449" t="s">
        <v>474</v>
      </c>
      <c r="E449" t="s">
        <v>2177</v>
      </c>
      <c r="F449" t="s">
        <v>2170</v>
      </c>
      <c r="G449" t="s">
        <v>2168</v>
      </c>
      <c r="H449">
        <v>21510</v>
      </c>
      <c r="I449" t="s">
        <v>1255</v>
      </c>
      <c r="J449" t="s">
        <v>1256</v>
      </c>
      <c r="K449" t="s">
        <v>57</v>
      </c>
      <c r="L449" t="s">
        <v>2154</v>
      </c>
      <c r="M449" t="s">
        <v>2178</v>
      </c>
    </row>
    <row r="450" spans="1:13" x14ac:dyDescent="0.2">
      <c r="A450" t="s">
        <v>1263</v>
      </c>
      <c r="B450" t="s">
        <v>24</v>
      </c>
      <c r="C450">
        <v>2024</v>
      </c>
      <c r="D450" t="s">
        <v>474</v>
      </c>
      <c r="E450" t="s">
        <v>2177</v>
      </c>
      <c r="F450" t="s">
        <v>2170</v>
      </c>
      <c r="G450" t="s">
        <v>2168</v>
      </c>
      <c r="H450">
        <v>22516</v>
      </c>
      <c r="I450" t="s">
        <v>1264</v>
      </c>
      <c r="J450" t="s">
        <v>1265</v>
      </c>
      <c r="K450" t="s">
        <v>57</v>
      </c>
      <c r="L450" t="s">
        <v>2154</v>
      </c>
      <c r="M450" t="s">
        <v>2178</v>
      </c>
    </row>
    <row r="451" spans="1:13" x14ac:dyDescent="0.2">
      <c r="A451" t="s">
        <v>1263</v>
      </c>
      <c r="B451" t="s">
        <v>24</v>
      </c>
      <c r="C451">
        <v>2024</v>
      </c>
      <c r="D451" t="s">
        <v>474</v>
      </c>
      <c r="E451" t="s">
        <v>2177</v>
      </c>
      <c r="F451" t="s">
        <v>2171</v>
      </c>
      <c r="G451" t="s">
        <v>2168</v>
      </c>
      <c r="H451">
        <v>134551</v>
      </c>
      <c r="I451" t="s">
        <v>1264</v>
      </c>
      <c r="J451" t="s">
        <v>1265</v>
      </c>
      <c r="K451" t="s">
        <v>57</v>
      </c>
      <c r="L451" t="s">
        <v>2154</v>
      </c>
      <c r="M451" t="s">
        <v>2178</v>
      </c>
    </row>
    <row r="452" spans="1:13" x14ac:dyDescent="0.2">
      <c r="A452" t="s">
        <v>1278</v>
      </c>
      <c r="B452" t="s">
        <v>24</v>
      </c>
      <c r="C452">
        <v>2024</v>
      </c>
      <c r="D452" t="s">
        <v>474</v>
      </c>
      <c r="E452" t="s">
        <v>2177</v>
      </c>
      <c r="F452" t="s">
        <v>2167</v>
      </c>
      <c r="G452" t="s">
        <v>2168</v>
      </c>
      <c r="H452">
        <v>25058</v>
      </c>
      <c r="I452" t="s">
        <v>1279</v>
      </c>
      <c r="J452" t="s">
        <v>1280</v>
      </c>
      <c r="K452" t="s">
        <v>1281</v>
      </c>
      <c r="L452" t="s">
        <v>2154</v>
      </c>
      <c r="M452" t="s">
        <v>2178</v>
      </c>
    </row>
    <row r="453" spans="1:13" x14ac:dyDescent="0.2">
      <c r="A453" t="s">
        <v>1278</v>
      </c>
      <c r="B453" t="s">
        <v>24</v>
      </c>
      <c r="C453">
        <v>2024</v>
      </c>
      <c r="D453" t="s">
        <v>474</v>
      </c>
      <c r="E453" t="s">
        <v>2177</v>
      </c>
      <c r="F453" t="s">
        <v>2169</v>
      </c>
      <c r="G453" t="s">
        <v>2168</v>
      </c>
      <c r="H453">
        <v>28776</v>
      </c>
      <c r="I453" t="s">
        <v>1279</v>
      </c>
      <c r="J453" t="s">
        <v>1280</v>
      </c>
      <c r="K453" t="s">
        <v>1281</v>
      </c>
      <c r="L453" t="s">
        <v>2154</v>
      </c>
      <c r="M453" t="s">
        <v>2178</v>
      </c>
    </row>
    <row r="454" spans="1:13" x14ac:dyDescent="0.2">
      <c r="A454" t="s">
        <v>1278</v>
      </c>
      <c r="B454" t="s">
        <v>24</v>
      </c>
      <c r="C454">
        <v>2024</v>
      </c>
      <c r="D454" t="s">
        <v>474</v>
      </c>
      <c r="E454" t="s">
        <v>2177</v>
      </c>
      <c r="F454" t="s">
        <v>2170</v>
      </c>
      <c r="G454" t="s">
        <v>2168</v>
      </c>
      <c r="H454">
        <v>25036</v>
      </c>
      <c r="I454" t="s">
        <v>1279</v>
      </c>
      <c r="J454" t="s">
        <v>1280</v>
      </c>
      <c r="K454" t="s">
        <v>1281</v>
      </c>
      <c r="L454" t="s">
        <v>2154</v>
      </c>
      <c r="M454" t="s">
        <v>2178</v>
      </c>
    </row>
    <row r="455" spans="1:13" x14ac:dyDescent="0.2">
      <c r="A455" t="s">
        <v>1278</v>
      </c>
      <c r="B455" t="s">
        <v>24</v>
      </c>
      <c r="C455">
        <v>2024</v>
      </c>
      <c r="D455" t="s">
        <v>474</v>
      </c>
      <c r="E455" t="s">
        <v>2177</v>
      </c>
      <c r="F455" t="s">
        <v>2172</v>
      </c>
      <c r="G455" t="s">
        <v>2168</v>
      </c>
      <c r="H455">
        <v>168640</v>
      </c>
      <c r="I455" t="s">
        <v>1279</v>
      </c>
      <c r="J455" t="s">
        <v>1280</v>
      </c>
      <c r="K455" t="s">
        <v>1281</v>
      </c>
      <c r="L455" t="s">
        <v>2154</v>
      </c>
      <c r="M455" t="s">
        <v>2178</v>
      </c>
    </row>
    <row r="456" spans="1:13" x14ac:dyDescent="0.2">
      <c r="A456" t="s">
        <v>1284</v>
      </c>
      <c r="B456" t="s">
        <v>24</v>
      </c>
      <c r="C456">
        <v>2024</v>
      </c>
      <c r="D456" t="s">
        <v>474</v>
      </c>
      <c r="E456" t="s">
        <v>2177</v>
      </c>
      <c r="F456" t="s">
        <v>2169</v>
      </c>
      <c r="G456" t="s">
        <v>2168</v>
      </c>
      <c r="H456">
        <v>25321</v>
      </c>
      <c r="I456" t="s">
        <v>1285</v>
      </c>
      <c r="J456" t="s">
        <v>1286</v>
      </c>
      <c r="K456" t="s">
        <v>177</v>
      </c>
      <c r="L456" t="s">
        <v>2154</v>
      </c>
      <c r="M456" t="s">
        <v>2178</v>
      </c>
    </row>
    <row r="457" spans="1:13" x14ac:dyDescent="0.2">
      <c r="A457" t="s">
        <v>1284</v>
      </c>
      <c r="B457" t="s">
        <v>24</v>
      </c>
      <c r="C457">
        <v>2024</v>
      </c>
      <c r="D457" t="s">
        <v>474</v>
      </c>
      <c r="E457" t="s">
        <v>2177</v>
      </c>
      <c r="F457" t="s">
        <v>2171</v>
      </c>
      <c r="G457" t="s">
        <v>2168</v>
      </c>
      <c r="H457">
        <v>131131</v>
      </c>
      <c r="I457" t="s">
        <v>1285</v>
      </c>
      <c r="J457" t="s">
        <v>1286</v>
      </c>
      <c r="K457" t="s">
        <v>177</v>
      </c>
      <c r="L457" t="s">
        <v>2154</v>
      </c>
      <c r="M457" t="s">
        <v>2178</v>
      </c>
    </row>
    <row r="458" spans="1:13" x14ac:dyDescent="0.2">
      <c r="A458" t="s">
        <v>1289</v>
      </c>
      <c r="B458" t="s">
        <v>24</v>
      </c>
      <c r="C458">
        <v>2024</v>
      </c>
      <c r="D458" t="s">
        <v>474</v>
      </c>
      <c r="E458" t="s">
        <v>2177</v>
      </c>
      <c r="F458" t="s">
        <v>2167</v>
      </c>
      <c r="G458" t="s">
        <v>2168</v>
      </c>
      <c r="H458">
        <v>18373</v>
      </c>
      <c r="I458" t="s">
        <v>981</v>
      </c>
      <c r="J458" t="s">
        <v>1290</v>
      </c>
      <c r="K458" t="s">
        <v>340</v>
      </c>
      <c r="L458" t="s">
        <v>2154</v>
      </c>
      <c r="M458" t="s">
        <v>2178</v>
      </c>
    </row>
    <row r="459" spans="1:13" x14ac:dyDescent="0.2">
      <c r="A459" t="s">
        <v>1289</v>
      </c>
      <c r="B459" t="s">
        <v>24</v>
      </c>
      <c r="C459">
        <v>2024</v>
      </c>
      <c r="D459" t="s">
        <v>474</v>
      </c>
      <c r="E459" t="s">
        <v>2177</v>
      </c>
      <c r="F459" t="s">
        <v>2170</v>
      </c>
      <c r="G459" t="s">
        <v>2168</v>
      </c>
      <c r="H459">
        <v>16789</v>
      </c>
      <c r="I459" t="s">
        <v>981</v>
      </c>
      <c r="J459" t="s">
        <v>1290</v>
      </c>
      <c r="K459" t="s">
        <v>340</v>
      </c>
      <c r="L459" t="s">
        <v>2154</v>
      </c>
      <c r="M459" t="s">
        <v>2178</v>
      </c>
    </row>
    <row r="460" spans="1:13" x14ac:dyDescent="0.2">
      <c r="A460" t="s">
        <v>1293</v>
      </c>
      <c r="B460" t="s">
        <v>24</v>
      </c>
      <c r="C460">
        <v>2024</v>
      </c>
      <c r="D460" t="s">
        <v>474</v>
      </c>
      <c r="E460" t="s">
        <v>2177</v>
      </c>
      <c r="F460" t="s">
        <v>2167</v>
      </c>
      <c r="G460" t="s">
        <v>2168</v>
      </c>
      <c r="H460">
        <v>10310</v>
      </c>
      <c r="I460" t="s">
        <v>981</v>
      </c>
      <c r="J460" t="s">
        <v>1294</v>
      </c>
      <c r="K460" t="s">
        <v>340</v>
      </c>
      <c r="L460" t="s">
        <v>2154</v>
      </c>
      <c r="M460" t="s">
        <v>2178</v>
      </c>
    </row>
    <row r="461" spans="1:13" x14ac:dyDescent="0.2">
      <c r="A461" t="s">
        <v>1297</v>
      </c>
      <c r="B461" t="s">
        <v>24</v>
      </c>
      <c r="C461">
        <v>2024</v>
      </c>
      <c r="D461" t="s">
        <v>474</v>
      </c>
      <c r="E461" t="s">
        <v>2177</v>
      </c>
      <c r="F461" t="s">
        <v>2170</v>
      </c>
      <c r="G461" t="s">
        <v>2168</v>
      </c>
      <c r="H461">
        <v>17060</v>
      </c>
      <c r="I461" t="s">
        <v>817</v>
      </c>
      <c r="J461" t="s">
        <v>1298</v>
      </c>
      <c r="K461" t="s">
        <v>330</v>
      </c>
      <c r="L461" t="s">
        <v>2154</v>
      </c>
      <c r="M461" t="s">
        <v>2178</v>
      </c>
    </row>
    <row r="462" spans="1:13" x14ac:dyDescent="0.2">
      <c r="A462" t="s">
        <v>1314</v>
      </c>
      <c r="B462" t="s">
        <v>24</v>
      </c>
      <c r="C462">
        <v>2024</v>
      </c>
      <c r="D462" t="s">
        <v>474</v>
      </c>
      <c r="E462" t="s">
        <v>2177</v>
      </c>
      <c r="F462" t="s">
        <v>2169</v>
      </c>
      <c r="G462" t="s">
        <v>2168</v>
      </c>
      <c r="H462">
        <v>20617</v>
      </c>
      <c r="I462" t="s">
        <v>981</v>
      </c>
      <c r="J462" t="s">
        <v>1315</v>
      </c>
      <c r="K462" t="s">
        <v>340</v>
      </c>
      <c r="L462" t="s">
        <v>2154</v>
      </c>
      <c r="M462" t="s">
        <v>2178</v>
      </c>
    </row>
    <row r="463" spans="1:13" x14ac:dyDescent="0.2">
      <c r="A463" t="s">
        <v>1314</v>
      </c>
      <c r="B463" t="s">
        <v>24</v>
      </c>
      <c r="C463">
        <v>2024</v>
      </c>
      <c r="D463" t="s">
        <v>474</v>
      </c>
      <c r="E463" t="s">
        <v>2177</v>
      </c>
      <c r="F463" t="s">
        <v>2170</v>
      </c>
      <c r="G463" t="s">
        <v>2168</v>
      </c>
      <c r="H463">
        <v>13063</v>
      </c>
      <c r="I463" t="s">
        <v>981</v>
      </c>
      <c r="J463" t="s">
        <v>1315</v>
      </c>
      <c r="K463" t="s">
        <v>340</v>
      </c>
      <c r="L463" t="s">
        <v>2154</v>
      </c>
      <c r="M463" t="s">
        <v>2178</v>
      </c>
    </row>
    <row r="464" spans="1:13" x14ac:dyDescent="0.2">
      <c r="A464" t="s">
        <v>1314</v>
      </c>
      <c r="B464" t="s">
        <v>24</v>
      </c>
      <c r="C464">
        <v>2024</v>
      </c>
      <c r="D464" t="s">
        <v>474</v>
      </c>
      <c r="E464" t="s">
        <v>2177</v>
      </c>
      <c r="F464" t="s">
        <v>2171</v>
      </c>
      <c r="G464" t="s">
        <v>2168</v>
      </c>
      <c r="H464">
        <v>100374</v>
      </c>
      <c r="I464" t="s">
        <v>981</v>
      </c>
      <c r="J464" t="s">
        <v>1315</v>
      </c>
      <c r="K464" t="s">
        <v>340</v>
      </c>
      <c r="L464" t="s">
        <v>2154</v>
      </c>
      <c r="M464" t="s">
        <v>2178</v>
      </c>
    </row>
    <row r="465" spans="1:13" x14ac:dyDescent="0.2">
      <c r="A465" t="s">
        <v>1318</v>
      </c>
      <c r="B465" t="s">
        <v>24</v>
      </c>
      <c r="C465">
        <v>2024</v>
      </c>
      <c r="D465" t="s">
        <v>474</v>
      </c>
      <c r="E465" t="s">
        <v>2177</v>
      </c>
      <c r="F465" t="s">
        <v>2167</v>
      </c>
      <c r="G465" t="s">
        <v>2168</v>
      </c>
      <c r="H465">
        <v>24167</v>
      </c>
      <c r="I465" t="s">
        <v>1319</v>
      </c>
      <c r="J465" t="s">
        <v>1320</v>
      </c>
      <c r="K465" t="s">
        <v>177</v>
      </c>
      <c r="L465" t="s">
        <v>2154</v>
      </c>
      <c r="M465" t="s">
        <v>2178</v>
      </c>
    </row>
    <row r="466" spans="1:13" x14ac:dyDescent="0.2">
      <c r="A466" t="s">
        <v>1328</v>
      </c>
      <c r="B466" t="s">
        <v>24</v>
      </c>
      <c r="C466">
        <v>2024</v>
      </c>
      <c r="D466" t="s">
        <v>474</v>
      </c>
      <c r="E466" t="s">
        <v>2177</v>
      </c>
      <c r="F466" t="s">
        <v>2167</v>
      </c>
      <c r="G466" t="s">
        <v>2168</v>
      </c>
      <c r="H466">
        <v>22132</v>
      </c>
      <c r="I466" t="s">
        <v>1329</v>
      </c>
      <c r="J466" t="s">
        <v>1330</v>
      </c>
      <c r="K466" t="s">
        <v>129</v>
      </c>
      <c r="L466" t="s">
        <v>2154</v>
      </c>
      <c r="M466" t="s">
        <v>2178</v>
      </c>
    </row>
    <row r="467" spans="1:13" x14ac:dyDescent="0.2">
      <c r="A467" t="s">
        <v>1333</v>
      </c>
      <c r="B467" t="s">
        <v>2165</v>
      </c>
      <c r="C467">
        <v>2024</v>
      </c>
      <c r="D467" t="s">
        <v>474</v>
      </c>
      <c r="E467" t="s">
        <v>2177</v>
      </c>
      <c r="F467" t="s">
        <v>2167</v>
      </c>
      <c r="G467" t="s">
        <v>2168</v>
      </c>
      <c r="H467">
        <v>73725</v>
      </c>
      <c r="I467" t="s">
        <v>1334</v>
      </c>
      <c r="J467" t="s">
        <v>1335</v>
      </c>
      <c r="K467" t="s">
        <v>57</v>
      </c>
      <c r="L467" t="s">
        <v>2154</v>
      </c>
      <c r="M467" t="s">
        <v>2178</v>
      </c>
    </row>
    <row r="468" spans="1:13" x14ac:dyDescent="0.2">
      <c r="A468" t="s">
        <v>1333</v>
      </c>
      <c r="B468" t="s">
        <v>2165</v>
      </c>
      <c r="C468">
        <v>2024</v>
      </c>
      <c r="D468" t="s">
        <v>474</v>
      </c>
      <c r="E468" t="s">
        <v>2177</v>
      </c>
      <c r="F468" t="s">
        <v>2170</v>
      </c>
      <c r="G468" t="s">
        <v>2168</v>
      </c>
      <c r="H468">
        <v>71563</v>
      </c>
      <c r="I468" t="s">
        <v>1334</v>
      </c>
      <c r="J468" t="s">
        <v>1335</v>
      </c>
      <c r="K468" t="s">
        <v>57</v>
      </c>
      <c r="L468" t="s">
        <v>2154</v>
      </c>
      <c r="M468" t="s">
        <v>2178</v>
      </c>
    </row>
    <row r="469" spans="1:13" x14ac:dyDescent="0.2">
      <c r="A469" t="s">
        <v>1333</v>
      </c>
      <c r="B469" t="s">
        <v>2165</v>
      </c>
      <c r="C469">
        <v>2024</v>
      </c>
      <c r="D469" t="s">
        <v>474</v>
      </c>
      <c r="E469" t="s">
        <v>2177</v>
      </c>
      <c r="F469" t="s">
        <v>2171</v>
      </c>
      <c r="G469" t="s">
        <v>2168</v>
      </c>
      <c r="H469">
        <v>209155</v>
      </c>
      <c r="I469" t="s">
        <v>1334</v>
      </c>
      <c r="J469" t="s">
        <v>1335</v>
      </c>
      <c r="K469" t="s">
        <v>57</v>
      </c>
      <c r="L469" t="s">
        <v>2154</v>
      </c>
      <c r="M469" t="s">
        <v>2178</v>
      </c>
    </row>
    <row r="470" spans="1:13" x14ac:dyDescent="0.2">
      <c r="A470" t="s">
        <v>1333</v>
      </c>
      <c r="B470" t="s">
        <v>2165</v>
      </c>
      <c r="C470">
        <v>2024</v>
      </c>
      <c r="D470" t="s">
        <v>474</v>
      </c>
      <c r="E470" t="s">
        <v>2177</v>
      </c>
      <c r="F470" t="s">
        <v>2172</v>
      </c>
      <c r="G470" t="s">
        <v>2168</v>
      </c>
      <c r="H470">
        <v>267327</v>
      </c>
      <c r="I470" t="s">
        <v>1334</v>
      </c>
      <c r="J470" t="s">
        <v>1335</v>
      </c>
      <c r="K470" t="s">
        <v>57</v>
      </c>
      <c r="L470" t="s">
        <v>2154</v>
      </c>
      <c r="M470" t="s">
        <v>2178</v>
      </c>
    </row>
    <row r="471" spans="1:13" x14ac:dyDescent="0.2">
      <c r="A471" t="s">
        <v>1333</v>
      </c>
      <c r="B471" t="s">
        <v>24</v>
      </c>
      <c r="C471">
        <v>2024</v>
      </c>
      <c r="D471" t="s">
        <v>474</v>
      </c>
      <c r="E471" t="s">
        <v>2177</v>
      </c>
      <c r="F471" t="s">
        <v>2171</v>
      </c>
      <c r="G471" t="s">
        <v>2168</v>
      </c>
      <c r="H471">
        <v>136092</v>
      </c>
      <c r="I471" t="s">
        <v>1334</v>
      </c>
      <c r="J471" t="s">
        <v>1335</v>
      </c>
      <c r="K471" t="s">
        <v>57</v>
      </c>
      <c r="L471" t="s">
        <v>2154</v>
      </c>
      <c r="M471" t="s">
        <v>2178</v>
      </c>
    </row>
    <row r="472" spans="1:13" x14ac:dyDescent="0.2">
      <c r="A472" t="s">
        <v>1338</v>
      </c>
      <c r="B472" t="s">
        <v>2165</v>
      </c>
      <c r="C472">
        <v>2024</v>
      </c>
      <c r="D472" t="s">
        <v>474</v>
      </c>
      <c r="E472" t="s">
        <v>2177</v>
      </c>
      <c r="F472" t="s">
        <v>2167</v>
      </c>
      <c r="G472" t="s">
        <v>2168</v>
      </c>
      <c r="H472">
        <v>65421</v>
      </c>
      <c r="I472" t="s">
        <v>1339</v>
      </c>
      <c r="J472" t="s">
        <v>1340</v>
      </c>
      <c r="K472" t="s">
        <v>57</v>
      </c>
      <c r="L472" t="s">
        <v>2154</v>
      </c>
      <c r="M472" t="s">
        <v>2178</v>
      </c>
    </row>
    <row r="473" spans="1:13" x14ac:dyDescent="0.2">
      <c r="A473" t="s">
        <v>1338</v>
      </c>
      <c r="B473" t="s">
        <v>2165</v>
      </c>
      <c r="C473">
        <v>2024</v>
      </c>
      <c r="D473" t="s">
        <v>474</v>
      </c>
      <c r="E473" t="s">
        <v>2177</v>
      </c>
      <c r="F473" t="s">
        <v>2170</v>
      </c>
      <c r="G473" t="s">
        <v>2168</v>
      </c>
      <c r="H473">
        <v>61795</v>
      </c>
      <c r="I473" t="s">
        <v>1339</v>
      </c>
      <c r="J473" t="s">
        <v>1340</v>
      </c>
      <c r="K473" t="s">
        <v>57</v>
      </c>
      <c r="L473" t="s">
        <v>2154</v>
      </c>
      <c r="M473" t="s">
        <v>2178</v>
      </c>
    </row>
    <row r="474" spans="1:13" x14ac:dyDescent="0.2">
      <c r="A474" t="s">
        <v>1338</v>
      </c>
      <c r="B474" t="s">
        <v>24</v>
      </c>
      <c r="C474">
        <v>2024</v>
      </c>
      <c r="D474" t="s">
        <v>474</v>
      </c>
      <c r="E474" t="s">
        <v>2177</v>
      </c>
      <c r="F474" t="s">
        <v>2171</v>
      </c>
      <c r="G474" t="s">
        <v>2168</v>
      </c>
      <c r="H474">
        <v>135292</v>
      </c>
      <c r="I474" t="s">
        <v>1339</v>
      </c>
      <c r="J474" t="s">
        <v>1340</v>
      </c>
      <c r="K474" t="s">
        <v>57</v>
      </c>
      <c r="L474" t="s">
        <v>2154</v>
      </c>
      <c r="M474" t="s">
        <v>2178</v>
      </c>
    </row>
    <row r="475" spans="1:13" x14ac:dyDescent="0.2">
      <c r="A475" t="s">
        <v>1338</v>
      </c>
      <c r="B475" t="s">
        <v>24</v>
      </c>
      <c r="C475">
        <v>2024</v>
      </c>
      <c r="D475" t="s">
        <v>474</v>
      </c>
      <c r="E475" t="s">
        <v>2177</v>
      </c>
      <c r="F475" t="s">
        <v>2172</v>
      </c>
      <c r="G475" t="s">
        <v>2168</v>
      </c>
      <c r="H475">
        <v>166206</v>
      </c>
      <c r="I475" t="s">
        <v>1339</v>
      </c>
      <c r="J475" t="s">
        <v>1340</v>
      </c>
      <c r="K475" t="s">
        <v>57</v>
      </c>
      <c r="L475" t="s">
        <v>2154</v>
      </c>
      <c r="M475" t="s">
        <v>2178</v>
      </c>
    </row>
    <row r="476" spans="1:13" x14ac:dyDescent="0.2">
      <c r="A476" t="s">
        <v>1343</v>
      </c>
      <c r="B476" t="s">
        <v>24</v>
      </c>
      <c r="C476">
        <v>2024</v>
      </c>
      <c r="D476" t="s">
        <v>474</v>
      </c>
      <c r="E476" t="s">
        <v>2177</v>
      </c>
      <c r="F476" t="s">
        <v>2171</v>
      </c>
      <c r="G476" t="s">
        <v>2168</v>
      </c>
      <c r="H476">
        <v>136463</v>
      </c>
      <c r="I476" t="s">
        <v>1250</v>
      </c>
      <c r="J476" t="s">
        <v>1344</v>
      </c>
      <c r="K476" t="s">
        <v>57</v>
      </c>
      <c r="L476" t="s">
        <v>2154</v>
      </c>
      <c r="M476" t="s">
        <v>2178</v>
      </c>
    </row>
    <row r="477" spans="1:13" x14ac:dyDescent="0.2">
      <c r="A477" t="s">
        <v>1347</v>
      </c>
      <c r="B477" t="s">
        <v>24</v>
      </c>
      <c r="C477">
        <v>2024</v>
      </c>
      <c r="D477" t="s">
        <v>474</v>
      </c>
      <c r="E477" t="s">
        <v>2177</v>
      </c>
      <c r="F477" t="s">
        <v>2167</v>
      </c>
      <c r="G477" t="s">
        <v>2168</v>
      </c>
      <c r="H477">
        <v>24716</v>
      </c>
      <c r="I477" t="s">
        <v>1348</v>
      </c>
      <c r="J477" t="s">
        <v>1349</v>
      </c>
      <c r="K477" t="s">
        <v>57</v>
      </c>
      <c r="L477" t="s">
        <v>2154</v>
      </c>
      <c r="M477" t="s">
        <v>2178</v>
      </c>
    </row>
    <row r="478" spans="1:13" x14ac:dyDescent="0.2">
      <c r="A478" t="s">
        <v>1361</v>
      </c>
      <c r="B478" t="s">
        <v>24</v>
      </c>
      <c r="C478">
        <v>2024</v>
      </c>
      <c r="D478" t="s">
        <v>474</v>
      </c>
      <c r="E478" t="s">
        <v>2177</v>
      </c>
      <c r="F478" t="s">
        <v>2170</v>
      </c>
      <c r="G478" t="s">
        <v>2168</v>
      </c>
      <c r="H478">
        <v>550063</v>
      </c>
      <c r="I478" t="s">
        <v>1362</v>
      </c>
      <c r="J478" t="s">
        <v>1363</v>
      </c>
      <c r="K478" t="s">
        <v>316</v>
      </c>
      <c r="L478" t="s">
        <v>2154</v>
      </c>
      <c r="M478" t="s">
        <v>2178</v>
      </c>
    </row>
    <row r="479" spans="1:13" x14ac:dyDescent="0.2">
      <c r="A479" t="s">
        <v>1366</v>
      </c>
      <c r="B479" t="s">
        <v>2165</v>
      </c>
      <c r="C479">
        <v>2024</v>
      </c>
      <c r="D479" t="s">
        <v>474</v>
      </c>
      <c r="E479" t="s">
        <v>2177</v>
      </c>
      <c r="F479" t="s">
        <v>2170</v>
      </c>
      <c r="G479" t="s">
        <v>2168</v>
      </c>
      <c r="H479">
        <v>47323</v>
      </c>
      <c r="I479" t="s">
        <v>1367</v>
      </c>
      <c r="J479" t="s">
        <v>1368</v>
      </c>
      <c r="K479" t="s">
        <v>316</v>
      </c>
      <c r="L479" t="s">
        <v>2154</v>
      </c>
      <c r="M479" t="s">
        <v>2178</v>
      </c>
    </row>
    <row r="480" spans="1:13" x14ac:dyDescent="0.2">
      <c r="A480" t="s">
        <v>1375</v>
      </c>
      <c r="B480" t="s">
        <v>24</v>
      </c>
      <c r="C480">
        <v>2024</v>
      </c>
      <c r="D480" t="s">
        <v>474</v>
      </c>
      <c r="E480" t="s">
        <v>2177</v>
      </c>
      <c r="F480" t="s">
        <v>2170</v>
      </c>
      <c r="G480" t="s">
        <v>2168</v>
      </c>
      <c r="H480">
        <v>23892</v>
      </c>
      <c r="I480" t="s">
        <v>1376</v>
      </c>
      <c r="J480" t="s">
        <v>1377</v>
      </c>
      <c r="K480" t="s">
        <v>316</v>
      </c>
      <c r="L480" t="s">
        <v>2154</v>
      </c>
      <c r="M480" t="s">
        <v>2178</v>
      </c>
    </row>
    <row r="481" spans="1:13" x14ac:dyDescent="0.2">
      <c r="A481" t="s">
        <v>1393</v>
      </c>
      <c r="B481" t="s">
        <v>2165</v>
      </c>
      <c r="C481">
        <v>2024</v>
      </c>
      <c r="D481" t="s">
        <v>474</v>
      </c>
      <c r="E481" t="s">
        <v>2177</v>
      </c>
      <c r="F481" t="s">
        <v>2167</v>
      </c>
      <c r="G481" t="s">
        <v>2168</v>
      </c>
      <c r="H481">
        <v>43195</v>
      </c>
      <c r="I481" t="s">
        <v>1394</v>
      </c>
      <c r="J481" t="s">
        <v>1395</v>
      </c>
      <c r="K481" t="s">
        <v>410</v>
      </c>
      <c r="L481" t="s">
        <v>2154</v>
      </c>
      <c r="M481" t="s">
        <v>2178</v>
      </c>
    </row>
    <row r="482" spans="1:13" x14ac:dyDescent="0.2">
      <c r="A482" t="s">
        <v>1393</v>
      </c>
      <c r="B482" t="s">
        <v>2165</v>
      </c>
      <c r="C482">
        <v>2024</v>
      </c>
      <c r="D482" t="s">
        <v>474</v>
      </c>
      <c r="E482" t="s">
        <v>2177</v>
      </c>
      <c r="F482" t="s">
        <v>2169</v>
      </c>
      <c r="G482" t="s">
        <v>2168</v>
      </c>
      <c r="H482">
        <v>34794</v>
      </c>
      <c r="I482" t="s">
        <v>1394</v>
      </c>
      <c r="J482" t="s">
        <v>1395</v>
      </c>
      <c r="K482" t="s">
        <v>410</v>
      </c>
      <c r="L482" t="s">
        <v>2154</v>
      </c>
      <c r="M482" t="s">
        <v>2178</v>
      </c>
    </row>
    <row r="483" spans="1:13" x14ac:dyDescent="0.2">
      <c r="A483" t="s">
        <v>1393</v>
      </c>
      <c r="B483" t="s">
        <v>2165</v>
      </c>
      <c r="C483">
        <v>2024</v>
      </c>
      <c r="D483" t="s">
        <v>474</v>
      </c>
      <c r="E483" t="s">
        <v>2177</v>
      </c>
      <c r="F483" t="s">
        <v>2171</v>
      </c>
      <c r="G483" t="s">
        <v>2168</v>
      </c>
      <c r="H483">
        <v>160184</v>
      </c>
      <c r="I483" t="s">
        <v>1394</v>
      </c>
      <c r="J483" t="s">
        <v>1395</v>
      </c>
      <c r="K483" t="s">
        <v>410</v>
      </c>
      <c r="L483" t="s">
        <v>2154</v>
      </c>
      <c r="M483" t="s">
        <v>2178</v>
      </c>
    </row>
    <row r="484" spans="1:13" x14ac:dyDescent="0.2">
      <c r="A484" t="s">
        <v>1393</v>
      </c>
      <c r="B484" t="s">
        <v>24</v>
      </c>
      <c r="C484">
        <v>2024</v>
      </c>
      <c r="D484" t="s">
        <v>474</v>
      </c>
      <c r="E484" t="s">
        <v>2177</v>
      </c>
      <c r="F484" t="s">
        <v>2171</v>
      </c>
      <c r="G484" t="s">
        <v>2168</v>
      </c>
      <c r="H484">
        <v>125662</v>
      </c>
      <c r="I484" t="s">
        <v>1394</v>
      </c>
      <c r="J484" t="s">
        <v>1395</v>
      </c>
      <c r="K484" t="s">
        <v>410</v>
      </c>
      <c r="L484" t="s">
        <v>2154</v>
      </c>
      <c r="M484" t="s">
        <v>2178</v>
      </c>
    </row>
    <row r="485" spans="1:13" x14ac:dyDescent="0.2">
      <c r="A485" t="s">
        <v>1398</v>
      </c>
      <c r="B485" t="s">
        <v>24</v>
      </c>
      <c r="C485">
        <v>2024</v>
      </c>
      <c r="D485" t="s">
        <v>474</v>
      </c>
      <c r="E485" t="s">
        <v>2177</v>
      </c>
      <c r="F485" t="s">
        <v>2170</v>
      </c>
      <c r="G485" t="s">
        <v>2168</v>
      </c>
      <c r="H485">
        <v>22103</v>
      </c>
      <c r="I485" t="s">
        <v>1399</v>
      </c>
      <c r="J485" t="s">
        <v>1400</v>
      </c>
      <c r="K485" t="s">
        <v>384</v>
      </c>
      <c r="L485" t="s">
        <v>2154</v>
      </c>
      <c r="M485" t="s">
        <v>2178</v>
      </c>
    </row>
    <row r="486" spans="1:13" x14ac:dyDescent="0.2">
      <c r="A486" t="s">
        <v>1407</v>
      </c>
      <c r="B486" t="s">
        <v>24</v>
      </c>
      <c r="C486">
        <v>2024</v>
      </c>
      <c r="D486" t="s">
        <v>474</v>
      </c>
      <c r="E486" t="s">
        <v>2177</v>
      </c>
      <c r="F486" t="s">
        <v>2170</v>
      </c>
      <c r="G486" t="s">
        <v>2168</v>
      </c>
      <c r="H486">
        <v>19678</v>
      </c>
      <c r="I486" t="s">
        <v>1408</v>
      </c>
      <c r="J486" t="s">
        <v>1409</v>
      </c>
      <c r="K486" t="s">
        <v>330</v>
      </c>
      <c r="L486" t="s">
        <v>2154</v>
      </c>
      <c r="M486" t="s">
        <v>2178</v>
      </c>
    </row>
    <row r="487" spans="1:13" x14ac:dyDescent="0.2">
      <c r="A487" t="s">
        <v>1407</v>
      </c>
      <c r="B487" t="s">
        <v>24</v>
      </c>
      <c r="C487">
        <v>2024</v>
      </c>
      <c r="D487" t="s">
        <v>474</v>
      </c>
      <c r="E487" t="s">
        <v>2177</v>
      </c>
      <c r="F487" t="s">
        <v>2171</v>
      </c>
      <c r="G487" t="s">
        <v>2168</v>
      </c>
      <c r="H487">
        <v>130922</v>
      </c>
      <c r="I487" t="s">
        <v>1408</v>
      </c>
      <c r="J487" t="s">
        <v>1409</v>
      </c>
      <c r="K487" t="s">
        <v>330</v>
      </c>
      <c r="L487" t="s">
        <v>2154</v>
      </c>
      <c r="M487" t="s">
        <v>2178</v>
      </c>
    </row>
    <row r="488" spans="1:13" x14ac:dyDescent="0.2">
      <c r="A488" t="s">
        <v>1419</v>
      </c>
      <c r="B488" t="s">
        <v>24</v>
      </c>
      <c r="C488">
        <v>2024</v>
      </c>
      <c r="D488" t="s">
        <v>474</v>
      </c>
      <c r="E488" t="s">
        <v>2177</v>
      </c>
      <c r="F488" t="s">
        <v>2170</v>
      </c>
      <c r="G488" t="s">
        <v>2168</v>
      </c>
      <c r="H488">
        <v>1263663</v>
      </c>
      <c r="I488" t="s">
        <v>1420</v>
      </c>
      <c r="J488" t="s">
        <v>1421</v>
      </c>
      <c r="K488" t="s">
        <v>330</v>
      </c>
      <c r="L488" t="s">
        <v>2154</v>
      </c>
      <c r="M488" t="s">
        <v>2178</v>
      </c>
    </row>
    <row r="489" spans="1:13" x14ac:dyDescent="0.2">
      <c r="A489" t="s">
        <v>1429</v>
      </c>
      <c r="B489" t="s">
        <v>24</v>
      </c>
      <c r="C489">
        <v>2024</v>
      </c>
      <c r="D489" t="s">
        <v>474</v>
      </c>
      <c r="E489" t="s">
        <v>2177</v>
      </c>
      <c r="F489" t="s">
        <v>2167</v>
      </c>
      <c r="G489" t="s">
        <v>2168</v>
      </c>
      <c r="H489">
        <v>21607</v>
      </c>
      <c r="I489" t="s">
        <v>1430</v>
      </c>
      <c r="J489" t="s">
        <v>1431</v>
      </c>
      <c r="K489" t="s">
        <v>384</v>
      </c>
      <c r="L489" t="s">
        <v>2154</v>
      </c>
      <c r="M489" t="s">
        <v>2178</v>
      </c>
    </row>
    <row r="490" spans="1:13" x14ac:dyDescent="0.2">
      <c r="A490" t="s">
        <v>1429</v>
      </c>
      <c r="B490" t="s">
        <v>24</v>
      </c>
      <c r="C490">
        <v>2024</v>
      </c>
      <c r="D490" t="s">
        <v>474</v>
      </c>
      <c r="E490" t="s">
        <v>2177</v>
      </c>
      <c r="F490" t="s">
        <v>2170</v>
      </c>
      <c r="G490" t="s">
        <v>2168</v>
      </c>
      <c r="H490">
        <v>19036</v>
      </c>
      <c r="I490" t="s">
        <v>1430</v>
      </c>
      <c r="J490" t="s">
        <v>1431</v>
      </c>
      <c r="K490" t="s">
        <v>384</v>
      </c>
      <c r="L490" t="s">
        <v>2154</v>
      </c>
      <c r="M490" t="s">
        <v>2178</v>
      </c>
    </row>
    <row r="491" spans="1:13" x14ac:dyDescent="0.2">
      <c r="A491" t="s">
        <v>1429</v>
      </c>
      <c r="B491" t="s">
        <v>24</v>
      </c>
      <c r="C491">
        <v>2024</v>
      </c>
      <c r="D491" t="s">
        <v>474</v>
      </c>
      <c r="E491" t="s">
        <v>2177</v>
      </c>
      <c r="F491" t="s">
        <v>2171</v>
      </c>
      <c r="G491" t="s">
        <v>2168</v>
      </c>
      <c r="H491">
        <v>134455</v>
      </c>
      <c r="I491" t="s">
        <v>1430</v>
      </c>
      <c r="J491" t="s">
        <v>1431</v>
      </c>
      <c r="K491" t="s">
        <v>384</v>
      </c>
      <c r="L491" t="s">
        <v>2154</v>
      </c>
      <c r="M491" t="s">
        <v>2178</v>
      </c>
    </row>
    <row r="492" spans="1:13" x14ac:dyDescent="0.2">
      <c r="A492" t="s">
        <v>1439</v>
      </c>
      <c r="B492" t="s">
        <v>24</v>
      </c>
      <c r="C492">
        <v>2024</v>
      </c>
      <c r="D492" t="s">
        <v>474</v>
      </c>
      <c r="E492" t="s">
        <v>2177</v>
      </c>
      <c r="F492" t="s">
        <v>2167</v>
      </c>
      <c r="G492" t="s">
        <v>2168</v>
      </c>
      <c r="H492">
        <v>14519</v>
      </c>
      <c r="I492" t="s">
        <v>1440</v>
      </c>
      <c r="J492" t="s">
        <v>1441</v>
      </c>
      <c r="K492" t="s">
        <v>80</v>
      </c>
      <c r="L492" t="s">
        <v>2154</v>
      </c>
      <c r="M492" t="s">
        <v>2178</v>
      </c>
    </row>
    <row r="493" spans="1:13" x14ac:dyDescent="0.2">
      <c r="A493" t="s">
        <v>1439</v>
      </c>
      <c r="B493" t="s">
        <v>24</v>
      </c>
      <c r="C493">
        <v>2024</v>
      </c>
      <c r="D493" t="s">
        <v>474</v>
      </c>
      <c r="E493" t="s">
        <v>2177</v>
      </c>
      <c r="F493" t="s">
        <v>2170</v>
      </c>
      <c r="G493" t="s">
        <v>2168</v>
      </c>
      <c r="H493">
        <v>12566</v>
      </c>
      <c r="I493" t="s">
        <v>1440</v>
      </c>
      <c r="J493" t="s">
        <v>1441</v>
      </c>
      <c r="K493" t="s">
        <v>80</v>
      </c>
      <c r="L493" t="s">
        <v>2154</v>
      </c>
      <c r="M493" t="s">
        <v>2178</v>
      </c>
    </row>
    <row r="494" spans="1:13" x14ac:dyDescent="0.2">
      <c r="A494" t="s">
        <v>1439</v>
      </c>
      <c r="B494" t="s">
        <v>24</v>
      </c>
      <c r="C494">
        <v>2024</v>
      </c>
      <c r="D494" t="s">
        <v>474</v>
      </c>
      <c r="E494" t="s">
        <v>2177</v>
      </c>
      <c r="F494" t="s">
        <v>2171</v>
      </c>
      <c r="G494" t="s">
        <v>2168</v>
      </c>
      <c r="H494">
        <v>131769</v>
      </c>
      <c r="I494" t="s">
        <v>1440</v>
      </c>
      <c r="J494" t="s">
        <v>1441</v>
      </c>
      <c r="K494" t="s">
        <v>80</v>
      </c>
      <c r="L494" t="s">
        <v>2154</v>
      </c>
      <c r="M494" t="s">
        <v>2178</v>
      </c>
    </row>
    <row r="495" spans="1:13" x14ac:dyDescent="0.2">
      <c r="A495" t="s">
        <v>1443</v>
      </c>
      <c r="B495" t="s">
        <v>24</v>
      </c>
      <c r="C495">
        <v>2024</v>
      </c>
      <c r="D495" t="s">
        <v>474</v>
      </c>
      <c r="E495" t="s">
        <v>2177</v>
      </c>
      <c r="F495" t="s">
        <v>2170</v>
      </c>
      <c r="G495" t="s">
        <v>2168</v>
      </c>
      <c r="H495">
        <v>23931</v>
      </c>
      <c r="I495" t="s">
        <v>1444</v>
      </c>
      <c r="J495" t="s">
        <v>1445</v>
      </c>
      <c r="K495" t="s">
        <v>384</v>
      </c>
      <c r="L495" t="s">
        <v>2154</v>
      </c>
      <c r="M495" t="s">
        <v>2178</v>
      </c>
    </row>
    <row r="496" spans="1:13" x14ac:dyDescent="0.2">
      <c r="A496" t="s">
        <v>1459</v>
      </c>
      <c r="B496" t="s">
        <v>24</v>
      </c>
      <c r="C496">
        <v>2024</v>
      </c>
      <c r="D496" t="s">
        <v>474</v>
      </c>
      <c r="E496" t="s">
        <v>2177</v>
      </c>
      <c r="F496" t="s">
        <v>2170</v>
      </c>
      <c r="G496" t="s">
        <v>2168</v>
      </c>
      <c r="H496">
        <v>17880</v>
      </c>
      <c r="I496" t="s">
        <v>1460</v>
      </c>
      <c r="J496" t="s">
        <v>1461</v>
      </c>
      <c r="K496" t="s">
        <v>330</v>
      </c>
      <c r="L496" t="s">
        <v>2154</v>
      </c>
      <c r="M496" t="s">
        <v>2178</v>
      </c>
    </row>
    <row r="497" spans="1:13" x14ac:dyDescent="0.2">
      <c r="A497" t="s">
        <v>1473</v>
      </c>
      <c r="B497" t="s">
        <v>24</v>
      </c>
      <c r="C497">
        <v>2024</v>
      </c>
      <c r="D497" t="s">
        <v>474</v>
      </c>
      <c r="E497" t="s">
        <v>2177</v>
      </c>
      <c r="F497" t="s">
        <v>2171</v>
      </c>
      <c r="G497" t="s">
        <v>2168</v>
      </c>
      <c r="H497">
        <v>125785</v>
      </c>
      <c r="I497" t="s">
        <v>1474</v>
      </c>
      <c r="J497" t="s">
        <v>1475</v>
      </c>
      <c r="K497" t="s">
        <v>330</v>
      </c>
      <c r="L497" t="s">
        <v>2154</v>
      </c>
      <c r="M497" t="s">
        <v>2178</v>
      </c>
    </row>
    <row r="498" spans="1:13" x14ac:dyDescent="0.2">
      <c r="A498" t="s">
        <v>1478</v>
      </c>
      <c r="B498" t="s">
        <v>2165</v>
      </c>
      <c r="C498">
        <v>2024</v>
      </c>
      <c r="D498" t="s">
        <v>474</v>
      </c>
      <c r="E498" t="s">
        <v>2177</v>
      </c>
      <c r="F498" t="s">
        <v>2169</v>
      </c>
      <c r="G498" t="s">
        <v>2168</v>
      </c>
      <c r="H498">
        <v>81751</v>
      </c>
      <c r="I498" t="s">
        <v>1479</v>
      </c>
      <c r="J498" t="s">
        <v>1480</v>
      </c>
      <c r="K498" t="s">
        <v>451</v>
      </c>
      <c r="L498" t="s">
        <v>2154</v>
      </c>
      <c r="M498" t="s">
        <v>2178</v>
      </c>
    </row>
    <row r="499" spans="1:13" x14ac:dyDescent="0.2">
      <c r="A499" t="s">
        <v>1478</v>
      </c>
      <c r="B499" t="s">
        <v>2165</v>
      </c>
      <c r="C499">
        <v>2024</v>
      </c>
      <c r="D499" t="s">
        <v>474</v>
      </c>
      <c r="E499" t="s">
        <v>2177</v>
      </c>
      <c r="F499" t="s">
        <v>2170</v>
      </c>
      <c r="G499" t="s">
        <v>2168</v>
      </c>
      <c r="H499">
        <v>54607</v>
      </c>
      <c r="I499" t="s">
        <v>1479</v>
      </c>
      <c r="J499" t="s">
        <v>1480</v>
      </c>
      <c r="K499" t="s">
        <v>451</v>
      </c>
      <c r="L499" t="s">
        <v>2154</v>
      </c>
      <c r="M499" t="s">
        <v>2178</v>
      </c>
    </row>
    <row r="500" spans="1:13" x14ac:dyDescent="0.2">
      <c r="A500" t="s">
        <v>1478</v>
      </c>
      <c r="B500" t="s">
        <v>2165</v>
      </c>
      <c r="C500">
        <v>2024</v>
      </c>
      <c r="D500" t="s">
        <v>474</v>
      </c>
      <c r="E500" t="s">
        <v>2177</v>
      </c>
      <c r="F500" t="s">
        <v>2171</v>
      </c>
      <c r="G500" t="s">
        <v>2168</v>
      </c>
      <c r="H500">
        <v>219929</v>
      </c>
      <c r="I500" t="s">
        <v>1479</v>
      </c>
      <c r="J500" t="s">
        <v>1480</v>
      </c>
      <c r="K500" t="s">
        <v>451</v>
      </c>
      <c r="L500" t="s">
        <v>2154</v>
      </c>
      <c r="M500" t="s">
        <v>2178</v>
      </c>
    </row>
    <row r="501" spans="1:13" x14ac:dyDescent="0.2">
      <c r="A501" t="s">
        <v>1478</v>
      </c>
      <c r="B501" t="s">
        <v>2165</v>
      </c>
      <c r="C501">
        <v>2024</v>
      </c>
      <c r="D501" t="s">
        <v>474</v>
      </c>
      <c r="E501" t="s">
        <v>2177</v>
      </c>
      <c r="F501" t="s">
        <v>2172</v>
      </c>
      <c r="G501" t="s">
        <v>2168</v>
      </c>
      <c r="H501">
        <v>306029</v>
      </c>
      <c r="I501" t="s">
        <v>1479</v>
      </c>
      <c r="J501" t="s">
        <v>1480</v>
      </c>
      <c r="K501" t="s">
        <v>451</v>
      </c>
      <c r="L501" t="s">
        <v>2154</v>
      </c>
      <c r="M501" t="s">
        <v>2178</v>
      </c>
    </row>
    <row r="502" spans="1:13" x14ac:dyDescent="0.2">
      <c r="A502" t="s">
        <v>1483</v>
      </c>
      <c r="B502" t="s">
        <v>24</v>
      </c>
      <c r="C502">
        <v>2024</v>
      </c>
      <c r="D502" t="s">
        <v>474</v>
      </c>
      <c r="E502" t="s">
        <v>2177</v>
      </c>
      <c r="F502" t="s">
        <v>2170</v>
      </c>
      <c r="G502" t="s">
        <v>2168</v>
      </c>
      <c r="H502">
        <v>9797</v>
      </c>
      <c r="I502" t="s">
        <v>1484</v>
      </c>
      <c r="J502" t="s">
        <v>1485</v>
      </c>
      <c r="K502" t="s">
        <v>21</v>
      </c>
      <c r="L502" t="s">
        <v>2154</v>
      </c>
      <c r="M502" t="s">
        <v>2178</v>
      </c>
    </row>
    <row r="503" spans="1:13" x14ac:dyDescent="0.2">
      <c r="A503" t="s">
        <v>1488</v>
      </c>
      <c r="B503" t="s">
        <v>24</v>
      </c>
      <c r="C503">
        <v>2024</v>
      </c>
      <c r="D503" t="s">
        <v>474</v>
      </c>
      <c r="E503" t="s">
        <v>2177</v>
      </c>
      <c r="F503" t="s">
        <v>2170</v>
      </c>
      <c r="G503" t="s">
        <v>2168</v>
      </c>
      <c r="H503">
        <v>18129</v>
      </c>
      <c r="I503" t="s">
        <v>1420</v>
      </c>
      <c r="J503" t="s">
        <v>1489</v>
      </c>
      <c r="K503" t="s">
        <v>330</v>
      </c>
      <c r="L503" t="s">
        <v>2154</v>
      </c>
      <c r="M503" t="s">
        <v>2178</v>
      </c>
    </row>
    <row r="504" spans="1:13" x14ac:dyDescent="0.2">
      <c r="A504" t="s">
        <v>1492</v>
      </c>
      <c r="B504" t="s">
        <v>24</v>
      </c>
      <c r="C504">
        <v>2024</v>
      </c>
      <c r="D504" t="s">
        <v>474</v>
      </c>
      <c r="E504" t="s">
        <v>2177</v>
      </c>
      <c r="F504" t="s">
        <v>2170</v>
      </c>
      <c r="G504" t="s">
        <v>2168</v>
      </c>
      <c r="H504">
        <v>20313</v>
      </c>
      <c r="I504" t="s">
        <v>1425</v>
      </c>
      <c r="J504" t="s">
        <v>1493</v>
      </c>
      <c r="K504" t="s">
        <v>21</v>
      </c>
      <c r="L504" t="s">
        <v>2154</v>
      </c>
      <c r="M504" t="s">
        <v>2178</v>
      </c>
    </row>
    <row r="505" spans="1:13" x14ac:dyDescent="0.2">
      <c r="A505" t="s">
        <v>1496</v>
      </c>
      <c r="B505" t="s">
        <v>24</v>
      </c>
      <c r="C505">
        <v>2024</v>
      </c>
      <c r="D505" t="s">
        <v>474</v>
      </c>
      <c r="E505" t="s">
        <v>2177</v>
      </c>
      <c r="F505" t="s">
        <v>2170</v>
      </c>
      <c r="G505" t="s">
        <v>2168</v>
      </c>
      <c r="H505">
        <v>21726</v>
      </c>
      <c r="I505" t="s">
        <v>1497</v>
      </c>
      <c r="J505" t="s">
        <v>1498</v>
      </c>
      <c r="K505" t="s">
        <v>21</v>
      </c>
      <c r="L505" t="s">
        <v>2154</v>
      </c>
      <c r="M505" t="s">
        <v>2178</v>
      </c>
    </row>
    <row r="506" spans="1:13" x14ac:dyDescent="0.2">
      <c r="A506" t="s">
        <v>1501</v>
      </c>
      <c r="B506" t="s">
        <v>24</v>
      </c>
      <c r="C506">
        <v>2024</v>
      </c>
      <c r="D506" t="s">
        <v>474</v>
      </c>
      <c r="E506" t="s">
        <v>2177</v>
      </c>
      <c r="F506" t="s">
        <v>2167</v>
      </c>
      <c r="G506" t="s">
        <v>2168</v>
      </c>
      <c r="H506">
        <v>22098</v>
      </c>
      <c r="I506" t="s">
        <v>1119</v>
      </c>
      <c r="J506" t="s">
        <v>1502</v>
      </c>
      <c r="K506" t="s">
        <v>21</v>
      </c>
      <c r="L506" t="s">
        <v>2154</v>
      </c>
      <c r="M506" t="s">
        <v>2178</v>
      </c>
    </row>
    <row r="507" spans="1:13" x14ac:dyDescent="0.2">
      <c r="A507" t="s">
        <v>1505</v>
      </c>
      <c r="B507" t="s">
        <v>24</v>
      </c>
      <c r="C507">
        <v>2024</v>
      </c>
      <c r="D507" t="s">
        <v>474</v>
      </c>
      <c r="E507" t="s">
        <v>2177</v>
      </c>
      <c r="F507" t="s">
        <v>2170</v>
      </c>
      <c r="G507" t="s">
        <v>2168</v>
      </c>
      <c r="H507">
        <v>21642</v>
      </c>
      <c r="I507" t="s">
        <v>1119</v>
      </c>
      <c r="J507" t="s">
        <v>1506</v>
      </c>
      <c r="K507" t="s">
        <v>21</v>
      </c>
      <c r="L507" t="s">
        <v>2154</v>
      </c>
      <c r="M507" t="s">
        <v>2178</v>
      </c>
    </row>
    <row r="508" spans="1:13" x14ac:dyDescent="0.2">
      <c r="A508" t="s">
        <v>1509</v>
      </c>
      <c r="B508" t="s">
        <v>24</v>
      </c>
      <c r="C508">
        <v>2024</v>
      </c>
      <c r="D508" t="s">
        <v>474</v>
      </c>
      <c r="E508" t="s">
        <v>2177</v>
      </c>
      <c r="F508" t="s">
        <v>2170</v>
      </c>
      <c r="G508" t="s">
        <v>2168</v>
      </c>
      <c r="H508">
        <v>17236</v>
      </c>
      <c r="I508" t="s">
        <v>1497</v>
      </c>
      <c r="J508" t="s">
        <v>1510</v>
      </c>
      <c r="K508" t="s">
        <v>21</v>
      </c>
      <c r="L508" t="s">
        <v>2154</v>
      </c>
      <c r="M508" t="s">
        <v>2178</v>
      </c>
    </row>
    <row r="509" spans="1:13" x14ac:dyDescent="0.2">
      <c r="A509" t="s">
        <v>1513</v>
      </c>
      <c r="B509" t="s">
        <v>24</v>
      </c>
      <c r="C509">
        <v>2024</v>
      </c>
      <c r="D509" t="s">
        <v>474</v>
      </c>
      <c r="E509" t="s">
        <v>2177</v>
      </c>
      <c r="F509" t="s">
        <v>2169</v>
      </c>
      <c r="G509" t="s">
        <v>2168</v>
      </c>
      <c r="H509">
        <v>24245</v>
      </c>
      <c r="I509" t="s">
        <v>1514</v>
      </c>
      <c r="J509" t="s">
        <v>1515</v>
      </c>
      <c r="K509" t="s">
        <v>129</v>
      </c>
      <c r="L509" t="s">
        <v>2154</v>
      </c>
      <c r="M509" t="s">
        <v>2178</v>
      </c>
    </row>
    <row r="510" spans="1:13" x14ac:dyDescent="0.2">
      <c r="A510" t="s">
        <v>1532</v>
      </c>
      <c r="B510" t="s">
        <v>24</v>
      </c>
      <c r="C510">
        <v>2024</v>
      </c>
      <c r="D510" t="s">
        <v>474</v>
      </c>
      <c r="E510" t="s">
        <v>2177</v>
      </c>
      <c r="F510" t="s">
        <v>2167</v>
      </c>
      <c r="G510" t="s">
        <v>2168</v>
      </c>
      <c r="H510">
        <v>24071</v>
      </c>
      <c r="I510" t="s">
        <v>1533</v>
      </c>
      <c r="J510" t="s">
        <v>1534</v>
      </c>
      <c r="K510" t="s">
        <v>384</v>
      </c>
      <c r="L510" t="s">
        <v>2154</v>
      </c>
      <c r="M510" t="s">
        <v>2178</v>
      </c>
    </row>
    <row r="511" spans="1:13" x14ac:dyDescent="0.2">
      <c r="A511" t="s">
        <v>1532</v>
      </c>
      <c r="B511" t="s">
        <v>24</v>
      </c>
      <c r="C511">
        <v>2024</v>
      </c>
      <c r="D511" t="s">
        <v>474</v>
      </c>
      <c r="E511" t="s">
        <v>2177</v>
      </c>
      <c r="F511" t="s">
        <v>2169</v>
      </c>
      <c r="G511" t="s">
        <v>2168</v>
      </c>
      <c r="H511">
        <v>27298</v>
      </c>
      <c r="I511" t="s">
        <v>1533</v>
      </c>
      <c r="J511" t="s">
        <v>1534</v>
      </c>
      <c r="K511" t="s">
        <v>384</v>
      </c>
      <c r="L511" t="s">
        <v>2154</v>
      </c>
      <c r="M511" t="s">
        <v>2178</v>
      </c>
    </row>
    <row r="512" spans="1:13" x14ac:dyDescent="0.2">
      <c r="A512" t="s">
        <v>1561</v>
      </c>
      <c r="B512" t="s">
        <v>24</v>
      </c>
      <c r="C512">
        <v>2024</v>
      </c>
      <c r="D512" t="s">
        <v>474</v>
      </c>
      <c r="E512" t="s">
        <v>2177</v>
      </c>
      <c r="F512" t="s">
        <v>2171</v>
      </c>
      <c r="G512" t="s">
        <v>2168</v>
      </c>
      <c r="H512">
        <v>134017</v>
      </c>
      <c r="I512" t="s">
        <v>1548</v>
      </c>
      <c r="J512" t="s">
        <v>1562</v>
      </c>
      <c r="K512" t="s">
        <v>21</v>
      </c>
      <c r="L512" t="s">
        <v>2154</v>
      </c>
      <c r="M512" t="s">
        <v>2178</v>
      </c>
    </row>
    <row r="513" spans="1:13" x14ac:dyDescent="0.2">
      <c r="A513" t="s">
        <v>1570</v>
      </c>
      <c r="B513" t="s">
        <v>24</v>
      </c>
      <c r="C513">
        <v>2024</v>
      </c>
      <c r="D513" t="s">
        <v>474</v>
      </c>
      <c r="E513" t="s">
        <v>2177</v>
      </c>
      <c r="F513" t="s">
        <v>2170</v>
      </c>
      <c r="G513" t="s">
        <v>2168</v>
      </c>
      <c r="H513">
        <v>22481</v>
      </c>
      <c r="I513" t="s">
        <v>1019</v>
      </c>
      <c r="J513" t="s">
        <v>1571</v>
      </c>
      <c r="K513" t="s">
        <v>204</v>
      </c>
      <c r="L513" t="s">
        <v>2154</v>
      </c>
      <c r="M513" t="s">
        <v>2178</v>
      </c>
    </row>
    <row r="514" spans="1:13" x14ac:dyDescent="0.2">
      <c r="A514" t="s">
        <v>1573</v>
      </c>
      <c r="B514" t="s">
        <v>24</v>
      </c>
      <c r="C514">
        <v>2024</v>
      </c>
      <c r="D514" t="s">
        <v>474</v>
      </c>
      <c r="E514" t="s">
        <v>2177</v>
      </c>
      <c r="F514" t="s">
        <v>2170</v>
      </c>
      <c r="G514" t="s">
        <v>2168</v>
      </c>
      <c r="H514">
        <v>19360</v>
      </c>
      <c r="I514" t="s">
        <v>1019</v>
      </c>
      <c r="J514" t="s">
        <v>1574</v>
      </c>
      <c r="K514" t="s">
        <v>204</v>
      </c>
      <c r="L514" t="s">
        <v>2154</v>
      </c>
      <c r="M514" t="s">
        <v>2178</v>
      </c>
    </row>
    <row r="515" spans="1:13" x14ac:dyDescent="0.2">
      <c r="A515" t="s">
        <v>1576</v>
      </c>
      <c r="B515" t="s">
        <v>24</v>
      </c>
      <c r="C515">
        <v>2024</v>
      </c>
      <c r="D515" t="s">
        <v>474</v>
      </c>
      <c r="E515" t="s">
        <v>2177</v>
      </c>
      <c r="F515" t="s">
        <v>2170</v>
      </c>
      <c r="G515" t="s">
        <v>2168</v>
      </c>
      <c r="H515">
        <v>22531</v>
      </c>
      <c r="I515" t="s">
        <v>1019</v>
      </c>
      <c r="J515" t="s">
        <v>1577</v>
      </c>
      <c r="K515" t="s">
        <v>204</v>
      </c>
      <c r="L515" t="s">
        <v>2154</v>
      </c>
      <c r="M515" t="s">
        <v>2178</v>
      </c>
    </row>
    <row r="516" spans="1:13" x14ac:dyDescent="0.2">
      <c r="A516" t="s">
        <v>1579</v>
      </c>
      <c r="B516" t="s">
        <v>24</v>
      </c>
      <c r="C516">
        <v>2024</v>
      </c>
      <c r="D516" t="s">
        <v>474</v>
      </c>
      <c r="E516" t="s">
        <v>2177</v>
      </c>
      <c r="F516" t="s">
        <v>2171</v>
      </c>
      <c r="G516" t="s">
        <v>2168</v>
      </c>
      <c r="H516">
        <v>137624</v>
      </c>
      <c r="I516" t="s">
        <v>1019</v>
      </c>
      <c r="J516" t="s">
        <v>1580</v>
      </c>
      <c r="K516" t="s">
        <v>204</v>
      </c>
      <c r="L516" t="s">
        <v>2154</v>
      </c>
      <c r="M516" t="s">
        <v>2178</v>
      </c>
    </row>
    <row r="517" spans="1:13" x14ac:dyDescent="0.2">
      <c r="A517" t="s">
        <v>1585</v>
      </c>
      <c r="B517" t="s">
        <v>24</v>
      </c>
      <c r="C517">
        <v>2024</v>
      </c>
      <c r="D517" t="s">
        <v>474</v>
      </c>
      <c r="E517" t="s">
        <v>2177</v>
      </c>
      <c r="F517" t="s">
        <v>2170</v>
      </c>
      <c r="G517" t="s">
        <v>2168</v>
      </c>
      <c r="H517">
        <v>20708</v>
      </c>
      <c r="I517" t="s">
        <v>1019</v>
      </c>
      <c r="J517" t="s">
        <v>1586</v>
      </c>
      <c r="K517" t="s">
        <v>204</v>
      </c>
      <c r="L517" t="s">
        <v>2154</v>
      </c>
      <c r="M517" t="s">
        <v>2178</v>
      </c>
    </row>
    <row r="518" spans="1:13" x14ac:dyDescent="0.2">
      <c r="A518" t="s">
        <v>1588</v>
      </c>
      <c r="B518" t="s">
        <v>24</v>
      </c>
      <c r="C518">
        <v>2024</v>
      </c>
      <c r="D518" t="s">
        <v>474</v>
      </c>
      <c r="E518" t="s">
        <v>2177</v>
      </c>
      <c r="F518" t="s">
        <v>2167</v>
      </c>
      <c r="G518" t="s">
        <v>2168</v>
      </c>
      <c r="H518">
        <v>24273</v>
      </c>
      <c r="I518" t="s">
        <v>1589</v>
      </c>
      <c r="J518" t="s">
        <v>1590</v>
      </c>
      <c r="K518" t="s">
        <v>177</v>
      </c>
      <c r="L518" t="s">
        <v>2154</v>
      </c>
      <c r="M518" t="s">
        <v>2178</v>
      </c>
    </row>
    <row r="519" spans="1:13" x14ac:dyDescent="0.2">
      <c r="A519" t="s">
        <v>1588</v>
      </c>
      <c r="B519" t="s">
        <v>24</v>
      </c>
      <c r="C519">
        <v>2024</v>
      </c>
      <c r="D519" t="s">
        <v>474</v>
      </c>
      <c r="E519" t="s">
        <v>2177</v>
      </c>
      <c r="F519" t="s">
        <v>2170</v>
      </c>
      <c r="G519" t="s">
        <v>2168</v>
      </c>
      <c r="H519">
        <v>23183</v>
      </c>
      <c r="I519" t="s">
        <v>1589</v>
      </c>
      <c r="J519" t="s">
        <v>1590</v>
      </c>
      <c r="K519" t="s">
        <v>177</v>
      </c>
      <c r="L519" t="s">
        <v>2154</v>
      </c>
      <c r="M519" t="s">
        <v>2178</v>
      </c>
    </row>
    <row r="520" spans="1:13" x14ac:dyDescent="0.2">
      <c r="A520" t="s">
        <v>1592</v>
      </c>
      <c r="B520" t="s">
        <v>24</v>
      </c>
      <c r="C520">
        <v>2024</v>
      </c>
      <c r="D520" t="s">
        <v>474</v>
      </c>
      <c r="E520" t="s">
        <v>2177</v>
      </c>
      <c r="F520" t="s">
        <v>2171</v>
      </c>
      <c r="G520" t="s">
        <v>2168</v>
      </c>
      <c r="H520">
        <v>137466</v>
      </c>
      <c r="I520" t="s">
        <v>1019</v>
      </c>
      <c r="J520" t="s">
        <v>1593</v>
      </c>
      <c r="K520" t="s">
        <v>204</v>
      </c>
      <c r="L520" t="s">
        <v>2154</v>
      </c>
      <c r="M520" t="s">
        <v>2178</v>
      </c>
    </row>
    <row r="521" spans="1:13" x14ac:dyDescent="0.2">
      <c r="A521" t="s">
        <v>1607</v>
      </c>
      <c r="B521" t="s">
        <v>24</v>
      </c>
      <c r="C521">
        <v>2024</v>
      </c>
      <c r="D521" t="s">
        <v>474</v>
      </c>
      <c r="E521" t="s">
        <v>2177</v>
      </c>
      <c r="F521" t="s">
        <v>2167</v>
      </c>
      <c r="G521" t="s">
        <v>2168</v>
      </c>
      <c r="H521">
        <v>20991</v>
      </c>
      <c r="I521" t="s">
        <v>1608</v>
      </c>
      <c r="J521" t="s">
        <v>1609</v>
      </c>
      <c r="K521" t="s">
        <v>371</v>
      </c>
      <c r="L521" t="s">
        <v>2154</v>
      </c>
      <c r="M521" t="s">
        <v>2178</v>
      </c>
    </row>
    <row r="522" spans="1:13" x14ac:dyDescent="0.2">
      <c r="A522" t="s">
        <v>1607</v>
      </c>
      <c r="B522" t="s">
        <v>24</v>
      </c>
      <c r="C522">
        <v>2024</v>
      </c>
      <c r="D522" t="s">
        <v>474</v>
      </c>
      <c r="E522" t="s">
        <v>2177</v>
      </c>
      <c r="F522" t="s">
        <v>2170</v>
      </c>
      <c r="G522" t="s">
        <v>2168</v>
      </c>
      <c r="H522">
        <v>14883</v>
      </c>
      <c r="I522" t="s">
        <v>1608</v>
      </c>
      <c r="J522" t="s">
        <v>1609</v>
      </c>
      <c r="K522" t="s">
        <v>371</v>
      </c>
      <c r="L522" t="s">
        <v>2154</v>
      </c>
      <c r="M522" t="s">
        <v>2178</v>
      </c>
    </row>
    <row r="523" spans="1:13" x14ac:dyDescent="0.2">
      <c r="A523" t="s">
        <v>1612</v>
      </c>
      <c r="B523" t="s">
        <v>24</v>
      </c>
      <c r="C523">
        <v>2024</v>
      </c>
      <c r="D523" t="s">
        <v>474</v>
      </c>
      <c r="E523" t="s">
        <v>2177</v>
      </c>
      <c r="F523" t="s">
        <v>2170</v>
      </c>
      <c r="G523" t="s">
        <v>2168</v>
      </c>
      <c r="H523">
        <v>21457</v>
      </c>
      <c r="I523" t="s">
        <v>1613</v>
      </c>
      <c r="J523" t="s">
        <v>1614</v>
      </c>
      <c r="K523" t="s">
        <v>21</v>
      </c>
      <c r="L523" t="s">
        <v>2154</v>
      </c>
      <c r="M523" t="s">
        <v>2178</v>
      </c>
    </row>
    <row r="524" spans="1:13" x14ac:dyDescent="0.2">
      <c r="A524" t="s">
        <v>1612</v>
      </c>
      <c r="B524" t="s">
        <v>24</v>
      </c>
      <c r="C524">
        <v>2024</v>
      </c>
      <c r="D524" t="s">
        <v>474</v>
      </c>
      <c r="E524" t="s">
        <v>2177</v>
      </c>
      <c r="F524" t="s">
        <v>2171</v>
      </c>
      <c r="G524" t="s">
        <v>2168</v>
      </c>
      <c r="H524">
        <v>132777</v>
      </c>
      <c r="I524" t="s">
        <v>1613</v>
      </c>
      <c r="J524" t="s">
        <v>1614</v>
      </c>
      <c r="K524" t="s">
        <v>21</v>
      </c>
      <c r="L524" t="s">
        <v>2154</v>
      </c>
      <c r="M524" t="s">
        <v>2178</v>
      </c>
    </row>
    <row r="525" spans="1:13" x14ac:dyDescent="0.2">
      <c r="A525" t="s">
        <v>1616</v>
      </c>
      <c r="B525" t="s">
        <v>24</v>
      </c>
      <c r="C525">
        <v>2024</v>
      </c>
      <c r="D525" t="s">
        <v>474</v>
      </c>
      <c r="E525" t="s">
        <v>2177</v>
      </c>
      <c r="F525" t="s">
        <v>2167</v>
      </c>
      <c r="G525" t="s">
        <v>2168</v>
      </c>
      <c r="H525">
        <v>23389</v>
      </c>
      <c r="I525" t="s">
        <v>1617</v>
      </c>
      <c r="J525" t="s">
        <v>1618</v>
      </c>
      <c r="K525" t="s">
        <v>129</v>
      </c>
      <c r="L525" t="s">
        <v>2154</v>
      </c>
      <c r="M525" t="s">
        <v>2178</v>
      </c>
    </row>
    <row r="526" spans="1:13" x14ac:dyDescent="0.2">
      <c r="A526" t="s">
        <v>1616</v>
      </c>
      <c r="B526" t="s">
        <v>24</v>
      </c>
      <c r="C526">
        <v>2024</v>
      </c>
      <c r="D526" t="s">
        <v>474</v>
      </c>
      <c r="E526" t="s">
        <v>2177</v>
      </c>
      <c r="F526" t="s">
        <v>2170</v>
      </c>
      <c r="G526" t="s">
        <v>2168</v>
      </c>
      <c r="H526">
        <v>22648</v>
      </c>
      <c r="I526" t="s">
        <v>1617</v>
      </c>
      <c r="J526" t="s">
        <v>1618</v>
      </c>
      <c r="K526" t="s">
        <v>129</v>
      </c>
      <c r="L526" t="s">
        <v>2154</v>
      </c>
      <c r="M526" t="s">
        <v>2178</v>
      </c>
    </row>
    <row r="527" spans="1:13" x14ac:dyDescent="0.2">
      <c r="A527" t="s">
        <v>1616</v>
      </c>
      <c r="B527" t="s">
        <v>24</v>
      </c>
      <c r="C527">
        <v>2024</v>
      </c>
      <c r="D527" t="s">
        <v>474</v>
      </c>
      <c r="E527" t="s">
        <v>2177</v>
      </c>
      <c r="F527" t="s">
        <v>2171</v>
      </c>
      <c r="G527" t="s">
        <v>2168</v>
      </c>
      <c r="H527">
        <v>134802</v>
      </c>
      <c r="I527" t="s">
        <v>1617</v>
      </c>
      <c r="J527" t="s">
        <v>1618</v>
      </c>
      <c r="K527" t="s">
        <v>129</v>
      </c>
      <c r="L527" t="s">
        <v>2154</v>
      </c>
      <c r="M527" t="s">
        <v>2178</v>
      </c>
    </row>
    <row r="528" spans="1:13" x14ac:dyDescent="0.2">
      <c r="A528" t="s">
        <v>1620</v>
      </c>
      <c r="B528" t="s">
        <v>24</v>
      </c>
      <c r="C528">
        <v>2024</v>
      </c>
      <c r="D528" t="s">
        <v>474</v>
      </c>
      <c r="E528" t="s">
        <v>2177</v>
      </c>
      <c r="F528" t="s">
        <v>2170</v>
      </c>
      <c r="G528" t="s">
        <v>2168</v>
      </c>
      <c r="H528">
        <v>24628</v>
      </c>
      <c r="I528" t="s">
        <v>555</v>
      </c>
      <c r="J528" t="s">
        <v>1621</v>
      </c>
      <c r="K528" t="s">
        <v>562</v>
      </c>
      <c r="L528" t="s">
        <v>2154</v>
      </c>
      <c r="M528" t="s">
        <v>2178</v>
      </c>
    </row>
    <row r="529" spans="1:13" x14ac:dyDescent="0.2">
      <c r="A529" t="s">
        <v>1632</v>
      </c>
      <c r="B529" t="s">
        <v>24</v>
      </c>
      <c r="C529">
        <v>2024</v>
      </c>
      <c r="D529" t="s">
        <v>474</v>
      </c>
      <c r="E529" t="s">
        <v>2177</v>
      </c>
      <c r="F529" t="s">
        <v>2170</v>
      </c>
      <c r="G529" t="s">
        <v>2168</v>
      </c>
      <c r="H529">
        <v>18062</v>
      </c>
      <c r="I529" t="s">
        <v>1633</v>
      </c>
      <c r="J529" t="s">
        <v>1634</v>
      </c>
      <c r="K529" t="s">
        <v>310</v>
      </c>
      <c r="L529" t="s">
        <v>2154</v>
      </c>
      <c r="M529" t="s">
        <v>2178</v>
      </c>
    </row>
    <row r="530" spans="1:13" x14ac:dyDescent="0.2">
      <c r="A530" t="s">
        <v>1642</v>
      </c>
      <c r="B530" t="s">
        <v>24</v>
      </c>
      <c r="C530">
        <v>2024</v>
      </c>
      <c r="D530" t="s">
        <v>474</v>
      </c>
      <c r="E530" t="s">
        <v>2177</v>
      </c>
      <c r="F530" t="s">
        <v>2170</v>
      </c>
      <c r="G530" t="s">
        <v>2168</v>
      </c>
      <c r="H530">
        <v>23839</v>
      </c>
      <c r="I530" t="s">
        <v>1643</v>
      </c>
      <c r="J530" t="s">
        <v>1644</v>
      </c>
      <c r="K530" t="s">
        <v>267</v>
      </c>
      <c r="L530" t="s">
        <v>2154</v>
      </c>
      <c r="M530" t="s">
        <v>2178</v>
      </c>
    </row>
    <row r="531" spans="1:13" x14ac:dyDescent="0.2">
      <c r="A531" t="s">
        <v>1654</v>
      </c>
      <c r="B531" t="s">
        <v>24</v>
      </c>
      <c r="C531">
        <v>2024</v>
      </c>
      <c r="D531" t="s">
        <v>474</v>
      </c>
      <c r="E531" t="s">
        <v>2177</v>
      </c>
      <c r="F531" t="s">
        <v>2170</v>
      </c>
      <c r="G531" t="s">
        <v>2168</v>
      </c>
      <c r="H531">
        <v>23365</v>
      </c>
      <c r="I531" t="s">
        <v>858</v>
      </c>
      <c r="J531" t="s">
        <v>1655</v>
      </c>
      <c r="K531" t="s">
        <v>129</v>
      </c>
      <c r="L531" t="s">
        <v>2154</v>
      </c>
      <c r="M531" t="s">
        <v>2178</v>
      </c>
    </row>
    <row r="532" spans="1:13" x14ac:dyDescent="0.2">
      <c r="A532" t="s">
        <v>1654</v>
      </c>
      <c r="B532" t="s">
        <v>24</v>
      </c>
      <c r="C532">
        <v>2024</v>
      </c>
      <c r="D532" t="s">
        <v>474</v>
      </c>
      <c r="E532" t="s">
        <v>2177</v>
      </c>
      <c r="F532" t="s">
        <v>2171</v>
      </c>
      <c r="G532" t="s">
        <v>2168</v>
      </c>
      <c r="H532">
        <v>134844</v>
      </c>
      <c r="I532" t="s">
        <v>858</v>
      </c>
      <c r="J532" t="s">
        <v>1655</v>
      </c>
      <c r="K532" t="s">
        <v>129</v>
      </c>
      <c r="L532" t="s">
        <v>2154</v>
      </c>
      <c r="M532" t="s">
        <v>2178</v>
      </c>
    </row>
    <row r="533" spans="1:13" x14ac:dyDescent="0.2">
      <c r="A533" t="s">
        <v>1654</v>
      </c>
      <c r="B533" t="s">
        <v>24</v>
      </c>
      <c r="C533">
        <v>2024</v>
      </c>
      <c r="D533" t="s">
        <v>474</v>
      </c>
      <c r="E533" t="s">
        <v>2177</v>
      </c>
      <c r="F533" t="s">
        <v>2172</v>
      </c>
      <c r="G533" t="s">
        <v>2168</v>
      </c>
      <c r="H533">
        <v>166720</v>
      </c>
      <c r="I533" t="s">
        <v>858</v>
      </c>
      <c r="J533" t="s">
        <v>1655</v>
      </c>
      <c r="K533" t="s">
        <v>129</v>
      </c>
      <c r="L533" t="s">
        <v>2154</v>
      </c>
      <c r="M533" t="s">
        <v>2178</v>
      </c>
    </row>
    <row r="534" spans="1:13" x14ac:dyDescent="0.2">
      <c r="A534" t="s">
        <v>1657</v>
      </c>
      <c r="B534" t="s">
        <v>24</v>
      </c>
      <c r="C534">
        <v>2024</v>
      </c>
      <c r="D534" t="s">
        <v>474</v>
      </c>
      <c r="E534" t="s">
        <v>2177</v>
      </c>
      <c r="F534" t="s">
        <v>2167</v>
      </c>
      <c r="G534" t="s">
        <v>2168</v>
      </c>
      <c r="H534">
        <v>24879</v>
      </c>
      <c r="I534" t="s">
        <v>1658</v>
      </c>
      <c r="J534" t="s">
        <v>1659</v>
      </c>
      <c r="K534" t="s">
        <v>401</v>
      </c>
      <c r="L534" t="s">
        <v>2154</v>
      </c>
      <c r="M534" t="s">
        <v>2178</v>
      </c>
    </row>
    <row r="535" spans="1:13" x14ac:dyDescent="0.2">
      <c r="A535" t="s">
        <v>1657</v>
      </c>
      <c r="B535" t="s">
        <v>24</v>
      </c>
      <c r="C535">
        <v>2024</v>
      </c>
      <c r="D535" t="s">
        <v>474</v>
      </c>
      <c r="E535" t="s">
        <v>2177</v>
      </c>
      <c r="F535" t="s">
        <v>2170</v>
      </c>
      <c r="G535" t="s">
        <v>2168</v>
      </c>
      <c r="H535">
        <v>24763</v>
      </c>
      <c r="I535" t="s">
        <v>1658</v>
      </c>
      <c r="J535" t="s">
        <v>1659</v>
      </c>
      <c r="K535" t="s">
        <v>401</v>
      </c>
      <c r="L535" t="s">
        <v>2154</v>
      </c>
      <c r="M535" t="s">
        <v>2178</v>
      </c>
    </row>
    <row r="536" spans="1:13" x14ac:dyDescent="0.2">
      <c r="A536" t="s">
        <v>1662</v>
      </c>
      <c r="B536" t="s">
        <v>24</v>
      </c>
      <c r="C536">
        <v>2024</v>
      </c>
      <c r="D536" t="s">
        <v>474</v>
      </c>
      <c r="E536" t="s">
        <v>2177</v>
      </c>
      <c r="F536" t="s">
        <v>2167</v>
      </c>
      <c r="G536" t="s">
        <v>2168</v>
      </c>
      <c r="H536">
        <v>21362</v>
      </c>
      <c r="I536" t="s">
        <v>1663</v>
      </c>
      <c r="J536" t="s">
        <v>1664</v>
      </c>
      <c r="K536" t="s">
        <v>357</v>
      </c>
      <c r="L536" t="s">
        <v>2154</v>
      </c>
      <c r="M536" t="s">
        <v>2178</v>
      </c>
    </row>
    <row r="537" spans="1:13" x14ac:dyDescent="0.2">
      <c r="A537" t="s">
        <v>1672</v>
      </c>
      <c r="B537" t="s">
        <v>24</v>
      </c>
      <c r="C537">
        <v>2024</v>
      </c>
      <c r="D537" t="s">
        <v>474</v>
      </c>
      <c r="E537" t="s">
        <v>2177</v>
      </c>
      <c r="F537" t="s">
        <v>2170</v>
      </c>
      <c r="G537" t="s">
        <v>2168</v>
      </c>
      <c r="H537">
        <v>24284</v>
      </c>
      <c r="I537" t="s">
        <v>1668</v>
      </c>
      <c r="J537" t="s">
        <v>1673</v>
      </c>
      <c r="K537" t="s">
        <v>177</v>
      </c>
      <c r="L537" t="s">
        <v>2154</v>
      </c>
      <c r="M537" t="s">
        <v>2178</v>
      </c>
    </row>
    <row r="538" spans="1:13" x14ac:dyDescent="0.2">
      <c r="A538" t="s">
        <v>1675</v>
      </c>
      <c r="B538" t="s">
        <v>24</v>
      </c>
      <c r="C538">
        <v>2024</v>
      </c>
      <c r="D538" t="s">
        <v>474</v>
      </c>
      <c r="E538" t="s">
        <v>2177</v>
      </c>
      <c r="F538" t="s">
        <v>2167</v>
      </c>
      <c r="G538" t="s">
        <v>2168</v>
      </c>
      <c r="H538">
        <v>25073</v>
      </c>
      <c r="I538" t="s">
        <v>1676</v>
      </c>
      <c r="J538" t="s">
        <v>1677</v>
      </c>
      <c r="K538" t="s">
        <v>923</v>
      </c>
      <c r="L538" t="s">
        <v>2154</v>
      </c>
      <c r="M538" t="s">
        <v>2178</v>
      </c>
    </row>
    <row r="539" spans="1:13" x14ac:dyDescent="0.2">
      <c r="A539" t="s">
        <v>1675</v>
      </c>
      <c r="B539" t="s">
        <v>24</v>
      </c>
      <c r="C539">
        <v>2024</v>
      </c>
      <c r="D539" t="s">
        <v>474</v>
      </c>
      <c r="E539" t="s">
        <v>2177</v>
      </c>
      <c r="F539" t="s">
        <v>2170</v>
      </c>
      <c r="G539" t="s">
        <v>2168</v>
      </c>
      <c r="H539">
        <v>25050</v>
      </c>
      <c r="I539" t="s">
        <v>1676</v>
      </c>
      <c r="J539" t="s">
        <v>1677</v>
      </c>
      <c r="K539" t="s">
        <v>923</v>
      </c>
      <c r="L539" t="s">
        <v>2154</v>
      </c>
      <c r="M539" t="s">
        <v>2178</v>
      </c>
    </row>
    <row r="540" spans="1:13" x14ac:dyDescent="0.2">
      <c r="A540" t="s">
        <v>1680</v>
      </c>
      <c r="B540" t="s">
        <v>24</v>
      </c>
      <c r="C540">
        <v>2024</v>
      </c>
      <c r="D540" t="s">
        <v>474</v>
      </c>
      <c r="E540" t="s">
        <v>2177</v>
      </c>
      <c r="F540" t="s">
        <v>2169</v>
      </c>
      <c r="G540" t="s">
        <v>2168</v>
      </c>
      <c r="H540">
        <v>28717</v>
      </c>
      <c r="I540" t="s">
        <v>449</v>
      </c>
      <c r="J540" t="s">
        <v>1681</v>
      </c>
      <c r="K540" t="s">
        <v>451</v>
      </c>
      <c r="L540" t="s">
        <v>2154</v>
      </c>
      <c r="M540" t="s">
        <v>2178</v>
      </c>
    </row>
    <row r="541" spans="1:13" x14ac:dyDescent="0.2">
      <c r="A541" t="s">
        <v>1680</v>
      </c>
      <c r="B541" t="s">
        <v>24</v>
      </c>
      <c r="C541">
        <v>2024</v>
      </c>
      <c r="D541" t="s">
        <v>474</v>
      </c>
      <c r="E541" t="s">
        <v>2177</v>
      </c>
      <c r="F541" t="s">
        <v>2170</v>
      </c>
      <c r="G541" t="s">
        <v>2168</v>
      </c>
      <c r="H541">
        <v>23609</v>
      </c>
      <c r="I541" t="s">
        <v>449</v>
      </c>
      <c r="J541" t="s">
        <v>1681</v>
      </c>
      <c r="K541" t="s">
        <v>451</v>
      </c>
      <c r="L541" t="s">
        <v>2154</v>
      </c>
      <c r="M541" t="s">
        <v>2178</v>
      </c>
    </row>
    <row r="542" spans="1:13" x14ac:dyDescent="0.2">
      <c r="A542" t="s">
        <v>1680</v>
      </c>
      <c r="B542" t="s">
        <v>24</v>
      </c>
      <c r="C542">
        <v>2024</v>
      </c>
      <c r="D542" t="s">
        <v>474</v>
      </c>
      <c r="E542" t="s">
        <v>2177</v>
      </c>
      <c r="F542" t="s">
        <v>2171</v>
      </c>
      <c r="G542" t="s">
        <v>2168</v>
      </c>
      <c r="H542">
        <v>136857</v>
      </c>
      <c r="I542" t="s">
        <v>449</v>
      </c>
      <c r="J542" t="s">
        <v>1681</v>
      </c>
      <c r="K542" t="s">
        <v>451</v>
      </c>
      <c r="L542" t="s">
        <v>2154</v>
      </c>
      <c r="M542" t="s">
        <v>2178</v>
      </c>
    </row>
    <row r="543" spans="1:13" x14ac:dyDescent="0.2">
      <c r="A543" t="s">
        <v>1684</v>
      </c>
      <c r="B543" t="s">
        <v>24</v>
      </c>
      <c r="C543">
        <v>2024</v>
      </c>
      <c r="D543" t="s">
        <v>474</v>
      </c>
      <c r="E543" t="s">
        <v>2177</v>
      </c>
      <c r="F543" t="s">
        <v>2170</v>
      </c>
      <c r="G543" t="s">
        <v>2168</v>
      </c>
      <c r="H543">
        <v>22687</v>
      </c>
      <c r="I543" t="s">
        <v>1376</v>
      </c>
      <c r="J543" t="s">
        <v>1685</v>
      </c>
      <c r="K543" t="s">
        <v>316</v>
      </c>
      <c r="L543" t="s">
        <v>2154</v>
      </c>
      <c r="M543" t="s">
        <v>2178</v>
      </c>
    </row>
    <row r="544" spans="1:13" x14ac:dyDescent="0.2">
      <c r="A544" t="s">
        <v>1688</v>
      </c>
      <c r="B544" t="s">
        <v>24</v>
      </c>
      <c r="C544">
        <v>2024</v>
      </c>
      <c r="D544" t="s">
        <v>474</v>
      </c>
      <c r="E544" t="s">
        <v>2177</v>
      </c>
      <c r="F544" t="s">
        <v>2167</v>
      </c>
      <c r="G544" t="s">
        <v>2168</v>
      </c>
      <c r="H544">
        <v>24864</v>
      </c>
      <c r="I544" t="s">
        <v>1376</v>
      </c>
      <c r="J544" t="s">
        <v>1689</v>
      </c>
      <c r="K544" t="s">
        <v>316</v>
      </c>
      <c r="L544" t="s">
        <v>2154</v>
      </c>
      <c r="M544" t="s">
        <v>2178</v>
      </c>
    </row>
    <row r="545" spans="1:13" x14ac:dyDescent="0.2">
      <c r="A545" t="s">
        <v>1688</v>
      </c>
      <c r="B545" t="s">
        <v>24</v>
      </c>
      <c r="C545">
        <v>2024</v>
      </c>
      <c r="D545" t="s">
        <v>474</v>
      </c>
      <c r="E545" t="s">
        <v>2177</v>
      </c>
      <c r="F545" t="s">
        <v>2171</v>
      </c>
      <c r="G545" t="s">
        <v>2168</v>
      </c>
      <c r="H545">
        <v>136611</v>
      </c>
      <c r="I545" t="s">
        <v>1376</v>
      </c>
      <c r="J545" t="s">
        <v>1689</v>
      </c>
      <c r="K545" t="s">
        <v>316</v>
      </c>
      <c r="L545" t="s">
        <v>2154</v>
      </c>
      <c r="M545" t="s">
        <v>2178</v>
      </c>
    </row>
    <row r="546" spans="1:13" x14ac:dyDescent="0.2">
      <c r="A546" t="s">
        <v>1688</v>
      </c>
      <c r="B546" t="s">
        <v>24</v>
      </c>
      <c r="C546">
        <v>2024</v>
      </c>
      <c r="D546" t="s">
        <v>474</v>
      </c>
      <c r="E546" t="s">
        <v>2177</v>
      </c>
      <c r="F546" t="s">
        <v>2172</v>
      </c>
      <c r="G546" t="s">
        <v>2168</v>
      </c>
      <c r="H546">
        <v>167218</v>
      </c>
      <c r="I546" t="s">
        <v>1376</v>
      </c>
      <c r="J546" t="s">
        <v>1689</v>
      </c>
      <c r="K546" t="s">
        <v>316</v>
      </c>
      <c r="L546" t="s">
        <v>2154</v>
      </c>
      <c r="M546" t="s">
        <v>2178</v>
      </c>
    </row>
    <row r="547" spans="1:13" x14ac:dyDescent="0.2">
      <c r="A547" t="s">
        <v>1695</v>
      </c>
      <c r="B547" t="s">
        <v>24</v>
      </c>
      <c r="C547">
        <v>2024</v>
      </c>
      <c r="D547" t="s">
        <v>474</v>
      </c>
      <c r="E547" t="s">
        <v>2177</v>
      </c>
      <c r="F547" t="s">
        <v>2171</v>
      </c>
      <c r="G547" t="s">
        <v>2168</v>
      </c>
      <c r="H547">
        <v>137400</v>
      </c>
      <c r="I547" t="s">
        <v>1376</v>
      </c>
      <c r="J547" t="s">
        <v>1696</v>
      </c>
      <c r="K547" t="s">
        <v>316</v>
      </c>
      <c r="L547" t="s">
        <v>2154</v>
      </c>
      <c r="M547" t="s">
        <v>2178</v>
      </c>
    </row>
    <row r="548" spans="1:13" x14ac:dyDescent="0.2">
      <c r="A548" t="s">
        <v>1698</v>
      </c>
      <c r="B548" t="s">
        <v>24</v>
      </c>
      <c r="C548">
        <v>2024</v>
      </c>
      <c r="D548" t="s">
        <v>474</v>
      </c>
      <c r="E548" t="s">
        <v>2177</v>
      </c>
      <c r="F548" t="s">
        <v>2167</v>
      </c>
      <c r="G548" t="s">
        <v>2168</v>
      </c>
      <c r="H548">
        <v>24946</v>
      </c>
      <c r="I548" t="s">
        <v>1376</v>
      </c>
      <c r="J548" t="s">
        <v>1699</v>
      </c>
      <c r="K548" t="s">
        <v>316</v>
      </c>
      <c r="L548" t="s">
        <v>2154</v>
      </c>
      <c r="M548" t="s">
        <v>2178</v>
      </c>
    </row>
    <row r="549" spans="1:13" x14ac:dyDescent="0.2">
      <c r="A549" t="s">
        <v>1698</v>
      </c>
      <c r="B549" t="s">
        <v>24</v>
      </c>
      <c r="C549">
        <v>2024</v>
      </c>
      <c r="D549" t="s">
        <v>474</v>
      </c>
      <c r="E549" t="s">
        <v>2177</v>
      </c>
      <c r="F549" t="s">
        <v>2170</v>
      </c>
      <c r="G549" t="s">
        <v>2168</v>
      </c>
      <c r="H549">
        <v>24827</v>
      </c>
      <c r="I549" t="s">
        <v>1376</v>
      </c>
      <c r="J549" t="s">
        <v>1699</v>
      </c>
      <c r="K549" t="s">
        <v>316</v>
      </c>
      <c r="L549" t="s">
        <v>2154</v>
      </c>
      <c r="M549" t="s">
        <v>2178</v>
      </c>
    </row>
    <row r="550" spans="1:13" x14ac:dyDescent="0.2">
      <c r="A550" t="s">
        <v>1701</v>
      </c>
      <c r="B550" t="s">
        <v>24</v>
      </c>
      <c r="C550">
        <v>2024</v>
      </c>
      <c r="D550" t="s">
        <v>474</v>
      </c>
      <c r="E550" t="s">
        <v>2177</v>
      </c>
      <c r="F550" t="s">
        <v>2170</v>
      </c>
      <c r="G550" t="s">
        <v>2168</v>
      </c>
      <c r="H550">
        <v>24738</v>
      </c>
      <c r="I550" t="s">
        <v>1376</v>
      </c>
      <c r="J550" t="s">
        <v>1702</v>
      </c>
      <c r="K550" t="s">
        <v>316</v>
      </c>
      <c r="L550" t="s">
        <v>2154</v>
      </c>
      <c r="M550" t="s">
        <v>2178</v>
      </c>
    </row>
    <row r="551" spans="1:13" x14ac:dyDescent="0.2">
      <c r="A551" t="s">
        <v>1715</v>
      </c>
      <c r="B551" t="s">
        <v>24</v>
      </c>
      <c r="C551">
        <v>2024</v>
      </c>
      <c r="D551" t="s">
        <v>474</v>
      </c>
      <c r="E551" t="s">
        <v>2177</v>
      </c>
      <c r="F551" t="s">
        <v>2171</v>
      </c>
      <c r="G551" t="s">
        <v>2168</v>
      </c>
      <c r="H551">
        <v>135366</v>
      </c>
      <c r="I551" t="s">
        <v>1716</v>
      </c>
      <c r="J551" t="s">
        <v>1717</v>
      </c>
      <c r="K551" t="s">
        <v>384</v>
      </c>
      <c r="L551" t="s">
        <v>2154</v>
      </c>
      <c r="M551" t="s">
        <v>2178</v>
      </c>
    </row>
    <row r="552" spans="1:13" x14ac:dyDescent="0.2">
      <c r="A552" t="s">
        <v>1720</v>
      </c>
      <c r="B552" t="s">
        <v>24</v>
      </c>
      <c r="C552">
        <v>2024</v>
      </c>
      <c r="D552" t="s">
        <v>474</v>
      </c>
      <c r="E552" t="s">
        <v>2177</v>
      </c>
      <c r="F552" t="s">
        <v>2170</v>
      </c>
      <c r="G552" t="s">
        <v>2168</v>
      </c>
      <c r="H552">
        <v>24272</v>
      </c>
      <c r="I552" t="s">
        <v>1721</v>
      </c>
      <c r="J552" t="s">
        <v>1722</v>
      </c>
      <c r="K552" t="s">
        <v>384</v>
      </c>
      <c r="L552" t="s">
        <v>2154</v>
      </c>
      <c r="M552" t="s">
        <v>2178</v>
      </c>
    </row>
    <row r="553" spans="1:13" x14ac:dyDescent="0.2">
      <c r="A553" t="s">
        <v>1728</v>
      </c>
      <c r="B553" t="s">
        <v>24</v>
      </c>
      <c r="C553">
        <v>2024</v>
      </c>
      <c r="D553" t="s">
        <v>474</v>
      </c>
      <c r="E553" t="s">
        <v>2177</v>
      </c>
      <c r="F553" t="s">
        <v>2167</v>
      </c>
      <c r="G553" t="s">
        <v>2168</v>
      </c>
      <c r="H553">
        <v>24731</v>
      </c>
      <c r="I553" t="s">
        <v>708</v>
      </c>
      <c r="J553" t="s">
        <v>1729</v>
      </c>
      <c r="K553" t="s">
        <v>80</v>
      </c>
      <c r="L553" t="s">
        <v>2154</v>
      </c>
      <c r="M553" t="s">
        <v>2178</v>
      </c>
    </row>
    <row r="554" spans="1:13" x14ac:dyDescent="0.2">
      <c r="A554" t="s">
        <v>1728</v>
      </c>
      <c r="B554" t="s">
        <v>24</v>
      </c>
      <c r="C554">
        <v>2024</v>
      </c>
      <c r="D554" t="s">
        <v>474</v>
      </c>
      <c r="E554" t="s">
        <v>2177</v>
      </c>
      <c r="F554" t="s">
        <v>2171</v>
      </c>
      <c r="G554" t="s">
        <v>2168</v>
      </c>
      <c r="H554">
        <v>135475</v>
      </c>
      <c r="I554" t="s">
        <v>708</v>
      </c>
      <c r="J554" t="s">
        <v>1729</v>
      </c>
      <c r="K554" t="s">
        <v>80</v>
      </c>
      <c r="L554" t="s">
        <v>2154</v>
      </c>
      <c r="M554" t="s">
        <v>2178</v>
      </c>
    </row>
    <row r="555" spans="1:13" x14ac:dyDescent="0.2">
      <c r="A555" t="s">
        <v>1731</v>
      </c>
      <c r="B555" t="s">
        <v>24</v>
      </c>
      <c r="C555">
        <v>2024</v>
      </c>
      <c r="D555" t="s">
        <v>474</v>
      </c>
      <c r="E555" t="s">
        <v>2177</v>
      </c>
      <c r="F555" t="s">
        <v>2169</v>
      </c>
      <c r="G555" t="s">
        <v>2168</v>
      </c>
      <c r="H555">
        <v>28731</v>
      </c>
      <c r="I555" t="s">
        <v>1376</v>
      </c>
      <c r="J555" t="s">
        <v>1732</v>
      </c>
      <c r="K555" t="s">
        <v>316</v>
      </c>
      <c r="L555" t="s">
        <v>2154</v>
      </c>
      <c r="M555" t="s">
        <v>2178</v>
      </c>
    </row>
    <row r="556" spans="1:13" x14ac:dyDescent="0.2">
      <c r="A556" t="s">
        <v>1734</v>
      </c>
      <c r="B556" t="s">
        <v>24</v>
      </c>
      <c r="C556">
        <v>2024</v>
      </c>
      <c r="D556" t="s">
        <v>474</v>
      </c>
      <c r="E556" t="s">
        <v>2177</v>
      </c>
      <c r="F556" t="s">
        <v>2170</v>
      </c>
      <c r="G556" t="s">
        <v>2168</v>
      </c>
      <c r="H556">
        <v>24692</v>
      </c>
      <c r="I556" t="s">
        <v>1735</v>
      </c>
      <c r="J556" t="s">
        <v>1736</v>
      </c>
      <c r="K556" t="s">
        <v>80</v>
      </c>
      <c r="L556" t="s">
        <v>2154</v>
      </c>
      <c r="M556" t="s">
        <v>2178</v>
      </c>
    </row>
    <row r="557" spans="1:13" x14ac:dyDescent="0.2">
      <c r="A557" t="s">
        <v>1752</v>
      </c>
      <c r="B557" t="s">
        <v>24</v>
      </c>
      <c r="C557">
        <v>2024</v>
      </c>
      <c r="D557" t="s">
        <v>474</v>
      </c>
      <c r="E557" t="s">
        <v>2177</v>
      </c>
      <c r="F557" t="s">
        <v>2170</v>
      </c>
      <c r="G557" t="s">
        <v>2168</v>
      </c>
      <c r="H557">
        <v>16404</v>
      </c>
      <c r="I557" t="s">
        <v>1753</v>
      </c>
      <c r="J557" t="s">
        <v>1754</v>
      </c>
      <c r="K557" t="s">
        <v>74</v>
      </c>
      <c r="L557" t="s">
        <v>2154</v>
      </c>
      <c r="M557" t="s">
        <v>2178</v>
      </c>
    </row>
    <row r="558" spans="1:13" x14ac:dyDescent="0.2">
      <c r="A558" t="s">
        <v>1752</v>
      </c>
      <c r="B558" t="s">
        <v>24</v>
      </c>
      <c r="C558">
        <v>2024</v>
      </c>
      <c r="D558" t="s">
        <v>474</v>
      </c>
      <c r="E558" t="s">
        <v>2177</v>
      </c>
      <c r="F558" t="s">
        <v>2171</v>
      </c>
      <c r="G558" t="s">
        <v>2168</v>
      </c>
      <c r="H558">
        <v>127722</v>
      </c>
      <c r="I558" t="s">
        <v>1753</v>
      </c>
      <c r="J558" t="s">
        <v>1754</v>
      </c>
      <c r="K558" t="s">
        <v>74</v>
      </c>
      <c r="L558" t="s">
        <v>2154</v>
      </c>
      <c r="M558" t="s">
        <v>2178</v>
      </c>
    </row>
    <row r="559" spans="1:13" x14ac:dyDescent="0.2">
      <c r="A559" t="s">
        <v>1764</v>
      </c>
      <c r="B559" t="s">
        <v>2165</v>
      </c>
      <c r="C559">
        <v>2024</v>
      </c>
      <c r="D559" t="s">
        <v>474</v>
      </c>
      <c r="E559" t="s">
        <v>2177</v>
      </c>
      <c r="F559" t="s">
        <v>2169</v>
      </c>
      <c r="G559" t="s">
        <v>2168</v>
      </c>
      <c r="H559">
        <v>65027</v>
      </c>
      <c r="I559" t="s">
        <v>1765</v>
      </c>
      <c r="J559" t="s">
        <v>1766</v>
      </c>
      <c r="K559" t="s">
        <v>396</v>
      </c>
      <c r="L559" t="s">
        <v>2154</v>
      </c>
      <c r="M559" t="s">
        <v>2178</v>
      </c>
    </row>
    <row r="560" spans="1:13" x14ac:dyDescent="0.2">
      <c r="A560" t="s">
        <v>1764</v>
      </c>
      <c r="B560" t="s">
        <v>2165</v>
      </c>
      <c r="C560">
        <v>2024</v>
      </c>
      <c r="D560" t="s">
        <v>474</v>
      </c>
      <c r="E560" t="s">
        <v>2177</v>
      </c>
      <c r="F560" t="s">
        <v>2170</v>
      </c>
      <c r="G560" t="s">
        <v>2168</v>
      </c>
      <c r="H560">
        <v>58789</v>
      </c>
      <c r="I560" t="s">
        <v>1765</v>
      </c>
      <c r="J560" t="s">
        <v>1766</v>
      </c>
      <c r="K560" t="s">
        <v>396</v>
      </c>
      <c r="L560" t="s">
        <v>2154</v>
      </c>
      <c r="M560" t="s">
        <v>2178</v>
      </c>
    </row>
    <row r="561" spans="1:13" x14ac:dyDescent="0.2">
      <c r="A561" t="s">
        <v>1773</v>
      </c>
      <c r="B561" t="s">
        <v>24</v>
      </c>
      <c r="C561">
        <v>2024</v>
      </c>
      <c r="D561" t="s">
        <v>474</v>
      </c>
      <c r="E561" t="s">
        <v>2177</v>
      </c>
      <c r="F561" t="s">
        <v>2171</v>
      </c>
      <c r="G561" t="s">
        <v>2168</v>
      </c>
      <c r="H561">
        <v>130301</v>
      </c>
      <c r="I561" t="s">
        <v>1774</v>
      </c>
      <c r="J561" t="s">
        <v>1775</v>
      </c>
      <c r="K561" t="s">
        <v>396</v>
      </c>
      <c r="L561" t="s">
        <v>2154</v>
      </c>
      <c r="M561" t="s">
        <v>2178</v>
      </c>
    </row>
    <row r="562" spans="1:13" x14ac:dyDescent="0.2">
      <c r="A562" t="s">
        <v>1778</v>
      </c>
      <c r="B562" t="s">
        <v>24</v>
      </c>
      <c r="C562">
        <v>2024</v>
      </c>
      <c r="D562" t="s">
        <v>474</v>
      </c>
      <c r="E562" t="s">
        <v>2177</v>
      </c>
      <c r="F562" t="s">
        <v>2170</v>
      </c>
      <c r="G562" t="s">
        <v>2168</v>
      </c>
      <c r="H562">
        <v>23512</v>
      </c>
      <c r="I562" t="s">
        <v>449</v>
      </c>
      <c r="J562" t="s">
        <v>1779</v>
      </c>
      <c r="K562" t="s">
        <v>451</v>
      </c>
      <c r="L562" t="s">
        <v>2154</v>
      </c>
      <c r="M562" t="s">
        <v>2178</v>
      </c>
    </row>
    <row r="563" spans="1:13" x14ac:dyDescent="0.2">
      <c r="A563" t="s">
        <v>1778</v>
      </c>
      <c r="B563" t="s">
        <v>24</v>
      </c>
      <c r="C563">
        <v>2024</v>
      </c>
      <c r="D563" t="s">
        <v>474</v>
      </c>
      <c r="E563" t="s">
        <v>2177</v>
      </c>
      <c r="F563" t="s">
        <v>2171</v>
      </c>
      <c r="G563" t="s">
        <v>2168</v>
      </c>
      <c r="H563">
        <v>136327</v>
      </c>
      <c r="I563" t="s">
        <v>449</v>
      </c>
      <c r="J563" t="s">
        <v>1779</v>
      </c>
      <c r="K563" t="s">
        <v>451</v>
      </c>
      <c r="L563" t="s">
        <v>2154</v>
      </c>
      <c r="M563" t="s">
        <v>2178</v>
      </c>
    </row>
    <row r="564" spans="1:13" x14ac:dyDescent="0.2">
      <c r="A564" t="s">
        <v>1782</v>
      </c>
      <c r="B564" t="s">
        <v>2165</v>
      </c>
      <c r="C564">
        <v>2024</v>
      </c>
      <c r="D564" t="s">
        <v>474</v>
      </c>
      <c r="E564" t="s">
        <v>2177</v>
      </c>
      <c r="F564" t="s">
        <v>2170</v>
      </c>
      <c r="G564" t="s">
        <v>2168</v>
      </c>
      <c r="H564">
        <v>61626</v>
      </c>
      <c r="I564" t="s">
        <v>1765</v>
      </c>
      <c r="J564" t="s">
        <v>1783</v>
      </c>
      <c r="K564" t="s">
        <v>396</v>
      </c>
      <c r="L564" t="s">
        <v>2154</v>
      </c>
      <c r="M564" t="s">
        <v>2178</v>
      </c>
    </row>
    <row r="565" spans="1:13" x14ac:dyDescent="0.2">
      <c r="A565" t="s">
        <v>1782</v>
      </c>
      <c r="B565" t="s">
        <v>2165</v>
      </c>
      <c r="C565">
        <v>2024</v>
      </c>
      <c r="D565" t="s">
        <v>474</v>
      </c>
      <c r="E565" t="s">
        <v>2177</v>
      </c>
      <c r="F565" t="s">
        <v>2171</v>
      </c>
      <c r="G565" t="s">
        <v>2168</v>
      </c>
      <c r="H565">
        <v>166881</v>
      </c>
      <c r="I565" t="s">
        <v>1765</v>
      </c>
      <c r="J565" t="s">
        <v>1783</v>
      </c>
      <c r="K565" t="s">
        <v>396</v>
      </c>
      <c r="L565" t="s">
        <v>2154</v>
      </c>
      <c r="M565" t="s">
        <v>2178</v>
      </c>
    </row>
    <row r="566" spans="1:13" x14ac:dyDescent="0.2">
      <c r="A566" t="s">
        <v>1782</v>
      </c>
      <c r="B566" t="s">
        <v>24</v>
      </c>
      <c r="C566">
        <v>2024</v>
      </c>
      <c r="D566" t="s">
        <v>474</v>
      </c>
      <c r="E566" t="s">
        <v>2177</v>
      </c>
      <c r="F566" t="s">
        <v>2167</v>
      </c>
      <c r="G566" t="s">
        <v>2168</v>
      </c>
      <c r="H566">
        <v>19497</v>
      </c>
      <c r="I566" t="s">
        <v>1765</v>
      </c>
      <c r="J566" t="s">
        <v>1783</v>
      </c>
      <c r="K566" t="s">
        <v>396</v>
      </c>
      <c r="L566" t="s">
        <v>2154</v>
      </c>
      <c r="M566" t="s">
        <v>2178</v>
      </c>
    </row>
    <row r="567" spans="1:13" x14ac:dyDescent="0.2">
      <c r="A567" t="s">
        <v>1785</v>
      </c>
      <c r="B567" t="s">
        <v>24</v>
      </c>
      <c r="C567">
        <v>2024</v>
      </c>
      <c r="D567" t="s">
        <v>474</v>
      </c>
      <c r="E567" t="s">
        <v>2177</v>
      </c>
      <c r="F567" t="s">
        <v>2169</v>
      </c>
      <c r="G567" t="s">
        <v>2168</v>
      </c>
      <c r="H567">
        <v>25094</v>
      </c>
      <c r="I567" t="s">
        <v>1765</v>
      </c>
      <c r="J567" t="s">
        <v>1786</v>
      </c>
      <c r="K567" t="s">
        <v>396</v>
      </c>
      <c r="L567" t="s">
        <v>2154</v>
      </c>
      <c r="M567" t="s">
        <v>2178</v>
      </c>
    </row>
    <row r="568" spans="1:13" x14ac:dyDescent="0.2">
      <c r="A568" t="s">
        <v>1793</v>
      </c>
      <c r="B568" t="s">
        <v>24</v>
      </c>
      <c r="C568">
        <v>2024</v>
      </c>
      <c r="D568" t="s">
        <v>474</v>
      </c>
      <c r="E568" t="s">
        <v>2177</v>
      </c>
      <c r="F568" t="s">
        <v>2167</v>
      </c>
      <c r="G568" t="s">
        <v>2168</v>
      </c>
      <c r="H568">
        <v>25056</v>
      </c>
      <c r="I568" t="s">
        <v>1794</v>
      </c>
      <c r="J568" t="s">
        <v>1795</v>
      </c>
      <c r="K568" t="s">
        <v>68</v>
      </c>
      <c r="L568" t="s">
        <v>2154</v>
      </c>
      <c r="M568" t="s">
        <v>2178</v>
      </c>
    </row>
    <row r="569" spans="1:13" x14ac:dyDescent="0.2">
      <c r="A569" t="s">
        <v>1793</v>
      </c>
      <c r="B569" t="s">
        <v>24</v>
      </c>
      <c r="C569">
        <v>2024</v>
      </c>
      <c r="D569" t="s">
        <v>474</v>
      </c>
      <c r="E569" t="s">
        <v>2177</v>
      </c>
      <c r="F569" t="s">
        <v>2170</v>
      </c>
      <c r="G569" t="s">
        <v>2168</v>
      </c>
      <c r="H569">
        <v>24795</v>
      </c>
      <c r="I569" t="s">
        <v>1794</v>
      </c>
      <c r="J569" t="s">
        <v>1795</v>
      </c>
      <c r="K569" t="s">
        <v>68</v>
      </c>
      <c r="L569" t="s">
        <v>2154</v>
      </c>
      <c r="M569" t="s">
        <v>2178</v>
      </c>
    </row>
    <row r="570" spans="1:13" x14ac:dyDescent="0.2">
      <c r="A570" t="s">
        <v>1793</v>
      </c>
      <c r="B570" t="s">
        <v>24</v>
      </c>
      <c r="C570">
        <v>2024</v>
      </c>
      <c r="D570" t="s">
        <v>474</v>
      </c>
      <c r="E570" t="s">
        <v>2177</v>
      </c>
      <c r="F570" t="s">
        <v>2172</v>
      </c>
      <c r="G570" t="s">
        <v>2168</v>
      </c>
      <c r="H570">
        <v>162758</v>
      </c>
      <c r="I570" t="s">
        <v>1794</v>
      </c>
      <c r="J570" t="s">
        <v>1795</v>
      </c>
      <c r="K570" t="s">
        <v>68</v>
      </c>
      <c r="L570" t="s">
        <v>2154</v>
      </c>
      <c r="M570" t="s">
        <v>2178</v>
      </c>
    </row>
    <row r="571" spans="1:13" x14ac:dyDescent="0.2">
      <c r="A571" t="s">
        <v>1798</v>
      </c>
      <c r="B571" t="s">
        <v>24</v>
      </c>
      <c r="C571">
        <v>2024</v>
      </c>
      <c r="D571" t="s">
        <v>474</v>
      </c>
      <c r="E571" t="s">
        <v>2177</v>
      </c>
      <c r="F571" t="s">
        <v>2167</v>
      </c>
      <c r="G571" t="s">
        <v>2168</v>
      </c>
      <c r="H571">
        <v>24891</v>
      </c>
      <c r="I571" t="s">
        <v>1794</v>
      </c>
      <c r="J571" t="s">
        <v>1799</v>
      </c>
      <c r="K571" t="s">
        <v>68</v>
      </c>
      <c r="L571" t="s">
        <v>2154</v>
      </c>
      <c r="M571" t="s">
        <v>2178</v>
      </c>
    </row>
    <row r="572" spans="1:13" x14ac:dyDescent="0.2">
      <c r="A572" t="s">
        <v>1798</v>
      </c>
      <c r="B572" t="s">
        <v>24</v>
      </c>
      <c r="C572">
        <v>2024</v>
      </c>
      <c r="D572" t="s">
        <v>474</v>
      </c>
      <c r="E572" t="s">
        <v>2177</v>
      </c>
      <c r="F572" t="s">
        <v>2170</v>
      </c>
      <c r="G572" t="s">
        <v>2168</v>
      </c>
      <c r="H572">
        <v>22690</v>
      </c>
      <c r="I572" t="s">
        <v>1794</v>
      </c>
      <c r="J572" t="s">
        <v>1799</v>
      </c>
      <c r="K572" t="s">
        <v>68</v>
      </c>
      <c r="L572" t="s">
        <v>2154</v>
      </c>
      <c r="M572" t="s">
        <v>2178</v>
      </c>
    </row>
    <row r="573" spans="1:13" x14ac:dyDescent="0.2">
      <c r="A573" t="s">
        <v>1798</v>
      </c>
      <c r="B573" t="s">
        <v>24</v>
      </c>
      <c r="C573">
        <v>2024</v>
      </c>
      <c r="D573" t="s">
        <v>474</v>
      </c>
      <c r="E573" t="s">
        <v>2177</v>
      </c>
      <c r="F573" t="s">
        <v>2171</v>
      </c>
      <c r="G573" t="s">
        <v>2168</v>
      </c>
      <c r="H573">
        <v>137468</v>
      </c>
      <c r="I573" t="s">
        <v>1794</v>
      </c>
      <c r="J573" t="s">
        <v>1799</v>
      </c>
      <c r="K573" t="s">
        <v>68</v>
      </c>
      <c r="L573" t="s">
        <v>2154</v>
      </c>
      <c r="M573" t="s">
        <v>2178</v>
      </c>
    </row>
    <row r="574" spans="1:13" x14ac:dyDescent="0.2">
      <c r="A574" t="s">
        <v>1802</v>
      </c>
      <c r="B574" t="s">
        <v>24</v>
      </c>
      <c r="C574">
        <v>2024</v>
      </c>
      <c r="D574" t="s">
        <v>474</v>
      </c>
      <c r="E574" t="s">
        <v>2177</v>
      </c>
      <c r="F574" t="s">
        <v>2170</v>
      </c>
      <c r="G574" t="s">
        <v>2168</v>
      </c>
      <c r="H574">
        <v>22571</v>
      </c>
      <c r="I574" t="s">
        <v>1765</v>
      </c>
      <c r="J574" t="s">
        <v>1803</v>
      </c>
      <c r="K574" t="s">
        <v>396</v>
      </c>
      <c r="L574" t="s">
        <v>2154</v>
      </c>
      <c r="M574" t="s">
        <v>2178</v>
      </c>
    </row>
    <row r="575" spans="1:13" x14ac:dyDescent="0.2">
      <c r="A575" t="s">
        <v>1802</v>
      </c>
      <c r="B575" t="s">
        <v>24</v>
      </c>
      <c r="C575">
        <v>2024</v>
      </c>
      <c r="D575" t="s">
        <v>474</v>
      </c>
      <c r="E575" t="s">
        <v>2177</v>
      </c>
      <c r="F575" t="s">
        <v>2172</v>
      </c>
      <c r="G575" t="s">
        <v>2168</v>
      </c>
      <c r="H575">
        <v>160747</v>
      </c>
      <c r="I575" t="s">
        <v>1765</v>
      </c>
      <c r="J575" t="s">
        <v>1803</v>
      </c>
      <c r="K575" t="s">
        <v>396</v>
      </c>
      <c r="L575" t="s">
        <v>2154</v>
      </c>
      <c r="M575" t="s">
        <v>2178</v>
      </c>
    </row>
    <row r="576" spans="1:13" x14ac:dyDescent="0.2">
      <c r="A576" t="s">
        <v>1806</v>
      </c>
      <c r="B576" t="s">
        <v>24</v>
      </c>
      <c r="C576">
        <v>2024</v>
      </c>
      <c r="D576" t="s">
        <v>474</v>
      </c>
      <c r="E576" t="s">
        <v>2177</v>
      </c>
      <c r="F576" t="s">
        <v>2171</v>
      </c>
      <c r="G576" t="s">
        <v>2168</v>
      </c>
      <c r="H576">
        <v>135756</v>
      </c>
      <c r="I576" t="s">
        <v>1794</v>
      </c>
      <c r="J576" t="s">
        <v>1807</v>
      </c>
      <c r="K576" t="s">
        <v>68</v>
      </c>
      <c r="L576" t="s">
        <v>2154</v>
      </c>
      <c r="M576" t="s">
        <v>2178</v>
      </c>
    </row>
    <row r="577" spans="1:13" x14ac:dyDescent="0.2">
      <c r="A577" t="s">
        <v>1806</v>
      </c>
      <c r="B577" t="s">
        <v>24</v>
      </c>
      <c r="C577">
        <v>2024</v>
      </c>
      <c r="D577" t="s">
        <v>474</v>
      </c>
      <c r="E577" t="s">
        <v>2177</v>
      </c>
      <c r="F577" t="s">
        <v>2172</v>
      </c>
      <c r="G577" t="s">
        <v>2168</v>
      </c>
      <c r="H577">
        <v>167885</v>
      </c>
      <c r="I577" t="s">
        <v>1794</v>
      </c>
      <c r="J577" t="s">
        <v>1807</v>
      </c>
      <c r="K577" t="s">
        <v>68</v>
      </c>
      <c r="L577" t="s">
        <v>2154</v>
      </c>
      <c r="M577" t="s">
        <v>2178</v>
      </c>
    </row>
    <row r="578" spans="1:13" x14ac:dyDescent="0.2">
      <c r="A578" t="s">
        <v>1810</v>
      </c>
      <c r="B578" t="s">
        <v>24</v>
      </c>
      <c r="C578">
        <v>2024</v>
      </c>
      <c r="D578" t="s">
        <v>474</v>
      </c>
      <c r="E578" t="s">
        <v>2177</v>
      </c>
      <c r="F578" t="s">
        <v>2167</v>
      </c>
      <c r="G578" t="s">
        <v>2168</v>
      </c>
      <c r="H578">
        <v>25038</v>
      </c>
      <c r="I578" t="s">
        <v>1794</v>
      </c>
      <c r="J578" t="s">
        <v>1811</v>
      </c>
      <c r="K578" t="s">
        <v>68</v>
      </c>
      <c r="L578" t="s">
        <v>2154</v>
      </c>
      <c r="M578" t="s">
        <v>2178</v>
      </c>
    </row>
    <row r="579" spans="1:13" x14ac:dyDescent="0.2">
      <c r="A579" t="s">
        <v>1810</v>
      </c>
      <c r="B579" t="s">
        <v>24</v>
      </c>
      <c r="C579">
        <v>2024</v>
      </c>
      <c r="D579" t="s">
        <v>474</v>
      </c>
      <c r="E579" t="s">
        <v>2177</v>
      </c>
      <c r="F579" t="s">
        <v>2169</v>
      </c>
      <c r="G579" t="s">
        <v>2168</v>
      </c>
      <c r="H579">
        <v>27085</v>
      </c>
      <c r="I579" t="s">
        <v>1794</v>
      </c>
      <c r="J579" t="s">
        <v>1811</v>
      </c>
      <c r="K579" t="s">
        <v>68</v>
      </c>
      <c r="L579" t="s">
        <v>2154</v>
      </c>
      <c r="M579" t="s">
        <v>2178</v>
      </c>
    </row>
    <row r="580" spans="1:13" x14ac:dyDescent="0.2">
      <c r="A580" t="s">
        <v>1810</v>
      </c>
      <c r="B580" t="s">
        <v>24</v>
      </c>
      <c r="C580">
        <v>2024</v>
      </c>
      <c r="D580" t="s">
        <v>474</v>
      </c>
      <c r="E580" t="s">
        <v>2177</v>
      </c>
      <c r="F580" t="s">
        <v>2170</v>
      </c>
      <c r="G580" t="s">
        <v>2168</v>
      </c>
      <c r="H580">
        <v>24749</v>
      </c>
      <c r="I580" t="s">
        <v>1794</v>
      </c>
      <c r="J580" t="s">
        <v>1811</v>
      </c>
      <c r="K580" t="s">
        <v>68</v>
      </c>
      <c r="L580" t="s">
        <v>2154</v>
      </c>
      <c r="M580" t="s">
        <v>2178</v>
      </c>
    </row>
    <row r="581" spans="1:13" x14ac:dyDescent="0.2">
      <c r="A581" t="s">
        <v>1814</v>
      </c>
      <c r="B581" t="s">
        <v>24</v>
      </c>
      <c r="C581">
        <v>2024</v>
      </c>
      <c r="D581" t="s">
        <v>474</v>
      </c>
      <c r="E581" t="s">
        <v>2177</v>
      </c>
      <c r="F581" t="s">
        <v>2167</v>
      </c>
      <c r="G581" t="s">
        <v>2168</v>
      </c>
      <c r="H581">
        <v>25005</v>
      </c>
      <c r="I581" t="s">
        <v>1794</v>
      </c>
      <c r="J581" t="s">
        <v>1815</v>
      </c>
      <c r="K581" t="s">
        <v>68</v>
      </c>
      <c r="L581" t="s">
        <v>2154</v>
      </c>
      <c r="M581" t="s">
        <v>2178</v>
      </c>
    </row>
    <row r="582" spans="1:13" x14ac:dyDescent="0.2">
      <c r="A582" t="s">
        <v>1814</v>
      </c>
      <c r="B582" t="s">
        <v>24</v>
      </c>
      <c r="C582">
        <v>2024</v>
      </c>
      <c r="D582" t="s">
        <v>474</v>
      </c>
      <c r="E582" t="s">
        <v>2177</v>
      </c>
      <c r="F582" t="s">
        <v>2170</v>
      </c>
      <c r="G582" t="s">
        <v>2168</v>
      </c>
      <c r="H582">
        <v>24497</v>
      </c>
      <c r="I582" t="s">
        <v>1794</v>
      </c>
      <c r="J582" t="s">
        <v>1815</v>
      </c>
      <c r="K582" t="s">
        <v>68</v>
      </c>
      <c r="L582" t="s">
        <v>2154</v>
      </c>
      <c r="M582" t="s">
        <v>2178</v>
      </c>
    </row>
    <row r="583" spans="1:13" x14ac:dyDescent="0.2">
      <c r="A583" t="s">
        <v>1814</v>
      </c>
      <c r="B583" t="s">
        <v>24</v>
      </c>
      <c r="C583">
        <v>2024</v>
      </c>
      <c r="D583" t="s">
        <v>474</v>
      </c>
      <c r="E583" t="s">
        <v>2177</v>
      </c>
      <c r="F583" t="s">
        <v>2171</v>
      </c>
      <c r="G583" t="s">
        <v>2168</v>
      </c>
      <c r="H583">
        <v>134838</v>
      </c>
      <c r="I583" t="s">
        <v>1794</v>
      </c>
      <c r="J583" t="s">
        <v>1815</v>
      </c>
      <c r="K583" t="s">
        <v>68</v>
      </c>
      <c r="L583" t="s">
        <v>2154</v>
      </c>
      <c r="M583" t="s">
        <v>2178</v>
      </c>
    </row>
    <row r="584" spans="1:13" x14ac:dyDescent="0.2">
      <c r="A584" t="s">
        <v>1818</v>
      </c>
      <c r="B584" t="s">
        <v>24</v>
      </c>
      <c r="C584">
        <v>2024</v>
      </c>
      <c r="D584" t="s">
        <v>474</v>
      </c>
      <c r="E584" t="s">
        <v>2177</v>
      </c>
      <c r="F584" t="s">
        <v>2170</v>
      </c>
      <c r="G584" t="s">
        <v>2168</v>
      </c>
      <c r="H584">
        <v>23159</v>
      </c>
      <c r="I584" t="s">
        <v>858</v>
      </c>
      <c r="J584" t="s">
        <v>1819</v>
      </c>
      <c r="K584" t="s">
        <v>129</v>
      </c>
      <c r="L584" t="s">
        <v>2154</v>
      </c>
      <c r="M584" t="s">
        <v>2178</v>
      </c>
    </row>
    <row r="585" spans="1:13" x14ac:dyDescent="0.2">
      <c r="A585" t="s">
        <v>1822</v>
      </c>
      <c r="B585" t="s">
        <v>24</v>
      </c>
      <c r="C585">
        <v>2024</v>
      </c>
      <c r="D585" t="s">
        <v>474</v>
      </c>
      <c r="E585" t="s">
        <v>2177</v>
      </c>
      <c r="F585" t="s">
        <v>2167</v>
      </c>
      <c r="G585" t="s">
        <v>2168</v>
      </c>
      <c r="H585">
        <v>23705</v>
      </c>
      <c r="I585" t="s">
        <v>1765</v>
      </c>
      <c r="J585" t="s">
        <v>1823</v>
      </c>
      <c r="K585" t="s">
        <v>396</v>
      </c>
      <c r="L585" t="s">
        <v>2154</v>
      </c>
      <c r="M585" t="s">
        <v>2178</v>
      </c>
    </row>
    <row r="586" spans="1:13" x14ac:dyDescent="0.2">
      <c r="A586" t="s">
        <v>1822</v>
      </c>
      <c r="B586" t="s">
        <v>24</v>
      </c>
      <c r="C586">
        <v>2024</v>
      </c>
      <c r="D586" t="s">
        <v>474</v>
      </c>
      <c r="E586" t="s">
        <v>2177</v>
      </c>
      <c r="F586" t="s">
        <v>2171</v>
      </c>
      <c r="G586" t="s">
        <v>2168</v>
      </c>
      <c r="H586">
        <v>134355</v>
      </c>
      <c r="I586" t="s">
        <v>1765</v>
      </c>
      <c r="J586" t="s">
        <v>1823</v>
      </c>
      <c r="K586" t="s">
        <v>396</v>
      </c>
      <c r="L586" t="s">
        <v>2154</v>
      </c>
      <c r="M586" t="s">
        <v>2178</v>
      </c>
    </row>
    <row r="587" spans="1:13" x14ac:dyDescent="0.2">
      <c r="A587" t="s">
        <v>1830</v>
      </c>
      <c r="B587" t="s">
        <v>24</v>
      </c>
      <c r="C587">
        <v>2024</v>
      </c>
      <c r="D587" t="s">
        <v>474</v>
      </c>
      <c r="E587" t="s">
        <v>2177</v>
      </c>
      <c r="F587" t="s">
        <v>2171</v>
      </c>
      <c r="G587" t="s">
        <v>2168</v>
      </c>
      <c r="H587">
        <v>134894</v>
      </c>
      <c r="I587" t="s">
        <v>1831</v>
      </c>
      <c r="J587" t="s">
        <v>1832</v>
      </c>
      <c r="K587" t="s">
        <v>384</v>
      </c>
      <c r="L587" t="s">
        <v>2154</v>
      </c>
      <c r="M587" t="s">
        <v>2178</v>
      </c>
    </row>
    <row r="588" spans="1:13" x14ac:dyDescent="0.2">
      <c r="A588" t="s">
        <v>1844</v>
      </c>
      <c r="B588" t="s">
        <v>24</v>
      </c>
      <c r="C588">
        <v>2024</v>
      </c>
      <c r="D588" t="s">
        <v>474</v>
      </c>
      <c r="E588" t="s">
        <v>2177</v>
      </c>
      <c r="F588" t="s">
        <v>2167</v>
      </c>
      <c r="G588" t="s">
        <v>2168</v>
      </c>
      <c r="H588">
        <v>24958</v>
      </c>
      <c r="I588" t="s">
        <v>1845</v>
      </c>
      <c r="J588" t="s">
        <v>1846</v>
      </c>
      <c r="K588" t="s">
        <v>316</v>
      </c>
      <c r="L588" t="s">
        <v>2154</v>
      </c>
      <c r="M588" t="s">
        <v>2178</v>
      </c>
    </row>
    <row r="589" spans="1:13" x14ac:dyDescent="0.2">
      <c r="A589" t="s">
        <v>1853</v>
      </c>
      <c r="B589" t="s">
        <v>24</v>
      </c>
      <c r="C589">
        <v>2024</v>
      </c>
      <c r="D589" t="s">
        <v>474</v>
      </c>
      <c r="E589" t="s">
        <v>2177</v>
      </c>
      <c r="F589" t="s">
        <v>2172</v>
      </c>
      <c r="G589" t="s">
        <v>2168</v>
      </c>
      <c r="H589">
        <v>166907</v>
      </c>
      <c r="I589" t="s">
        <v>1854</v>
      </c>
      <c r="J589" t="s">
        <v>1855</v>
      </c>
      <c r="K589" t="s">
        <v>316</v>
      </c>
      <c r="L589" t="s">
        <v>2154</v>
      </c>
      <c r="M589" t="s">
        <v>2178</v>
      </c>
    </row>
    <row r="590" spans="1:13" x14ac:dyDescent="0.2">
      <c r="A590" t="s">
        <v>1857</v>
      </c>
      <c r="B590" t="s">
        <v>24</v>
      </c>
      <c r="C590">
        <v>2024</v>
      </c>
      <c r="D590" t="s">
        <v>474</v>
      </c>
      <c r="E590" t="s">
        <v>2177</v>
      </c>
      <c r="F590" t="s">
        <v>2171</v>
      </c>
      <c r="G590" t="s">
        <v>2168</v>
      </c>
      <c r="H590">
        <v>136018</v>
      </c>
      <c r="I590" t="s">
        <v>1858</v>
      </c>
      <c r="J590" t="s">
        <v>1859</v>
      </c>
      <c r="K590" t="s">
        <v>316</v>
      </c>
      <c r="L590" t="s">
        <v>2154</v>
      </c>
      <c r="M590" t="s">
        <v>2178</v>
      </c>
    </row>
    <row r="591" spans="1:13" x14ac:dyDescent="0.2">
      <c r="A591" t="s">
        <v>1857</v>
      </c>
      <c r="B591" t="s">
        <v>24</v>
      </c>
      <c r="C591">
        <v>2024</v>
      </c>
      <c r="D591" t="s">
        <v>474</v>
      </c>
      <c r="E591" t="s">
        <v>2177</v>
      </c>
      <c r="F591" t="s">
        <v>2172</v>
      </c>
      <c r="G591" t="s">
        <v>2168</v>
      </c>
      <c r="H591">
        <v>167546</v>
      </c>
      <c r="I591" t="s">
        <v>1858</v>
      </c>
      <c r="J591" t="s">
        <v>1859</v>
      </c>
      <c r="K591" t="s">
        <v>316</v>
      </c>
      <c r="L591" t="s">
        <v>2154</v>
      </c>
      <c r="M591" t="s">
        <v>2178</v>
      </c>
    </row>
    <row r="592" spans="1:13" x14ac:dyDescent="0.2">
      <c r="A592" t="s">
        <v>1861</v>
      </c>
      <c r="B592" t="s">
        <v>24</v>
      </c>
      <c r="C592">
        <v>2024</v>
      </c>
      <c r="D592" t="s">
        <v>474</v>
      </c>
      <c r="E592" t="s">
        <v>2177</v>
      </c>
      <c r="F592" t="s">
        <v>2170</v>
      </c>
      <c r="G592" t="s">
        <v>2168</v>
      </c>
      <c r="H592">
        <v>25029</v>
      </c>
      <c r="I592" t="s">
        <v>1862</v>
      </c>
      <c r="J592" t="s">
        <v>1863</v>
      </c>
      <c r="K592" t="s">
        <v>401</v>
      </c>
      <c r="L592" t="s">
        <v>2154</v>
      </c>
      <c r="M592" t="s">
        <v>2178</v>
      </c>
    </row>
    <row r="593" spans="1:13" x14ac:dyDescent="0.2">
      <c r="A593" t="s">
        <v>1865</v>
      </c>
      <c r="B593" t="s">
        <v>24</v>
      </c>
      <c r="C593">
        <v>2024</v>
      </c>
      <c r="D593" t="s">
        <v>474</v>
      </c>
      <c r="E593" t="s">
        <v>2177</v>
      </c>
      <c r="F593" t="s">
        <v>2167</v>
      </c>
      <c r="G593" t="s">
        <v>2168</v>
      </c>
      <c r="H593">
        <v>24894</v>
      </c>
      <c r="I593" t="s">
        <v>1469</v>
      </c>
      <c r="J593" t="s">
        <v>1866</v>
      </c>
      <c r="K593" t="s">
        <v>316</v>
      </c>
      <c r="L593" t="s">
        <v>2154</v>
      </c>
      <c r="M593" t="s">
        <v>2178</v>
      </c>
    </row>
    <row r="594" spans="1:13" x14ac:dyDescent="0.2">
      <c r="A594" t="s">
        <v>1865</v>
      </c>
      <c r="B594" t="s">
        <v>24</v>
      </c>
      <c r="C594">
        <v>2024</v>
      </c>
      <c r="D594" t="s">
        <v>474</v>
      </c>
      <c r="E594" t="s">
        <v>2177</v>
      </c>
      <c r="F594" t="s">
        <v>2170</v>
      </c>
      <c r="G594" t="s">
        <v>2168</v>
      </c>
      <c r="H594">
        <v>23948</v>
      </c>
      <c r="I594" t="s">
        <v>1469</v>
      </c>
      <c r="J594" t="s">
        <v>1866</v>
      </c>
      <c r="K594" t="s">
        <v>316</v>
      </c>
      <c r="L594" t="s">
        <v>2154</v>
      </c>
      <c r="M594" t="s">
        <v>2178</v>
      </c>
    </row>
    <row r="595" spans="1:13" x14ac:dyDescent="0.2">
      <c r="A595" t="s">
        <v>1868</v>
      </c>
      <c r="B595" t="s">
        <v>24</v>
      </c>
      <c r="C595">
        <v>2024</v>
      </c>
      <c r="D595" t="s">
        <v>474</v>
      </c>
      <c r="E595" t="s">
        <v>2177</v>
      </c>
      <c r="F595" t="s">
        <v>2167</v>
      </c>
      <c r="G595" t="s">
        <v>2168</v>
      </c>
      <c r="H595">
        <v>24964</v>
      </c>
      <c r="I595" t="s">
        <v>1869</v>
      </c>
      <c r="J595" t="s">
        <v>1870</v>
      </c>
      <c r="K595" t="s">
        <v>316</v>
      </c>
      <c r="L595" t="s">
        <v>2154</v>
      </c>
      <c r="M595" t="s">
        <v>2178</v>
      </c>
    </row>
    <row r="596" spans="1:13" x14ac:dyDescent="0.2">
      <c r="A596" t="s">
        <v>1868</v>
      </c>
      <c r="B596" t="s">
        <v>24</v>
      </c>
      <c r="C596">
        <v>2024</v>
      </c>
      <c r="D596" t="s">
        <v>474</v>
      </c>
      <c r="E596" t="s">
        <v>2177</v>
      </c>
      <c r="F596" t="s">
        <v>2170</v>
      </c>
      <c r="G596" t="s">
        <v>2168</v>
      </c>
      <c r="H596">
        <v>24203</v>
      </c>
      <c r="I596" t="s">
        <v>1869</v>
      </c>
      <c r="J596" t="s">
        <v>1870</v>
      </c>
      <c r="K596" t="s">
        <v>316</v>
      </c>
      <c r="L596" t="s">
        <v>2154</v>
      </c>
      <c r="M596" t="s">
        <v>2178</v>
      </c>
    </row>
    <row r="597" spans="1:13" x14ac:dyDescent="0.2">
      <c r="A597" t="s">
        <v>1881</v>
      </c>
      <c r="B597" t="s">
        <v>24</v>
      </c>
      <c r="C597">
        <v>2024</v>
      </c>
      <c r="D597" t="s">
        <v>474</v>
      </c>
      <c r="E597" t="s">
        <v>2177</v>
      </c>
      <c r="F597" t="s">
        <v>2170</v>
      </c>
      <c r="G597" t="s">
        <v>2168</v>
      </c>
      <c r="H597">
        <v>24940</v>
      </c>
      <c r="I597" t="s">
        <v>1882</v>
      </c>
      <c r="J597" t="s">
        <v>1883</v>
      </c>
      <c r="K597" t="s">
        <v>316</v>
      </c>
      <c r="L597" t="s">
        <v>2154</v>
      </c>
      <c r="M597" t="s">
        <v>2178</v>
      </c>
    </row>
    <row r="598" spans="1:13" x14ac:dyDescent="0.2">
      <c r="A598" t="s">
        <v>1885</v>
      </c>
      <c r="B598" t="s">
        <v>24</v>
      </c>
      <c r="C598">
        <v>2024</v>
      </c>
      <c r="D598" t="s">
        <v>474</v>
      </c>
      <c r="E598" t="s">
        <v>2177</v>
      </c>
      <c r="F598" t="s">
        <v>2169</v>
      </c>
      <c r="G598" t="s">
        <v>2168</v>
      </c>
      <c r="H598">
        <v>28512</v>
      </c>
      <c r="I598" t="s">
        <v>1886</v>
      </c>
      <c r="J598" t="s">
        <v>1887</v>
      </c>
      <c r="K598" t="s">
        <v>316</v>
      </c>
      <c r="L598" t="s">
        <v>2154</v>
      </c>
      <c r="M598" t="s">
        <v>2178</v>
      </c>
    </row>
    <row r="599" spans="1:13" x14ac:dyDescent="0.2">
      <c r="A599" t="s">
        <v>1885</v>
      </c>
      <c r="B599" t="s">
        <v>24</v>
      </c>
      <c r="C599">
        <v>2024</v>
      </c>
      <c r="D599" t="s">
        <v>474</v>
      </c>
      <c r="E599" t="s">
        <v>2177</v>
      </c>
      <c r="F599" t="s">
        <v>2170</v>
      </c>
      <c r="G599" t="s">
        <v>2168</v>
      </c>
      <c r="H599">
        <v>24633</v>
      </c>
      <c r="I599" t="s">
        <v>1886</v>
      </c>
      <c r="J599" t="s">
        <v>1887</v>
      </c>
      <c r="K599" t="s">
        <v>316</v>
      </c>
      <c r="L599" t="s">
        <v>2154</v>
      </c>
      <c r="M599" t="s">
        <v>2178</v>
      </c>
    </row>
    <row r="600" spans="1:13" x14ac:dyDescent="0.2">
      <c r="A600" t="s">
        <v>1889</v>
      </c>
      <c r="B600" t="s">
        <v>2165</v>
      </c>
      <c r="C600">
        <v>2024</v>
      </c>
      <c r="D600" t="s">
        <v>474</v>
      </c>
      <c r="E600" t="s">
        <v>2177</v>
      </c>
      <c r="F600" t="s">
        <v>2167</v>
      </c>
      <c r="G600" t="s">
        <v>2168</v>
      </c>
      <c r="H600">
        <v>60623</v>
      </c>
      <c r="I600" t="s">
        <v>1376</v>
      </c>
      <c r="J600" t="s">
        <v>1890</v>
      </c>
      <c r="K600" t="s">
        <v>316</v>
      </c>
      <c r="L600" t="s">
        <v>2154</v>
      </c>
      <c r="M600" t="s">
        <v>2178</v>
      </c>
    </row>
    <row r="601" spans="1:13" x14ac:dyDescent="0.2">
      <c r="A601" t="s">
        <v>1889</v>
      </c>
      <c r="B601" t="s">
        <v>2165</v>
      </c>
      <c r="C601">
        <v>2024</v>
      </c>
      <c r="D601" t="s">
        <v>474</v>
      </c>
      <c r="E601" t="s">
        <v>2177</v>
      </c>
      <c r="F601" t="s">
        <v>2171</v>
      </c>
      <c r="G601" t="s">
        <v>2168</v>
      </c>
      <c r="H601">
        <v>206351</v>
      </c>
      <c r="I601" t="s">
        <v>1376</v>
      </c>
      <c r="J601" t="s">
        <v>1890</v>
      </c>
      <c r="K601" t="s">
        <v>316</v>
      </c>
      <c r="L601" t="s">
        <v>2154</v>
      </c>
      <c r="M601" t="s">
        <v>2178</v>
      </c>
    </row>
    <row r="602" spans="1:13" x14ac:dyDescent="0.2">
      <c r="A602" t="s">
        <v>1889</v>
      </c>
      <c r="B602" t="s">
        <v>2165</v>
      </c>
      <c r="C602">
        <v>2024</v>
      </c>
      <c r="D602" t="s">
        <v>474</v>
      </c>
      <c r="E602" t="s">
        <v>2177</v>
      </c>
      <c r="F602" t="s">
        <v>2172</v>
      </c>
      <c r="G602" t="s">
        <v>2168</v>
      </c>
      <c r="H602">
        <v>269290</v>
      </c>
      <c r="I602" t="s">
        <v>1376</v>
      </c>
      <c r="J602" t="s">
        <v>1890</v>
      </c>
      <c r="K602" t="s">
        <v>316</v>
      </c>
      <c r="L602" t="s">
        <v>2154</v>
      </c>
      <c r="M602" t="s">
        <v>2178</v>
      </c>
    </row>
    <row r="603" spans="1:13" x14ac:dyDescent="0.2">
      <c r="A603" t="s">
        <v>1889</v>
      </c>
      <c r="B603" t="s">
        <v>24</v>
      </c>
      <c r="C603">
        <v>2024</v>
      </c>
      <c r="D603" t="s">
        <v>474</v>
      </c>
      <c r="E603" t="s">
        <v>2177</v>
      </c>
      <c r="F603" t="s">
        <v>2170</v>
      </c>
      <c r="G603" t="s">
        <v>2168</v>
      </c>
      <c r="H603">
        <v>24937</v>
      </c>
      <c r="I603" t="s">
        <v>1376</v>
      </c>
      <c r="J603" t="s">
        <v>1890</v>
      </c>
      <c r="K603" t="s">
        <v>316</v>
      </c>
      <c r="L603" t="s">
        <v>2154</v>
      </c>
      <c r="M603" t="s">
        <v>2178</v>
      </c>
    </row>
    <row r="604" spans="1:13" x14ac:dyDescent="0.2">
      <c r="A604" t="s">
        <v>1892</v>
      </c>
      <c r="B604" t="s">
        <v>24</v>
      </c>
      <c r="C604">
        <v>2024</v>
      </c>
      <c r="D604" t="s">
        <v>474</v>
      </c>
      <c r="E604" t="s">
        <v>2177</v>
      </c>
      <c r="F604" t="s">
        <v>2171</v>
      </c>
      <c r="G604" t="s">
        <v>2168</v>
      </c>
      <c r="H604">
        <v>137713</v>
      </c>
      <c r="I604" t="s">
        <v>1893</v>
      </c>
      <c r="J604" t="s">
        <v>1894</v>
      </c>
      <c r="K604" t="s">
        <v>1895</v>
      </c>
      <c r="L604" t="s">
        <v>2154</v>
      </c>
      <c r="M604" t="s">
        <v>2178</v>
      </c>
    </row>
    <row r="605" spans="1:13" x14ac:dyDescent="0.2">
      <c r="A605" t="s">
        <v>1903</v>
      </c>
      <c r="B605" t="s">
        <v>24</v>
      </c>
      <c r="C605">
        <v>2024</v>
      </c>
      <c r="D605" t="s">
        <v>474</v>
      </c>
      <c r="E605" t="s">
        <v>2177</v>
      </c>
      <c r="F605" t="s">
        <v>2169</v>
      </c>
      <c r="G605" t="s">
        <v>2168</v>
      </c>
      <c r="H605">
        <v>26444</v>
      </c>
      <c r="I605" t="s">
        <v>1904</v>
      </c>
      <c r="J605" t="s">
        <v>1905</v>
      </c>
      <c r="K605" t="s">
        <v>129</v>
      </c>
      <c r="L605" t="s">
        <v>2154</v>
      </c>
      <c r="M605" t="s">
        <v>2178</v>
      </c>
    </row>
    <row r="606" spans="1:13" x14ac:dyDescent="0.2">
      <c r="A606" t="s">
        <v>1910</v>
      </c>
      <c r="B606" t="s">
        <v>24</v>
      </c>
      <c r="C606">
        <v>2024</v>
      </c>
      <c r="D606" t="s">
        <v>474</v>
      </c>
      <c r="E606" t="s">
        <v>2177</v>
      </c>
      <c r="F606" t="s">
        <v>2171</v>
      </c>
      <c r="G606" t="s">
        <v>2168</v>
      </c>
      <c r="H606">
        <v>127188</v>
      </c>
      <c r="I606" t="s">
        <v>1911</v>
      </c>
      <c r="J606" t="s">
        <v>1912</v>
      </c>
      <c r="K606" t="s">
        <v>340</v>
      </c>
      <c r="L606" t="s">
        <v>2154</v>
      </c>
      <c r="M606" t="s">
        <v>2178</v>
      </c>
    </row>
    <row r="607" spans="1:13" x14ac:dyDescent="0.2">
      <c r="A607" t="s">
        <v>1914</v>
      </c>
      <c r="B607" t="s">
        <v>24</v>
      </c>
      <c r="C607">
        <v>2024</v>
      </c>
      <c r="D607" t="s">
        <v>474</v>
      </c>
      <c r="E607" t="s">
        <v>2177</v>
      </c>
      <c r="F607" t="s">
        <v>2167</v>
      </c>
      <c r="G607" t="s">
        <v>2168</v>
      </c>
      <c r="H607">
        <v>24826</v>
      </c>
      <c r="I607" t="s">
        <v>1915</v>
      </c>
      <c r="J607" t="s">
        <v>1916</v>
      </c>
      <c r="K607" t="s">
        <v>57</v>
      </c>
      <c r="L607" t="s">
        <v>2154</v>
      </c>
      <c r="M607" t="s">
        <v>2178</v>
      </c>
    </row>
    <row r="608" spans="1:13" x14ac:dyDescent="0.2">
      <c r="A608" t="s">
        <v>1914</v>
      </c>
      <c r="B608" t="s">
        <v>24</v>
      </c>
      <c r="C608">
        <v>2024</v>
      </c>
      <c r="D608" t="s">
        <v>474</v>
      </c>
      <c r="E608" t="s">
        <v>2177</v>
      </c>
      <c r="F608" t="s">
        <v>2170</v>
      </c>
      <c r="G608" t="s">
        <v>2168</v>
      </c>
      <c r="H608">
        <v>24744</v>
      </c>
      <c r="I608" t="s">
        <v>1915</v>
      </c>
      <c r="J608" t="s">
        <v>1916</v>
      </c>
      <c r="K608" t="s">
        <v>57</v>
      </c>
      <c r="L608" t="s">
        <v>2154</v>
      </c>
      <c r="M608" t="s">
        <v>2178</v>
      </c>
    </row>
    <row r="609" spans="1:13" x14ac:dyDescent="0.2">
      <c r="A609" t="s">
        <v>1924</v>
      </c>
      <c r="B609" t="s">
        <v>24</v>
      </c>
      <c r="C609">
        <v>2024</v>
      </c>
      <c r="D609" t="s">
        <v>474</v>
      </c>
      <c r="E609" t="s">
        <v>2177</v>
      </c>
      <c r="F609" t="s">
        <v>2167</v>
      </c>
      <c r="G609" t="s">
        <v>2168</v>
      </c>
      <c r="H609">
        <v>24873</v>
      </c>
      <c r="I609" t="s">
        <v>1925</v>
      </c>
      <c r="J609" t="s">
        <v>1926</v>
      </c>
      <c r="K609" t="s">
        <v>57</v>
      </c>
      <c r="L609" t="s">
        <v>2154</v>
      </c>
      <c r="M609" t="s">
        <v>2178</v>
      </c>
    </row>
    <row r="610" spans="1:13" x14ac:dyDescent="0.2">
      <c r="A610" t="s">
        <v>1924</v>
      </c>
      <c r="B610" t="s">
        <v>24</v>
      </c>
      <c r="C610">
        <v>2024</v>
      </c>
      <c r="D610" t="s">
        <v>474</v>
      </c>
      <c r="E610" t="s">
        <v>2177</v>
      </c>
      <c r="F610" t="s">
        <v>2170</v>
      </c>
      <c r="G610" t="s">
        <v>2168</v>
      </c>
      <c r="H610">
        <v>24829</v>
      </c>
      <c r="I610" t="s">
        <v>1925</v>
      </c>
      <c r="J610" t="s">
        <v>1926</v>
      </c>
      <c r="K610" t="s">
        <v>57</v>
      </c>
      <c r="L610" t="s">
        <v>2154</v>
      </c>
      <c r="M610" t="s">
        <v>2178</v>
      </c>
    </row>
    <row r="611" spans="1:13" x14ac:dyDescent="0.2">
      <c r="A611" t="s">
        <v>1932</v>
      </c>
      <c r="B611" t="s">
        <v>24</v>
      </c>
      <c r="C611">
        <v>2024</v>
      </c>
      <c r="D611" t="s">
        <v>474</v>
      </c>
      <c r="E611" t="s">
        <v>2177</v>
      </c>
      <c r="F611" t="s">
        <v>2170</v>
      </c>
      <c r="G611" t="s">
        <v>2168</v>
      </c>
      <c r="H611">
        <v>24714</v>
      </c>
      <c r="I611" t="s">
        <v>1933</v>
      </c>
      <c r="J611" t="s">
        <v>1934</v>
      </c>
      <c r="K611" t="s">
        <v>177</v>
      </c>
      <c r="L611" t="s">
        <v>2154</v>
      </c>
      <c r="M611" t="s">
        <v>2178</v>
      </c>
    </row>
    <row r="612" spans="1:13" x14ac:dyDescent="0.2">
      <c r="A612" t="s">
        <v>1932</v>
      </c>
      <c r="B612" t="s">
        <v>24</v>
      </c>
      <c r="C612">
        <v>2024</v>
      </c>
      <c r="D612" t="s">
        <v>474</v>
      </c>
      <c r="E612" t="s">
        <v>2177</v>
      </c>
      <c r="F612" t="s">
        <v>2171</v>
      </c>
      <c r="G612" t="s">
        <v>2168</v>
      </c>
      <c r="H612">
        <v>135879</v>
      </c>
      <c r="I612" t="s">
        <v>1933</v>
      </c>
      <c r="J612" t="s">
        <v>1934</v>
      </c>
      <c r="K612" t="s">
        <v>177</v>
      </c>
      <c r="L612" t="s">
        <v>2154</v>
      </c>
      <c r="M612" t="s">
        <v>2178</v>
      </c>
    </row>
    <row r="613" spans="1:13" x14ac:dyDescent="0.2">
      <c r="A613" t="s">
        <v>1932</v>
      </c>
      <c r="B613" t="s">
        <v>24</v>
      </c>
      <c r="C613">
        <v>2024</v>
      </c>
      <c r="D613" t="s">
        <v>474</v>
      </c>
      <c r="E613" t="s">
        <v>2177</v>
      </c>
      <c r="F613" t="s">
        <v>2171</v>
      </c>
      <c r="G613" t="s">
        <v>2168</v>
      </c>
      <c r="H613">
        <v>135879</v>
      </c>
      <c r="I613" t="s">
        <v>1933</v>
      </c>
      <c r="J613" t="s">
        <v>1934</v>
      </c>
      <c r="K613" t="s">
        <v>177</v>
      </c>
      <c r="L613" t="s">
        <v>2154</v>
      </c>
      <c r="M613" t="s">
        <v>2178</v>
      </c>
    </row>
    <row r="614" spans="1:13" x14ac:dyDescent="0.2">
      <c r="A614" t="s">
        <v>1941</v>
      </c>
      <c r="B614" t="s">
        <v>24</v>
      </c>
      <c r="C614">
        <v>2024</v>
      </c>
      <c r="D614" t="s">
        <v>474</v>
      </c>
      <c r="E614" t="s">
        <v>2177</v>
      </c>
      <c r="F614" t="s">
        <v>2171</v>
      </c>
      <c r="G614" t="s">
        <v>2168</v>
      </c>
      <c r="H614">
        <v>135421</v>
      </c>
      <c r="I614" t="s">
        <v>858</v>
      </c>
      <c r="J614" t="s">
        <v>1942</v>
      </c>
      <c r="K614" t="s">
        <v>129</v>
      </c>
      <c r="L614" t="s">
        <v>2154</v>
      </c>
      <c r="M614" t="s">
        <v>2178</v>
      </c>
    </row>
    <row r="615" spans="1:13" x14ac:dyDescent="0.2">
      <c r="A615" t="s">
        <v>1944</v>
      </c>
      <c r="B615" t="s">
        <v>24</v>
      </c>
      <c r="C615">
        <v>2024</v>
      </c>
      <c r="D615" t="s">
        <v>474</v>
      </c>
      <c r="E615" t="s">
        <v>2177</v>
      </c>
      <c r="F615" t="s">
        <v>2169</v>
      </c>
      <c r="G615" t="s">
        <v>2168</v>
      </c>
      <c r="H615">
        <v>28836</v>
      </c>
      <c r="I615" t="s">
        <v>1945</v>
      </c>
      <c r="J615" t="s">
        <v>1946</v>
      </c>
      <c r="K615" t="s">
        <v>1947</v>
      </c>
      <c r="L615" t="s">
        <v>2154</v>
      </c>
      <c r="M615" t="s">
        <v>2178</v>
      </c>
    </row>
    <row r="616" spans="1:13" x14ac:dyDescent="0.2">
      <c r="A616" t="s">
        <v>1944</v>
      </c>
      <c r="B616" t="s">
        <v>24</v>
      </c>
      <c r="C616">
        <v>2024</v>
      </c>
      <c r="D616" t="s">
        <v>474</v>
      </c>
      <c r="E616" t="s">
        <v>2177</v>
      </c>
      <c r="F616" t="s">
        <v>2170</v>
      </c>
      <c r="G616" t="s">
        <v>2168</v>
      </c>
      <c r="H616">
        <v>25032</v>
      </c>
      <c r="I616" t="s">
        <v>1945</v>
      </c>
      <c r="J616" t="s">
        <v>1946</v>
      </c>
      <c r="K616" t="s">
        <v>1947</v>
      </c>
      <c r="L616" t="s">
        <v>2154</v>
      </c>
      <c r="M616" t="s">
        <v>2178</v>
      </c>
    </row>
    <row r="617" spans="1:13" x14ac:dyDescent="0.2">
      <c r="A617" t="s">
        <v>1944</v>
      </c>
      <c r="B617" t="s">
        <v>24</v>
      </c>
      <c r="C617">
        <v>2024</v>
      </c>
      <c r="D617" t="s">
        <v>474</v>
      </c>
      <c r="E617" t="s">
        <v>2177</v>
      </c>
      <c r="F617" t="s">
        <v>2172</v>
      </c>
      <c r="G617" t="s">
        <v>2168</v>
      </c>
      <c r="H617">
        <v>168372</v>
      </c>
      <c r="I617" t="s">
        <v>1945</v>
      </c>
      <c r="J617" t="s">
        <v>1946</v>
      </c>
      <c r="K617" t="s">
        <v>1947</v>
      </c>
      <c r="L617" t="s">
        <v>2154</v>
      </c>
      <c r="M617" t="s">
        <v>2178</v>
      </c>
    </row>
    <row r="618" spans="1:13" x14ac:dyDescent="0.2">
      <c r="A618" t="s">
        <v>1950</v>
      </c>
      <c r="B618" t="s">
        <v>24</v>
      </c>
      <c r="C618">
        <v>2024</v>
      </c>
      <c r="D618" t="s">
        <v>474</v>
      </c>
      <c r="E618" t="s">
        <v>2177</v>
      </c>
      <c r="F618" t="s">
        <v>2170</v>
      </c>
      <c r="G618" t="s">
        <v>2168</v>
      </c>
      <c r="H618">
        <v>24892</v>
      </c>
      <c r="I618" t="s">
        <v>1765</v>
      </c>
      <c r="J618" t="s">
        <v>1951</v>
      </c>
      <c r="K618" t="s">
        <v>396</v>
      </c>
      <c r="L618" t="s">
        <v>2154</v>
      </c>
      <c r="M618" t="s">
        <v>2178</v>
      </c>
    </row>
    <row r="619" spans="1:13" x14ac:dyDescent="0.2">
      <c r="A619" t="s">
        <v>1953</v>
      </c>
      <c r="B619" t="s">
        <v>24</v>
      </c>
      <c r="C619">
        <v>2024</v>
      </c>
      <c r="D619" t="s">
        <v>474</v>
      </c>
      <c r="E619" t="s">
        <v>2177</v>
      </c>
      <c r="F619" t="s">
        <v>2167</v>
      </c>
      <c r="G619" t="s">
        <v>2168</v>
      </c>
      <c r="H619">
        <v>24834</v>
      </c>
      <c r="I619" t="s">
        <v>1954</v>
      </c>
      <c r="J619" t="s">
        <v>1955</v>
      </c>
      <c r="K619" t="s">
        <v>80</v>
      </c>
      <c r="L619" t="s">
        <v>2154</v>
      </c>
      <c r="M619" t="s">
        <v>2178</v>
      </c>
    </row>
    <row r="620" spans="1:13" x14ac:dyDescent="0.2">
      <c r="A620" t="s">
        <v>1953</v>
      </c>
      <c r="B620" t="s">
        <v>24</v>
      </c>
      <c r="C620">
        <v>2024</v>
      </c>
      <c r="D620" t="s">
        <v>474</v>
      </c>
      <c r="E620" t="s">
        <v>2177</v>
      </c>
      <c r="F620" t="s">
        <v>2169</v>
      </c>
      <c r="G620" t="s">
        <v>2168</v>
      </c>
      <c r="H620">
        <v>26953</v>
      </c>
      <c r="I620" t="s">
        <v>1954</v>
      </c>
      <c r="J620" t="s">
        <v>1955</v>
      </c>
      <c r="K620" t="s">
        <v>80</v>
      </c>
      <c r="L620" t="s">
        <v>2154</v>
      </c>
      <c r="M620" t="s">
        <v>2178</v>
      </c>
    </row>
    <row r="621" spans="1:13" x14ac:dyDescent="0.2">
      <c r="A621" t="s">
        <v>1953</v>
      </c>
      <c r="B621" t="s">
        <v>24</v>
      </c>
      <c r="C621">
        <v>2024</v>
      </c>
      <c r="D621" t="s">
        <v>474</v>
      </c>
      <c r="E621" t="s">
        <v>2177</v>
      </c>
      <c r="F621" t="s">
        <v>2170</v>
      </c>
      <c r="G621" t="s">
        <v>2168</v>
      </c>
      <c r="H621">
        <v>24331</v>
      </c>
      <c r="I621" t="s">
        <v>1954</v>
      </c>
      <c r="J621" t="s">
        <v>1955</v>
      </c>
      <c r="K621" t="s">
        <v>80</v>
      </c>
      <c r="L621" t="s">
        <v>2154</v>
      </c>
      <c r="M621" t="s">
        <v>2178</v>
      </c>
    </row>
    <row r="622" spans="1:13" x14ac:dyDescent="0.2">
      <c r="A622" t="s">
        <v>1964</v>
      </c>
      <c r="B622" t="s">
        <v>24</v>
      </c>
      <c r="C622">
        <v>2024</v>
      </c>
      <c r="D622" t="s">
        <v>474</v>
      </c>
      <c r="E622" t="s">
        <v>2177</v>
      </c>
      <c r="F622" t="s">
        <v>2167</v>
      </c>
      <c r="G622" t="s">
        <v>2168</v>
      </c>
      <c r="H622">
        <v>1229862</v>
      </c>
      <c r="I622" t="s">
        <v>981</v>
      </c>
      <c r="J622" t="s">
        <v>1965</v>
      </c>
      <c r="K622" t="s">
        <v>340</v>
      </c>
      <c r="L622" t="s">
        <v>2154</v>
      </c>
      <c r="M622" t="s">
        <v>2178</v>
      </c>
    </row>
    <row r="623" spans="1:13" x14ac:dyDescent="0.2">
      <c r="A623" t="s">
        <v>1967</v>
      </c>
      <c r="B623" t="s">
        <v>24</v>
      </c>
      <c r="C623">
        <v>2024</v>
      </c>
      <c r="D623" t="s">
        <v>474</v>
      </c>
      <c r="E623" t="s">
        <v>2177</v>
      </c>
      <c r="F623" t="s">
        <v>2170</v>
      </c>
      <c r="G623" t="s">
        <v>2168</v>
      </c>
      <c r="H623">
        <v>25002</v>
      </c>
      <c r="I623" t="s">
        <v>507</v>
      </c>
      <c r="J623" t="s">
        <v>1968</v>
      </c>
      <c r="K623" t="s">
        <v>401</v>
      </c>
      <c r="L623" t="s">
        <v>2154</v>
      </c>
      <c r="M623" t="s">
        <v>2178</v>
      </c>
    </row>
    <row r="624" spans="1:13" x14ac:dyDescent="0.2">
      <c r="A624" t="s">
        <v>1967</v>
      </c>
      <c r="B624" t="s">
        <v>24</v>
      </c>
      <c r="C624">
        <v>2024</v>
      </c>
      <c r="D624" t="s">
        <v>474</v>
      </c>
      <c r="E624" t="s">
        <v>2177</v>
      </c>
      <c r="F624" t="s">
        <v>2172</v>
      </c>
      <c r="G624" t="s">
        <v>2168</v>
      </c>
      <c r="H624">
        <v>167635</v>
      </c>
      <c r="I624" t="s">
        <v>507</v>
      </c>
      <c r="J624" t="s">
        <v>1968</v>
      </c>
      <c r="K624" t="s">
        <v>401</v>
      </c>
      <c r="L624" t="s">
        <v>2154</v>
      </c>
      <c r="M624" t="s">
        <v>2178</v>
      </c>
    </row>
    <row r="625" spans="1:13" x14ac:dyDescent="0.2">
      <c r="A625" t="s">
        <v>1970</v>
      </c>
      <c r="B625" t="s">
        <v>24</v>
      </c>
      <c r="C625">
        <v>2024</v>
      </c>
      <c r="D625" t="s">
        <v>474</v>
      </c>
      <c r="E625" t="s">
        <v>2177</v>
      </c>
      <c r="F625" t="s">
        <v>2170</v>
      </c>
      <c r="G625" t="s">
        <v>2168</v>
      </c>
      <c r="H625">
        <v>24727</v>
      </c>
      <c r="I625" t="s">
        <v>1668</v>
      </c>
      <c r="J625" t="s">
        <v>1971</v>
      </c>
      <c r="K625" t="s">
        <v>177</v>
      </c>
      <c r="L625" t="s">
        <v>2154</v>
      </c>
      <c r="M625" t="s">
        <v>2178</v>
      </c>
    </row>
    <row r="626" spans="1:13" x14ac:dyDescent="0.2">
      <c r="A626" t="s">
        <v>1970</v>
      </c>
      <c r="B626" t="s">
        <v>24</v>
      </c>
      <c r="C626">
        <v>2024</v>
      </c>
      <c r="D626" t="s">
        <v>474</v>
      </c>
      <c r="E626" t="s">
        <v>2177</v>
      </c>
      <c r="F626" t="s">
        <v>2171</v>
      </c>
      <c r="G626" t="s">
        <v>2168</v>
      </c>
      <c r="H626">
        <v>135397</v>
      </c>
      <c r="I626" t="s">
        <v>1668</v>
      </c>
      <c r="J626" t="s">
        <v>1971</v>
      </c>
      <c r="K626" t="s">
        <v>177</v>
      </c>
      <c r="L626" t="s">
        <v>2154</v>
      </c>
      <c r="M626" t="s">
        <v>2178</v>
      </c>
    </row>
    <row r="627" spans="1:13" x14ac:dyDescent="0.2">
      <c r="A627" t="s">
        <v>1976</v>
      </c>
      <c r="B627" t="s">
        <v>24</v>
      </c>
      <c r="C627">
        <v>2024</v>
      </c>
      <c r="D627" t="s">
        <v>474</v>
      </c>
      <c r="E627" t="s">
        <v>2177</v>
      </c>
      <c r="F627" t="s">
        <v>2167</v>
      </c>
      <c r="G627" t="s">
        <v>2168</v>
      </c>
      <c r="H627">
        <v>22647</v>
      </c>
      <c r="I627" t="s">
        <v>1977</v>
      </c>
      <c r="J627" t="s">
        <v>1978</v>
      </c>
      <c r="K627" t="s">
        <v>21</v>
      </c>
      <c r="L627" t="s">
        <v>2154</v>
      </c>
      <c r="M627" t="s">
        <v>2178</v>
      </c>
    </row>
    <row r="628" spans="1:13" x14ac:dyDescent="0.2">
      <c r="A628" t="s">
        <v>1976</v>
      </c>
      <c r="B628" t="s">
        <v>24</v>
      </c>
      <c r="C628">
        <v>2024</v>
      </c>
      <c r="D628" t="s">
        <v>474</v>
      </c>
      <c r="E628" t="s">
        <v>2177</v>
      </c>
      <c r="F628" t="s">
        <v>2170</v>
      </c>
      <c r="G628" t="s">
        <v>2168</v>
      </c>
      <c r="H628">
        <v>20504</v>
      </c>
      <c r="I628" t="s">
        <v>1977</v>
      </c>
      <c r="J628" t="s">
        <v>1978</v>
      </c>
      <c r="K628" t="s">
        <v>21</v>
      </c>
      <c r="L628" t="s">
        <v>2154</v>
      </c>
      <c r="M628" t="s">
        <v>2178</v>
      </c>
    </row>
    <row r="629" spans="1:13" x14ac:dyDescent="0.2">
      <c r="A629" t="s">
        <v>1987</v>
      </c>
      <c r="B629" t="s">
        <v>24</v>
      </c>
      <c r="C629">
        <v>2024</v>
      </c>
      <c r="D629" t="s">
        <v>474</v>
      </c>
      <c r="E629" t="s">
        <v>2177</v>
      </c>
      <c r="F629" t="s">
        <v>2167</v>
      </c>
      <c r="G629" t="s">
        <v>2168</v>
      </c>
      <c r="H629">
        <v>24993</v>
      </c>
      <c r="I629" t="s">
        <v>1469</v>
      </c>
      <c r="J629" t="s">
        <v>1988</v>
      </c>
      <c r="K629" t="s">
        <v>316</v>
      </c>
      <c r="L629" t="s">
        <v>2154</v>
      </c>
      <c r="M629" t="s">
        <v>2178</v>
      </c>
    </row>
    <row r="630" spans="1:13" x14ac:dyDescent="0.2">
      <c r="A630" t="s">
        <v>1996</v>
      </c>
      <c r="B630" t="s">
        <v>24</v>
      </c>
      <c r="C630">
        <v>2024</v>
      </c>
      <c r="D630" t="s">
        <v>474</v>
      </c>
      <c r="E630" t="s">
        <v>2177</v>
      </c>
      <c r="F630" t="s">
        <v>2171</v>
      </c>
      <c r="G630" t="s">
        <v>2168</v>
      </c>
      <c r="H630">
        <v>126524</v>
      </c>
      <c r="I630" t="s">
        <v>981</v>
      </c>
      <c r="J630" t="s">
        <v>1997</v>
      </c>
      <c r="K630" t="s">
        <v>340</v>
      </c>
      <c r="L630" t="s">
        <v>2154</v>
      </c>
      <c r="M630" t="s">
        <v>2178</v>
      </c>
    </row>
    <row r="631" spans="1:13" x14ac:dyDescent="0.2">
      <c r="A631" t="s">
        <v>1999</v>
      </c>
      <c r="B631" t="s">
        <v>24</v>
      </c>
      <c r="C631">
        <v>2024</v>
      </c>
      <c r="D631" t="s">
        <v>474</v>
      </c>
      <c r="E631" t="s">
        <v>2177</v>
      </c>
      <c r="F631" t="s">
        <v>2170</v>
      </c>
      <c r="G631" t="s">
        <v>2168</v>
      </c>
      <c r="H631">
        <v>24861</v>
      </c>
      <c r="I631" t="s">
        <v>1376</v>
      </c>
      <c r="J631" t="s">
        <v>2000</v>
      </c>
      <c r="K631" t="s">
        <v>316</v>
      </c>
      <c r="L631" t="s">
        <v>2154</v>
      </c>
      <c r="M631" t="s">
        <v>2178</v>
      </c>
    </row>
    <row r="632" spans="1:13" x14ac:dyDescent="0.2">
      <c r="A632" t="s">
        <v>2002</v>
      </c>
      <c r="B632" t="s">
        <v>24</v>
      </c>
      <c r="C632">
        <v>2024</v>
      </c>
      <c r="D632" t="s">
        <v>474</v>
      </c>
      <c r="E632" t="s">
        <v>2177</v>
      </c>
      <c r="F632" t="s">
        <v>2171</v>
      </c>
      <c r="G632" t="s">
        <v>2168</v>
      </c>
      <c r="H632">
        <v>134195</v>
      </c>
      <c r="I632" t="s">
        <v>2003</v>
      </c>
      <c r="J632" t="s">
        <v>2004</v>
      </c>
      <c r="K632" t="s">
        <v>21</v>
      </c>
      <c r="L632" t="s">
        <v>2154</v>
      </c>
      <c r="M632" t="s">
        <v>2178</v>
      </c>
    </row>
    <row r="633" spans="1:13" x14ac:dyDescent="0.2">
      <c r="A633" t="s">
        <v>2006</v>
      </c>
      <c r="B633" t="s">
        <v>24</v>
      </c>
      <c r="C633">
        <v>2024</v>
      </c>
      <c r="D633" t="s">
        <v>474</v>
      </c>
      <c r="E633" t="s">
        <v>2177</v>
      </c>
      <c r="F633" t="s">
        <v>2170</v>
      </c>
      <c r="G633" t="s">
        <v>2168</v>
      </c>
      <c r="H633">
        <v>504609</v>
      </c>
      <c r="I633" t="s">
        <v>1548</v>
      </c>
      <c r="J633" t="s">
        <v>2007</v>
      </c>
      <c r="K633" t="s">
        <v>21</v>
      </c>
      <c r="L633" t="s">
        <v>2154</v>
      </c>
      <c r="M633" t="s">
        <v>2178</v>
      </c>
    </row>
    <row r="634" spans="1:13" x14ac:dyDescent="0.2">
      <c r="A634" t="s">
        <v>2009</v>
      </c>
      <c r="B634" t="s">
        <v>24</v>
      </c>
      <c r="C634">
        <v>2024</v>
      </c>
      <c r="D634" t="s">
        <v>474</v>
      </c>
      <c r="E634" t="s">
        <v>2177</v>
      </c>
      <c r="F634" t="s">
        <v>2170</v>
      </c>
      <c r="G634" t="s">
        <v>2168</v>
      </c>
      <c r="H634">
        <v>22419</v>
      </c>
      <c r="I634" t="s">
        <v>1548</v>
      </c>
      <c r="J634" t="s">
        <v>2010</v>
      </c>
      <c r="K634" t="s">
        <v>21</v>
      </c>
      <c r="L634" t="s">
        <v>2154</v>
      </c>
      <c r="M634" t="s">
        <v>2178</v>
      </c>
    </row>
    <row r="635" spans="1:13" x14ac:dyDescent="0.2">
      <c r="A635" t="s">
        <v>2012</v>
      </c>
      <c r="B635" t="s">
        <v>24</v>
      </c>
      <c r="C635">
        <v>2024</v>
      </c>
      <c r="D635" t="s">
        <v>474</v>
      </c>
      <c r="E635" t="s">
        <v>2177</v>
      </c>
      <c r="F635" t="s">
        <v>2167</v>
      </c>
      <c r="G635" t="s">
        <v>2168</v>
      </c>
      <c r="H635">
        <v>21165</v>
      </c>
      <c r="I635" t="s">
        <v>1460</v>
      </c>
      <c r="J635" t="s">
        <v>2013</v>
      </c>
      <c r="K635" t="s">
        <v>330</v>
      </c>
      <c r="L635" t="s">
        <v>2154</v>
      </c>
      <c r="M635" t="s">
        <v>2178</v>
      </c>
    </row>
    <row r="636" spans="1:13" x14ac:dyDescent="0.2">
      <c r="A636" t="s">
        <v>2024</v>
      </c>
      <c r="B636" t="s">
        <v>24</v>
      </c>
      <c r="C636">
        <v>2024</v>
      </c>
      <c r="D636" t="s">
        <v>474</v>
      </c>
      <c r="E636" t="s">
        <v>2177</v>
      </c>
      <c r="F636" t="s">
        <v>2169</v>
      </c>
      <c r="G636" t="s">
        <v>2168</v>
      </c>
      <c r="H636">
        <v>23216</v>
      </c>
      <c r="I636" t="s">
        <v>858</v>
      </c>
      <c r="J636" t="s">
        <v>2025</v>
      </c>
      <c r="K636" t="s">
        <v>129</v>
      </c>
      <c r="L636" t="s">
        <v>2154</v>
      </c>
      <c r="M636" t="s">
        <v>2178</v>
      </c>
    </row>
    <row r="637" spans="1:13" x14ac:dyDescent="0.2">
      <c r="A637" t="s">
        <v>2031</v>
      </c>
      <c r="B637" t="s">
        <v>24</v>
      </c>
      <c r="C637">
        <v>2024</v>
      </c>
      <c r="D637" t="s">
        <v>474</v>
      </c>
      <c r="E637" t="s">
        <v>2177</v>
      </c>
      <c r="F637" t="s">
        <v>2170</v>
      </c>
      <c r="G637" t="s">
        <v>2168</v>
      </c>
      <c r="H637">
        <v>25004</v>
      </c>
      <c r="I637" t="s">
        <v>1390</v>
      </c>
      <c r="J637" t="s">
        <v>2032</v>
      </c>
      <c r="K637" t="s">
        <v>57</v>
      </c>
      <c r="L637" t="s">
        <v>2154</v>
      </c>
      <c r="M637" t="s">
        <v>2178</v>
      </c>
    </row>
    <row r="638" spans="1:13" x14ac:dyDescent="0.2">
      <c r="A638" t="s">
        <v>2040</v>
      </c>
      <c r="B638" t="s">
        <v>24</v>
      </c>
      <c r="C638">
        <v>2024</v>
      </c>
      <c r="D638" t="s">
        <v>474</v>
      </c>
      <c r="E638" t="s">
        <v>2177</v>
      </c>
      <c r="F638" t="s">
        <v>2167</v>
      </c>
      <c r="G638" t="s">
        <v>2168</v>
      </c>
      <c r="H638">
        <v>20961</v>
      </c>
      <c r="I638" t="s">
        <v>1548</v>
      </c>
      <c r="J638" t="s">
        <v>2041</v>
      </c>
      <c r="K638" t="s">
        <v>21</v>
      </c>
      <c r="L638" t="s">
        <v>2154</v>
      </c>
      <c r="M638" t="s">
        <v>2178</v>
      </c>
    </row>
    <row r="639" spans="1:13" x14ac:dyDescent="0.2">
      <c r="A639" t="s">
        <v>2050</v>
      </c>
      <c r="B639" t="s">
        <v>24</v>
      </c>
      <c r="C639">
        <v>2024</v>
      </c>
      <c r="D639" t="s">
        <v>474</v>
      </c>
      <c r="E639" t="s">
        <v>2177</v>
      </c>
      <c r="F639" t="s">
        <v>2170</v>
      </c>
      <c r="G639" t="s">
        <v>2168</v>
      </c>
      <c r="H639">
        <v>19148</v>
      </c>
      <c r="I639" t="s">
        <v>981</v>
      </c>
      <c r="J639" t="s">
        <v>2051</v>
      </c>
      <c r="K639" t="s">
        <v>340</v>
      </c>
      <c r="L639" t="s">
        <v>2154</v>
      </c>
      <c r="M639" t="s">
        <v>2178</v>
      </c>
    </row>
    <row r="640" spans="1:13" x14ac:dyDescent="0.2">
      <c r="A640" t="s">
        <v>2056</v>
      </c>
      <c r="B640" t="s">
        <v>24</v>
      </c>
      <c r="C640">
        <v>2024</v>
      </c>
      <c r="D640" t="s">
        <v>474</v>
      </c>
      <c r="E640" t="s">
        <v>2177</v>
      </c>
      <c r="F640" t="s">
        <v>2170</v>
      </c>
      <c r="G640" t="s">
        <v>2168</v>
      </c>
      <c r="H640">
        <v>19199</v>
      </c>
      <c r="I640" t="s">
        <v>981</v>
      </c>
      <c r="J640" t="s">
        <v>2057</v>
      </c>
      <c r="K640" t="s">
        <v>340</v>
      </c>
      <c r="L640" t="s">
        <v>2154</v>
      </c>
      <c r="M640" t="s">
        <v>2178</v>
      </c>
    </row>
    <row r="641" spans="1:13" x14ac:dyDescent="0.2">
      <c r="A641" t="s">
        <v>2059</v>
      </c>
      <c r="B641" t="s">
        <v>24</v>
      </c>
      <c r="C641">
        <v>2024</v>
      </c>
      <c r="D641" t="s">
        <v>474</v>
      </c>
      <c r="E641" t="s">
        <v>2177</v>
      </c>
      <c r="F641" t="s">
        <v>2170</v>
      </c>
      <c r="G641" t="s">
        <v>2168</v>
      </c>
      <c r="H641">
        <v>19978</v>
      </c>
      <c r="I641" t="s">
        <v>981</v>
      </c>
      <c r="J641" t="s">
        <v>2060</v>
      </c>
      <c r="K641" t="s">
        <v>340</v>
      </c>
      <c r="L641" t="s">
        <v>2154</v>
      </c>
      <c r="M641" t="s">
        <v>2178</v>
      </c>
    </row>
    <row r="642" spans="1:13" x14ac:dyDescent="0.2">
      <c r="A642" t="s">
        <v>2065</v>
      </c>
      <c r="B642" t="s">
        <v>24</v>
      </c>
      <c r="C642">
        <v>2024</v>
      </c>
      <c r="D642" t="s">
        <v>474</v>
      </c>
      <c r="E642" t="s">
        <v>2177</v>
      </c>
      <c r="F642" t="s">
        <v>2167</v>
      </c>
      <c r="G642" t="s">
        <v>2168</v>
      </c>
      <c r="H642">
        <v>24979</v>
      </c>
      <c r="I642" t="s">
        <v>1376</v>
      </c>
      <c r="J642" t="s">
        <v>2066</v>
      </c>
      <c r="K642" t="s">
        <v>316</v>
      </c>
      <c r="L642" t="s">
        <v>2154</v>
      </c>
      <c r="M642" t="s">
        <v>2178</v>
      </c>
    </row>
    <row r="643" spans="1:13" x14ac:dyDescent="0.2">
      <c r="A643" t="s">
        <v>2080</v>
      </c>
      <c r="B643" t="s">
        <v>24</v>
      </c>
      <c r="C643">
        <v>2024</v>
      </c>
      <c r="D643" t="s">
        <v>474</v>
      </c>
      <c r="E643" t="s">
        <v>2177</v>
      </c>
      <c r="F643" t="s">
        <v>2170</v>
      </c>
      <c r="G643" t="s">
        <v>2168</v>
      </c>
      <c r="H643">
        <v>24664</v>
      </c>
      <c r="I643" t="s">
        <v>858</v>
      </c>
      <c r="J643" t="s">
        <v>2081</v>
      </c>
      <c r="K643" t="s">
        <v>129</v>
      </c>
      <c r="L643" t="s">
        <v>2154</v>
      </c>
      <c r="M643" t="s">
        <v>2178</v>
      </c>
    </row>
    <row r="644" spans="1:13" x14ac:dyDescent="0.2">
      <c r="A644" t="s">
        <v>2080</v>
      </c>
      <c r="B644" t="s">
        <v>24</v>
      </c>
      <c r="C644">
        <v>2024</v>
      </c>
      <c r="D644" t="s">
        <v>474</v>
      </c>
      <c r="E644" t="s">
        <v>2177</v>
      </c>
      <c r="F644" t="s">
        <v>2171</v>
      </c>
      <c r="G644" t="s">
        <v>2168</v>
      </c>
      <c r="H644">
        <v>135403</v>
      </c>
      <c r="I644" t="s">
        <v>858</v>
      </c>
      <c r="J644" t="s">
        <v>2081</v>
      </c>
      <c r="K644" t="s">
        <v>129</v>
      </c>
      <c r="L644" t="s">
        <v>2154</v>
      </c>
      <c r="M644" t="s">
        <v>2178</v>
      </c>
    </row>
    <row r="645" spans="1:13" x14ac:dyDescent="0.2">
      <c r="A645" t="s">
        <v>2083</v>
      </c>
      <c r="B645" t="s">
        <v>24</v>
      </c>
      <c r="C645">
        <v>2024</v>
      </c>
      <c r="D645" t="s">
        <v>474</v>
      </c>
      <c r="E645" t="s">
        <v>2177</v>
      </c>
      <c r="F645" t="s">
        <v>2170</v>
      </c>
      <c r="G645" t="s">
        <v>2168</v>
      </c>
      <c r="H645">
        <v>21535</v>
      </c>
      <c r="I645" t="s">
        <v>858</v>
      </c>
      <c r="J645" t="s">
        <v>2084</v>
      </c>
      <c r="K645" t="s">
        <v>129</v>
      </c>
      <c r="L645" t="s">
        <v>2154</v>
      </c>
      <c r="M645" t="s">
        <v>2178</v>
      </c>
    </row>
    <row r="646" spans="1:13" x14ac:dyDescent="0.2">
      <c r="A646" t="s">
        <v>2086</v>
      </c>
      <c r="B646" t="s">
        <v>24</v>
      </c>
      <c r="C646">
        <v>2024</v>
      </c>
      <c r="D646" t="s">
        <v>474</v>
      </c>
      <c r="E646" t="s">
        <v>2177</v>
      </c>
      <c r="F646" t="s">
        <v>2167</v>
      </c>
      <c r="G646" t="s">
        <v>2168</v>
      </c>
      <c r="H646">
        <v>998593</v>
      </c>
      <c r="I646" t="s">
        <v>858</v>
      </c>
      <c r="J646" t="s">
        <v>2087</v>
      </c>
      <c r="K646" t="s">
        <v>129</v>
      </c>
      <c r="L646" t="s">
        <v>2154</v>
      </c>
      <c r="M646" t="s">
        <v>2178</v>
      </c>
    </row>
    <row r="647" spans="1:13" x14ac:dyDescent="0.2">
      <c r="A647" t="s">
        <v>2086</v>
      </c>
      <c r="B647" t="s">
        <v>24</v>
      </c>
      <c r="C647">
        <v>2024</v>
      </c>
      <c r="D647" t="s">
        <v>474</v>
      </c>
      <c r="E647" t="s">
        <v>2177</v>
      </c>
      <c r="F647" t="s">
        <v>2170</v>
      </c>
      <c r="G647" t="s">
        <v>2168</v>
      </c>
      <c r="H647">
        <v>24458</v>
      </c>
      <c r="I647" t="s">
        <v>858</v>
      </c>
      <c r="J647" t="s">
        <v>2087</v>
      </c>
      <c r="K647" t="s">
        <v>129</v>
      </c>
      <c r="L647" t="s">
        <v>2154</v>
      </c>
      <c r="M647" t="s">
        <v>2178</v>
      </c>
    </row>
    <row r="648" spans="1:13" x14ac:dyDescent="0.2">
      <c r="A648" t="s">
        <v>2086</v>
      </c>
      <c r="B648" t="s">
        <v>24</v>
      </c>
      <c r="C648">
        <v>2024</v>
      </c>
      <c r="D648" t="s">
        <v>474</v>
      </c>
      <c r="E648" t="s">
        <v>2177</v>
      </c>
      <c r="F648" t="s">
        <v>2172</v>
      </c>
      <c r="G648" t="s">
        <v>2168</v>
      </c>
      <c r="H648">
        <v>164329</v>
      </c>
      <c r="I648" t="s">
        <v>858</v>
      </c>
      <c r="J648" t="s">
        <v>2087</v>
      </c>
      <c r="K648" t="s">
        <v>129</v>
      </c>
      <c r="L648" t="s">
        <v>2154</v>
      </c>
      <c r="M648" t="s">
        <v>2178</v>
      </c>
    </row>
    <row r="649" spans="1:13" x14ac:dyDescent="0.2">
      <c r="A649" t="s">
        <v>2089</v>
      </c>
      <c r="B649" t="s">
        <v>24</v>
      </c>
      <c r="C649">
        <v>2024</v>
      </c>
      <c r="D649" t="s">
        <v>474</v>
      </c>
      <c r="E649" t="s">
        <v>2177</v>
      </c>
      <c r="F649" t="s">
        <v>2167</v>
      </c>
      <c r="G649" t="s">
        <v>2168</v>
      </c>
      <c r="H649">
        <v>24782</v>
      </c>
      <c r="I649" t="s">
        <v>858</v>
      </c>
      <c r="J649" t="s">
        <v>2090</v>
      </c>
      <c r="K649" t="s">
        <v>129</v>
      </c>
      <c r="L649" t="s">
        <v>2154</v>
      </c>
      <c r="M649" t="s">
        <v>2178</v>
      </c>
    </row>
    <row r="650" spans="1:13" x14ac:dyDescent="0.2">
      <c r="A650" t="s">
        <v>2092</v>
      </c>
      <c r="B650" t="s">
        <v>24</v>
      </c>
      <c r="C650">
        <v>2024</v>
      </c>
      <c r="D650" t="s">
        <v>474</v>
      </c>
      <c r="E650" t="s">
        <v>2177</v>
      </c>
      <c r="F650" t="s">
        <v>2171</v>
      </c>
      <c r="G650" t="s">
        <v>2168</v>
      </c>
      <c r="H650">
        <v>134293</v>
      </c>
      <c r="I650" t="s">
        <v>1548</v>
      </c>
      <c r="J650" t="s">
        <v>2093</v>
      </c>
      <c r="K650" t="s">
        <v>21</v>
      </c>
      <c r="L650" t="s">
        <v>2154</v>
      </c>
      <c r="M650" t="s">
        <v>2178</v>
      </c>
    </row>
    <row r="651" spans="1:13" x14ac:dyDescent="0.2">
      <c r="A651" t="s">
        <v>2095</v>
      </c>
      <c r="B651" t="s">
        <v>24</v>
      </c>
      <c r="C651">
        <v>2024</v>
      </c>
      <c r="D651" t="s">
        <v>474</v>
      </c>
      <c r="E651" t="s">
        <v>2177</v>
      </c>
      <c r="F651" t="s">
        <v>2172</v>
      </c>
      <c r="G651" t="s">
        <v>2168</v>
      </c>
      <c r="H651">
        <v>167467</v>
      </c>
      <c r="I651" t="s">
        <v>1617</v>
      </c>
      <c r="J651" t="s">
        <v>2096</v>
      </c>
      <c r="K651" t="s">
        <v>129</v>
      </c>
      <c r="L651" t="s">
        <v>2154</v>
      </c>
      <c r="M651" t="s">
        <v>2178</v>
      </c>
    </row>
    <row r="652" spans="1:13" x14ac:dyDescent="0.2">
      <c r="A652" t="s">
        <v>2101</v>
      </c>
      <c r="B652" t="s">
        <v>24</v>
      </c>
      <c r="C652">
        <v>2024</v>
      </c>
      <c r="D652" t="s">
        <v>474</v>
      </c>
      <c r="E652" t="s">
        <v>2177</v>
      </c>
      <c r="F652" t="s">
        <v>2167</v>
      </c>
      <c r="G652" t="s">
        <v>2168</v>
      </c>
      <c r="H652">
        <v>22076</v>
      </c>
      <c r="I652" t="s">
        <v>2102</v>
      </c>
      <c r="J652" t="s">
        <v>2103</v>
      </c>
      <c r="K652" t="s">
        <v>310</v>
      </c>
      <c r="L652" t="s">
        <v>2154</v>
      </c>
      <c r="M652" t="s">
        <v>2178</v>
      </c>
    </row>
    <row r="653" spans="1:13" x14ac:dyDescent="0.2">
      <c r="A653" t="s">
        <v>2101</v>
      </c>
      <c r="B653" t="s">
        <v>24</v>
      </c>
      <c r="C653">
        <v>2024</v>
      </c>
      <c r="D653" t="s">
        <v>474</v>
      </c>
      <c r="E653" t="s">
        <v>2177</v>
      </c>
      <c r="F653" t="s">
        <v>2170</v>
      </c>
      <c r="G653" t="s">
        <v>2168</v>
      </c>
      <c r="H653">
        <v>462959</v>
      </c>
      <c r="I653" t="s">
        <v>2102</v>
      </c>
      <c r="J653" t="s">
        <v>2103</v>
      </c>
      <c r="K653" t="s">
        <v>310</v>
      </c>
      <c r="L653" t="s">
        <v>2154</v>
      </c>
      <c r="M653" t="s">
        <v>2178</v>
      </c>
    </row>
    <row r="654" spans="1:13" x14ac:dyDescent="0.2">
      <c r="A654" t="s">
        <v>2101</v>
      </c>
      <c r="B654" t="s">
        <v>24</v>
      </c>
      <c r="C654">
        <v>2024</v>
      </c>
      <c r="D654" t="s">
        <v>474</v>
      </c>
      <c r="E654" t="s">
        <v>2177</v>
      </c>
      <c r="F654" t="s">
        <v>2171</v>
      </c>
      <c r="G654" t="s">
        <v>2168</v>
      </c>
      <c r="H654">
        <v>129699</v>
      </c>
      <c r="I654" t="s">
        <v>2102</v>
      </c>
      <c r="J654" t="s">
        <v>2103</v>
      </c>
      <c r="K654" t="s">
        <v>310</v>
      </c>
      <c r="L654" t="s">
        <v>2154</v>
      </c>
      <c r="M654" t="s">
        <v>2178</v>
      </c>
    </row>
    <row r="655" spans="1:13" x14ac:dyDescent="0.2">
      <c r="A655" t="s">
        <v>2101</v>
      </c>
      <c r="B655" t="s">
        <v>24</v>
      </c>
      <c r="C655">
        <v>2024</v>
      </c>
      <c r="D655" t="s">
        <v>474</v>
      </c>
      <c r="E655" t="s">
        <v>2177</v>
      </c>
      <c r="F655" t="s">
        <v>2172</v>
      </c>
      <c r="G655" t="s">
        <v>2168</v>
      </c>
      <c r="H655">
        <v>158726</v>
      </c>
      <c r="I655" t="s">
        <v>2102</v>
      </c>
      <c r="J655" t="s">
        <v>2103</v>
      </c>
      <c r="K655" t="s">
        <v>310</v>
      </c>
      <c r="L655" t="s">
        <v>2154</v>
      </c>
      <c r="M655" t="s">
        <v>2178</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B4BC9B-2980-C149-AEED-7D7FD8CD1A64}">
  <dimension ref="G2:K496"/>
  <sheetViews>
    <sheetView topLeftCell="A462" workbookViewId="0">
      <selection activeCell="I489" sqref="I489"/>
    </sheetView>
  </sheetViews>
  <sheetFormatPr baseColWidth="10" defaultRowHeight="15" x14ac:dyDescent="0.2"/>
  <sheetData>
    <row r="2" spans="7:11" x14ac:dyDescent="0.2">
      <c r="G2" t="s">
        <v>18</v>
      </c>
      <c r="H2" s="15"/>
      <c r="I2">
        <v>1</v>
      </c>
      <c r="J2">
        <f>I2</f>
        <v>1</v>
      </c>
      <c r="K2" s="13">
        <f>I2-J2</f>
        <v>0</v>
      </c>
    </row>
    <row r="3" spans="7:11" x14ac:dyDescent="0.2">
      <c r="G3" t="s">
        <v>27</v>
      </c>
      <c r="H3" s="15"/>
      <c r="I3">
        <v>2</v>
      </c>
      <c r="J3">
        <f>J2+1</f>
        <v>2</v>
      </c>
      <c r="K3" s="13">
        <f t="shared" ref="K3:K66" si="0">I3-J3</f>
        <v>0</v>
      </c>
    </row>
    <row r="4" spans="7:11" x14ac:dyDescent="0.2">
      <c r="G4" t="s">
        <v>32</v>
      </c>
      <c r="H4" s="15"/>
      <c r="I4">
        <v>3</v>
      </c>
      <c r="J4">
        <f t="shared" ref="J4:J67" si="1">J3+1</f>
        <v>3</v>
      </c>
      <c r="K4" s="13">
        <f t="shared" si="0"/>
        <v>0</v>
      </c>
    </row>
    <row r="5" spans="7:11" x14ac:dyDescent="0.2">
      <c r="G5" t="s">
        <v>38</v>
      </c>
      <c r="H5" s="15"/>
      <c r="I5">
        <v>4</v>
      </c>
      <c r="J5">
        <f t="shared" si="1"/>
        <v>4</v>
      </c>
      <c r="K5" s="13">
        <f t="shared" si="0"/>
        <v>0</v>
      </c>
    </row>
    <row r="6" spans="7:11" x14ac:dyDescent="0.2">
      <c r="G6" t="s">
        <v>42</v>
      </c>
      <c r="H6" s="15"/>
      <c r="I6">
        <v>5</v>
      </c>
      <c r="J6">
        <f t="shared" si="1"/>
        <v>5</v>
      </c>
      <c r="K6" s="13">
        <f t="shared" si="0"/>
        <v>0</v>
      </c>
    </row>
    <row r="7" spans="7:11" x14ac:dyDescent="0.2">
      <c r="G7" t="s">
        <v>46</v>
      </c>
      <c r="H7" s="15"/>
      <c r="I7">
        <v>6</v>
      </c>
      <c r="J7">
        <f t="shared" si="1"/>
        <v>6</v>
      </c>
      <c r="K7" s="13">
        <f t="shared" si="0"/>
        <v>0</v>
      </c>
    </row>
    <row r="8" spans="7:11" x14ac:dyDescent="0.2">
      <c r="G8" t="s">
        <v>50</v>
      </c>
      <c r="H8" s="15"/>
      <c r="I8">
        <v>7</v>
      </c>
      <c r="J8">
        <f t="shared" si="1"/>
        <v>7</v>
      </c>
      <c r="K8" s="13">
        <f t="shared" si="0"/>
        <v>0</v>
      </c>
    </row>
    <row r="9" spans="7:11" x14ac:dyDescent="0.2">
      <c r="G9" t="s">
        <v>54</v>
      </c>
      <c r="H9" s="15"/>
      <c r="I9">
        <v>8</v>
      </c>
      <c r="J9">
        <f t="shared" si="1"/>
        <v>8</v>
      </c>
      <c r="K9" s="13">
        <f t="shared" si="0"/>
        <v>0</v>
      </c>
    </row>
    <row r="10" spans="7:11" x14ac:dyDescent="0.2">
      <c r="G10" t="s">
        <v>61</v>
      </c>
      <c r="H10" s="15"/>
      <c r="I10">
        <v>9</v>
      </c>
      <c r="J10">
        <f t="shared" si="1"/>
        <v>9</v>
      </c>
      <c r="K10" s="13">
        <f t="shared" si="0"/>
        <v>0</v>
      </c>
    </row>
    <row r="11" spans="7:11" x14ac:dyDescent="0.2">
      <c r="G11" t="s">
        <v>65</v>
      </c>
      <c r="H11" s="15"/>
      <c r="I11">
        <v>10</v>
      </c>
      <c r="J11">
        <f t="shared" si="1"/>
        <v>10</v>
      </c>
      <c r="K11" s="13">
        <f t="shared" si="0"/>
        <v>0</v>
      </c>
    </row>
    <row r="12" spans="7:11" x14ac:dyDescent="0.2">
      <c r="G12" t="s">
        <v>71</v>
      </c>
      <c r="H12" s="15"/>
      <c r="I12">
        <v>11</v>
      </c>
      <c r="J12">
        <f t="shared" si="1"/>
        <v>11</v>
      </c>
      <c r="K12" s="13">
        <f t="shared" si="0"/>
        <v>0</v>
      </c>
    </row>
    <row r="13" spans="7:11" x14ac:dyDescent="0.2">
      <c r="G13" t="s">
        <v>77</v>
      </c>
      <c r="H13" s="15"/>
      <c r="I13">
        <v>12</v>
      </c>
      <c r="J13">
        <f t="shared" si="1"/>
        <v>12</v>
      </c>
      <c r="K13" s="13">
        <f t="shared" si="0"/>
        <v>0</v>
      </c>
    </row>
    <row r="14" spans="7:11" x14ac:dyDescent="0.2">
      <c r="G14" t="s">
        <v>83</v>
      </c>
      <c r="H14" s="15"/>
      <c r="I14">
        <v>13</v>
      </c>
      <c r="J14">
        <f t="shared" si="1"/>
        <v>13</v>
      </c>
      <c r="K14" s="13">
        <f t="shared" si="0"/>
        <v>0</v>
      </c>
    </row>
    <row r="15" spans="7:11" x14ac:dyDescent="0.2">
      <c r="G15" t="s">
        <v>88</v>
      </c>
      <c r="H15" s="15"/>
      <c r="I15">
        <v>14</v>
      </c>
      <c r="J15">
        <f t="shared" si="1"/>
        <v>14</v>
      </c>
      <c r="K15" s="13">
        <f t="shared" si="0"/>
        <v>0</v>
      </c>
    </row>
    <row r="16" spans="7:11" x14ac:dyDescent="0.2">
      <c r="G16" t="s">
        <v>93</v>
      </c>
      <c r="H16" s="15"/>
      <c r="I16">
        <v>15</v>
      </c>
      <c r="J16">
        <f t="shared" si="1"/>
        <v>15</v>
      </c>
      <c r="K16" s="13">
        <f t="shared" si="0"/>
        <v>0</v>
      </c>
    </row>
    <row r="17" spans="7:11" x14ac:dyDescent="0.2">
      <c r="G17" t="s">
        <v>98</v>
      </c>
      <c r="H17" s="15"/>
      <c r="I17">
        <v>16</v>
      </c>
      <c r="J17">
        <f t="shared" si="1"/>
        <v>16</v>
      </c>
      <c r="K17" s="13">
        <f t="shared" si="0"/>
        <v>0</v>
      </c>
    </row>
    <row r="18" spans="7:11" x14ac:dyDescent="0.2">
      <c r="G18" t="s">
        <v>103</v>
      </c>
      <c r="H18" s="15"/>
      <c r="I18">
        <v>17</v>
      </c>
      <c r="J18">
        <f t="shared" si="1"/>
        <v>17</v>
      </c>
      <c r="K18" s="13">
        <f t="shared" si="0"/>
        <v>0</v>
      </c>
    </row>
    <row r="19" spans="7:11" x14ac:dyDescent="0.2">
      <c r="G19" t="s">
        <v>106</v>
      </c>
      <c r="H19" s="15"/>
      <c r="I19">
        <v>18</v>
      </c>
      <c r="J19">
        <f t="shared" si="1"/>
        <v>18</v>
      </c>
      <c r="K19" s="13">
        <f t="shared" si="0"/>
        <v>0</v>
      </c>
    </row>
    <row r="20" spans="7:11" x14ac:dyDescent="0.2">
      <c r="G20" t="s">
        <v>111</v>
      </c>
      <c r="H20" s="15"/>
      <c r="I20">
        <v>19</v>
      </c>
      <c r="J20">
        <f t="shared" si="1"/>
        <v>19</v>
      </c>
      <c r="K20" s="13">
        <f t="shared" si="0"/>
        <v>0</v>
      </c>
    </row>
    <row r="21" spans="7:11" x14ac:dyDescent="0.2">
      <c r="G21" t="s">
        <v>116</v>
      </c>
      <c r="H21" s="15"/>
      <c r="I21">
        <v>20</v>
      </c>
      <c r="J21">
        <f t="shared" si="1"/>
        <v>20</v>
      </c>
      <c r="K21" s="13">
        <f t="shared" si="0"/>
        <v>0</v>
      </c>
    </row>
    <row r="22" spans="7:11" x14ac:dyDescent="0.2">
      <c r="G22" t="s">
        <v>120</v>
      </c>
      <c r="H22" s="15"/>
      <c r="I22">
        <v>21</v>
      </c>
      <c r="J22">
        <f t="shared" si="1"/>
        <v>21</v>
      </c>
      <c r="K22" s="13">
        <f t="shared" si="0"/>
        <v>0</v>
      </c>
    </row>
    <row r="23" spans="7:11" x14ac:dyDescent="0.2">
      <c r="G23" t="s">
        <v>126</v>
      </c>
      <c r="H23" s="15"/>
      <c r="I23">
        <v>22</v>
      </c>
      <c r="J23">
        <f t="shared" si="1"/>
        <v>22</v>
      </c>
      <c r="K23" s="13">
        <f t="shared" si="0"/>
        <v>0</v>
      </c>
    </row>
    <row r="24" spans="7:11" x14ac:dyDescent="0.2">
      <c r="G24" t="s">
        <v>132</v>
      </c>
      <c r="H24" s="15"/>
      <c r="I24">
        <v>23</v>
      </c>
      <c r="J24">
        <f t="shared" si="1"/>
        <v>23</v>
      </c>
      <c r="K24" s="13">
        <f t="shared" si="0"/>
        <v>0</v>
      </c>
    </row>
    <row r="25" spans="7:11" x14ac:dyDescent="0.2">
      <c r="G25" t="s">
        <v>137</v>
      </c>
      <c r="H25" s="15"/>
      <c r="I25">
        <v>24</v>
      </c>
      <c r="J25">
        <f t="shared" si="1"/>
        <v>24</v>
      </c>
      <c r="K25" s="13">
        <f t="shared" si="0"/>
        <v>0</v>
      </c>
    </row>
    <row r="26" spans="7:11" x14ac:dyDescent="0.2">
      <c r="G26" t="s">
        <v>141</v>
      </c>
      <c r="H26" s="15"/>
      <c r="I26">
        <v>25</v>
      </c>
      <c r="J26">
        <f t="shared" si="1"/>
        <v>25</v>
      </c>
      <c r="K26" s="13">
        <f t="shared" si="0"/>
        <v>0</v>
      </c>
    </row>
    <row r="27" spans="7:11" x14ac:dyDescent="0.2">
      <c r="G27" t="s">
        <v>146</v>
      </c>
      <c r="H27" s="15"/>
      <c r="I27">
        <v>26</v>
      </c>
      <c r="J27">
        <f t="shared" si="1"/>
        <v>26</v>
      </c>
      <c r="K27" s="13">
        <f t="shared" si="0"/>
        <v>0</v>
      </c>
    </row>
    <row r="28" spans="7:11" x14ac:dyDescent="0.2">
      <c r="G28" t="s">
        <v>151</v>
      </c>
      <c r="H28" s="15"/>
      <c r="I28">
        <v>27</v>
      </c>
      <c r="J28">
        <f t="shared" si="1"/>
        <v>27</v>
      </c>
      <c r="K28" s="13">
        <f t="shared" si="0"/>
        <v>0</v>
      </c>
    </row>
    <row r="29" spans="7:11" x14ac:dyDescent="0.2">
      <c r="G29" t="s">
        <v>156</v>
      </c>
      <c r="H29" s="15"/>
      <c r="I29">
        <v>28</v>
      </c>
      <c r="J29">
        <f t="shared" si="1"/>
        <v>28</v>
      </c>
      <c r="K29" s="13">
        <f t="shared" si="0"/>
        <v>0</v>
      </c>
    </row>
    <row r="30" spans="7:11" x14ac:dyDescent="0.2">
      <c r="G30" t="s">
        <v>161</v>
      </c>
      <c r="H30" s="15"/>
      <c r="I30">
        <v>29</v>
      </c>
      <c r="J30">
        <f t="shared" si="1"/>
        <v>29</v>
      </c>
      <c r="K30" s="13">
        <f t="shared" si="0"/>
        <v>0</v>
      </c>
    </row>
    <row r="31" spans="7:11" x14ac:dyDescent="0.2">
      <c r="G31" t="s">
        <v>166</v>
      </c>
      <c r="H31" s="15"/>
      <c r="I31">
        <v>30</v>
      </c>
      <c r="J31">
        <f t="shared" si="1"/>
        <v>30</v>
      </c>
      <c r="K31" s="13">
        <f t="shared" si="0"/>
        <v>0</v>
      </c>
    </row>
    <row r="32" spans="7:11" x14ac:dyDescent="0.2">
      <c r="G32" t="s">
        <v>169</v>
      </c>
      <c r="H32" s="15"/>
      <c r="I32">
        <v>31</v>
      </c>
      <c r="J32">
        <f t="shared" si="1"/>
        <v>31</v>
      </c>
      <c r="K32" s="13">
        <f t="shared" si="0"/>
        <v>0</v>
      </c>
    </row>
    <row r="33" spans="7:11" x14ac:dyDescent="0.2">
      <c r="G33" t="s">
        <v>174</v>
      </c>
      <c r="H33" s="15"/>
      <c r="I33">
        <v>32</v>
      </c>
      <c r="J33">
        <f t="shared" si="1"/>
        <v>32</v>
      </c>
      <c r="K33" s="13">
        <f t="shared" si="0"/>
        <v>0</v>
      </c>
    </row>
    <row r="34" spans="7:11" x14ac:dyDescent="0.2">
      <c r="G34" t="s">
        <v>180</v>
      </c>
      <c r="H34" s="15"/>
      <c r="I34">
        <v>33</v>
      </c>
      <c r="J34">
        <f t="shared" si="1"/>
        <v>33</v>
      </c>
      <c r="K34" s="13">
        <f t="shared" si="0"/>
        <v>0</v>
      </c>
    </row>
    <row r="35" spans="7:11" x14ac:dyDescent="0.2">
      <c r="G35" t="s">
        <v>184</v>
      </c>
      <c r="H35" s="15"/>
      <c r="I35">
        <v>34</v>
      </c>
      <c r="J35">
        <f t="shared" si="1"/>
        <v>34</v>
      </c>
      <c r="K35" s="13">
        <f t="shared" si="0"/>
        <v>0</v>
      </c>
    </row>
    <row r="36" spans="7:11" x14ac:dyDescent="0.2">
      <c r="G36" t="s">
        <v>189</v>
      </c>
      <c r="H36" s="15"/>
      <c r="I36">
        <v>35</v>
      </c>
      <c r="J36">
        <f t="shared" si="1"/>
        <v>35</v>
      </c>
      <c r="K36" s="13">
        <f t="shared" si="0"/>
        <v>0</v>
      </c>
    </row>
    <row r="37" spans="7:11" x14ac:dyDescent="0.2">
      <c r="G37" t="s">
        <v>193</v>
      </c>
      <c r="H37" s="15"/>
      <c r="I37">
        <v>36</v>
      </c>
      <c r="J37">
        <f t="shared" si="1"/>
        <v>36</v>
      </c>
      <c r="K37" s="13">
        <f t="shared" si="0"/>
        <v>0</v>
      </c>
    </row>
    <row r="38" spans="7:11" x14ac:dyDescent="0.2">
      <c r="G38" t="s">
        <v>197</v>
      </c>
      <c r="H38" s="15"/>
      <c r="I38">
        <v>37</v>
      </c>
      <c r="J38">
        <f t="shared" si="1"/>
        <v>37</v>
      </c>
      <c r="K38" s="13">
        <f t="shared" si="0"/>
        <v>0</v>
      </c>
    </row>
    <row r="39" spans="7:11" x14ac:dyDescent="0.2">
      <c r="G39" t="s">
        <v>201</v>
      </c>
      <c r="H39" s="15"/>
      <c r="I39">
        <v>38</v>
      </c>
      <c r="J39">
        <f t="shared" si="1"/>
        <v>38</v>
      </c>
      <c r="K39" s="13">
        <f t="shared" si="0"/>
        <v>0</v>
      </c>
    </row>
    <row r="40" spans="7:11" x14ac:dyDescent="0.2">
      <c r="G40" t="s">
        <v>207</v>
      </c>
      <c r="H40" s="15"/>
      <c r="I40">
        <v>39</v>
      </c>
      <c r="J40">
        <f t="shared" si="1"/>
        <v>39</v>
      </c>
      <c r="K40" s="13">
        <f t="shared" si="0"/>
        <v>0</v>
      </c>
    </row>
    <row r="41" spans="7:11" x14ac:dyDescent="0.2">
      <c r="G41" t="s">
        <v>212</v>
      </c>
      <c r="H41" s="15"/>
      <c r="I41">
        <v>40</v>
      </c>
      <c r="J41">
        <f t="shared" si="1"/>
        <v>40</v>
      </c>
      <c r="K41" s="13">
        <f t="shared" si="0"/>
        <v>0</v>
      </c>
    </row>
    <row r="42" spans="7:11" x14ac:dyDescent="0.2">
      <c r="G42" t="s">
        <v>217</v>
      </c>
      <c r="H42" s="15"/>
      <c r="I42">
        <v>41</v>
      </c>
      <c r="J42">
        <f t="shared" si="1"/>
        <v>41</v>
      </c>
      <c r="K42" s="13">
        <f t="shared" si="0"/>
        <v>0</v>
      </c>
    </row>
    <row r="43" spans="7:11" x14ac:dyDescent="0.2">
      <c r="G43" t="s">
        <v>221</v>
      </c>
      <c r="H43" s="15"/>
      <c r="I43">
        <v>42</v>
      </c>
      <c r="J43">
        <f t="shared" si="1"/>
        <v>42</v>
      </c>
      <c r="K43" s="13">
        <f t="shared" si="0"/>
        <v>0</v>
      </c>
    </row>
    <row r="44" spans="7:11" x14ac:dyDescent="0.2">
      <c r="G44" t="s">
        <v>225</v>
      </c>
      <c r="H44" s="15"/>
      <c r="I44">
        <v>43</v>
      </c>
      <c r="J44">
        <f t="shared" si="1"/>
        <v>43</v>
      </c>
      <c r="K44" s="13">
        <f t="shared" si="0"/>
        <v>0</v>
      </c>
    </row>
    <row r="45" spans="7:11" x14ac:dyDescent="0.2">
      <c r="G45" t="s">
        <v>229</v>
      </c>
      <c r="H45" s="15"/>
      <c r="I45">
        <v>44</v>
      </c>
      <c r="J45">
        <f t="shared" si="1"/>
        <v>44</v>
      </c>
      <c r="K45" s="13">
        <f t="shared" si="0"/>
        <v>0</v>
      </c>
    </row>
    <row r="46" spans="7:11" x14ac:dyDescent="0.2">
      <c r="G46" t="s">
        <v>233</v>
      </c>
      <c r="H46" s="15"/>
      <c r="I46">
        <v>45</v>
      </c>
      <c r="J46">
        <f t="shared" si="1"/>
        <v>45</v>
      </c>
      <c r="K46" s="13">
        <f t="shared" si="0"/>
        <v>0</v>
      </c>
    </row>
    <row r="47" spans="7:11" x14ac:dyDescent="0.2">
      <c r="G47" t="s">
        <v>237</v>
      </c>
      <c r="H47" s="15"/>
      <c r="I47">
        <v>46</v>
      </c>
      <c r="J47">
        <f t="shared" si="1"/>
        <v>46</v>
      </c>
      <c r="K47" s="13">
        <f t="shared" si="0"/>
        <v>0</v>
      </c>
    </row>
    <row r="48" spans="7:11" x14ac:dyDescent="0.2">
      <c r="G48" t="s">
        <v>241</v>
      </c>
      <c r="H48" s="15"/>
      <c r="I48">
        <v>47</v>
      </c>
      <c r="J48">
        <f t="shared" si="1"/>
        <v>47</v>
      </c>
      <c r="K48" s="13">
        <f t="shared" si="0"/>
        <v>0</v>
      </c>
    </row>
    <row r="49" spans="7:11" x14ac:dyDescent="0.2">
      <c r="G49" t="s">
        <v>246</v>
      </c>
      <c r="H49" s="15"/>
      <c r="I49">
        <v>48</v>
      </c>
      <c r="J49">
        <f t="shared" si="1"/>
        <v>48</v>
      </c>
      <c r="K49" s="13">
        <f t="shared" si="0"/>
        <v>0</v>
      </c>
    </row>
    <row r="50" spans="7:11" x14ac:dyDescent="0.2">
      <c r="G50" t="s">
        <v>251</v>
      </c>
      <c r="H50" s="15"/>
      <c r="I50">
        <v>49</v>
      </c>
      <c r="J50">
        <f t="shared" si="1"/>
        <v>49</v>
      </c>
      <c r="K50" s="13">
        <f t="shared" si="0"/>
        <v>0</v>
      </c>
    </row>
    <row r="51" spans="7:11" x14ac:dyDescent="0.2">
      <c r="G51" t="s">
        <v>255</v>
      </c>
      <c r="H51" s="15"/>
      <c r="I51">
        <v>50</v>
      </c>
      <c r="J51">
        <f t="shared" si="1"/>
        <v>50</v>
      </c>
      <c r="K51" s="13">
        <f t="shared" si="0"/>
        <v>0</v>
      </c>
    </row>
    <row r="52" spans="7:11" x14ac:dyDescent="0.2">
      <c r="G52" t="s">
        <v>260</v>
      </c>
      <c r="H52" s="15"/>
      <c r="I52">
        <v>51</v>
      </c>
      <c r="J52">
        <f t="shared" si="1"/>
        <v>51</v>
      </c>
      <c r="K52" s="13">
        <f t="shared" si="0"/>
        <v>0</v>
      </c>
    </row>
    <row r="53" spans="7:11" x14ac:dyDescent="0.2">
      <c r="G53" t="s">
        <v>264</v>
      </c>
      <c r="H53" s="15"/>
      <c r="I53">
        <v>52</v>
      </c>
      <c r="J53">
        <f t="shared" si="1"/>
        <v>52</v>
      </c>
      <c r="K53" s="13">
        <f t="shared" si="0"/>
        <v>0</v>
      </c>
    </row>
    <row r="54" spans="7:11" x14ac:dyDescent="0.2">
      <c r="G54" t="s">
        <v>270</v>
      </c>
      <c r="H54" s="15"/>
      <c r="I54">
        <v>53</v>
      </c>
      <c r="J54">
        <f t="shared" si="1"/>
        <v>53</v>
      </c>
      <c r="K54" s="13">
        <f t="shared" si="0"/>
        <v>0</v>
      </c>
    </row>
    <row r="55" spans="7:11" x14ac:dyDescent="0.2">
      <c r="G55" t="s">
        <v>274</v>
      </c>
      <c r="H55" s="15"/>
      <c r="I55">
        <v>54</v>
      </c>
      <c r="J55">
        <f t="shared" si="1"/>
        <v>54</v>
      </c>
      <c r="K55" s="13">
        <f t="shared" si="0"/>
        <v>0</v>
      </c>
    </row>
    <row r="56" spans="7:11" x14ac:dyDescent="0.2">
      <c r="G56" t="s">
        <v>279</v>
      </c>
      <c r="H56" s="15"/>
      <c r="I56">
        <v>55</v>
      </c>
      <c r="J56">
        <f t="shared" si="1"/>
        <v>55</v>
      </c>
      <c r="K56" s="13">
        <f t="shared" si="0"/>
        <v>0</v>
      </c>
    </row>
    <row r="57" spans="7:11" x14ac:dyDescent="0.2">
      <c r="G57" t="s">
        <v>284</v>
      </c>
      <c r="H57" s="15"/>
      <c r="I57">
        <v>56</v>
      </c>
      <c r="J57">
        <f t="shared" si="1"/>
        <v>56</v>
      </c>
      <c r="K57" s="13">
        <f t="shared" si="0"/>
        <v>0</v>
      </c>
    </row>
    <row r="58" spans="7:11" x14ac:dyDescent="0.2">
      <c r="G58" t="s">
        <v>289</v>
      </c>
      <c r="H58" s="15"/>
      <c r="I58">
        <v>57</v>
      </c>
      <c r="J58">
        <f t="shared" si="1"/>
        <v>57</v>
      </c>
      <c r="K58" s="13">
        <f t="shared" si="0"/>
        <v>0</v>
      </c>
    </row>
    <row r="59" spans="7:11" x14ac:dyDescent="0.2">
      <c r="G59" t="s">
        <v>293</v>
      </c>
      <c r="H59" s="15"/>
      <c r="I59">
        <v>58</v>
      </c>
      <c r="J59">
        <f t="shared" si="1"/>
        <v>58</v>
      </c>
      <c r="K59" s="13">
        <f t="shared" si="0"/>
        <v>0</v>
      </c>
    </row>
    <row r="60" spans="7:11" x14ac:dyDescent="0.2">
      <c r="G60" t="s">
        <v>296</v>
      </c>
      <c r="H60" s="15"/>
      <c r="I60">
        <v>59</v>
      </c>
      <c r="J60">
        <f t="shared" si="1"/>
        <v>59</v>
      </c>
      <c r="K60" s="13">
        <f t="shared" si="0"/>
        <v>0</v>
      </c>
    </row>
    <row r="61" spans="7:11" x14ac:dyDescent="0.2">
      <c r="G61" t="s">
        <v>301</v>
      </c>
      <c r="H61" s="15"/>
      <c r="I61">
        <v>60</v>
      </c>
      <c r="J61">
        <f t="shared" si="1"/>
        <v>60</v>
      </c>
      <c r="K61" s="13">
        <f t="shared" si="0"/>
        <v>0</v>
      </c>
    </row>
    <row r="62" spans="7:11" x14ac:dyDescent="0.2">
      <c r="G62" t="s">
        <v>305</v>
      </c>
      <c r="H62" s="15"/>
      <c r="I62">
        <v>61</v>
      </c>
      <c r="J62">
        <f t="shared" si="1"/>
        <v>61</v>
      </c>
      <c r="K62" s="13">
        <f t="shared" si="0"/>
        <v>0</v>
      </c>
    </row>
    <row r="63" spans="7:11" x14ac:dyDescent="0.2">
      <c r="G63" t="s">
        <v>307</v>
      </c>
      <c r="H63" s="15"/>
      <c r="I63">
        <v>62</v>
      </c>
      <c r="J63">
        <f t="shared" si="1"/>
        <v>62</v>
      </c>
      <c r="K63" s="13">
        <f t="shared" si="0"/>
        <v>0</v>
      </c>
    </row>
    <row r="64" spans="7:11" x14ac:dyDescent="0.2">
      <c r="G64" t="s">
        <v>313</v>
      </c>
      <c r="H64" s="15"/>
      <c r="I64">
        <v>63</v>
      </c>
      <c r="J64">
        <f t="shared" si="1"/>
        <v>63</v>
      </c>
      <c r="K64" s="13">
        <f t="shared" si="0"/>
        <v>0</v>
      </c>
    </row>
    <row r="65" spans="7:11" x14ac:dyDescent="0.2">
      <c r="G65" t="s">
        <v>319</v>
      </c>
      <c r="H65" s="15"/>
      <c r="I65">
        <v>64</v>
      </c>
      <c r="J65">
        <f t="shared" si="1"/>
        <v>64</v>
      </c>
      <c r="K65" s="13">
        <f t="shared" si="0"/>
        <v>0</v>
      </c>
    </row>
    <row r="66" spans="7:11" x14ac:dyDescent="0.2">
      <c r="G66" t="s">
        <v>323</v>
      </c>
      <c r="H66" s="15"/>
      <c r="I66">
        <v>65</v>
      </c>
      <c r="J66">
        <f t="shared" si="1"/>
        <v>65</v>
      </c>
      <c r="K66" s="13">
        <f t="shared" si="0"/>
        <v>0</v>
      </c>
    </row>
    <row r="67" spans="7:11" x14ac:dyDescent="0.2">
      <c r="G67" t="s">
        <v>327</v>
      </c>
      <c r="H67" s="15"/>
      <c r="I67">
        <v>66</v>
      </c>
      <c r="J67">
        <f t="shared" si="1"/>
        <v>66</v>
      </c>
      <c r="K67" s="13">
        <f t="shared" ref="K67:K130" si="2">I67-J67</f>
        <v>0</v>
      </c>
    </row>
    <row r="68" spans="7:11" x14ac:dyDescent="0.2">
      <c r="G68" t="s">
        <v>333</v>
      </c>
      <c r="H68" s="15"/>
      <c r="I68">
        <v>67</v>
      </c>
      <c r="J68">
        <f t="shared" ref="J68:J131" si="3">J67+1</f>
        <v>67</v>
      </c>
      <c r="K68" s="13">
        <f t="shared" si="2"/>
        <v>0</v>
      </c>
    </row>
    <row r="69" spans="7:11" x14ac:dyDescent="0.2">
      <c r="G69" t="s">
        <v>337</v>
      </c>
      <c r="H69" s="15"/>
      <c r="I69">
        <v>68</v>
      </c>
      <c r="J69">
        <f t="shared" si="3"/>
        <v>68</v>
      </c>
      <c r="K69" s="13">
        <f t="shared" si="2"/>
        <v>0</v>
      </c>
    </row>
    <row r="70" spans="7:11" x14ac:dyDescent="0.2">
      <c r="G70" t="s">
        <v>343</v>
      </c>
      <c r="H70" s="15"/>
      <c r="I70">
        <v>69</v>
      </c>
      <c r="J70">
        <f t="shared" si="3"/>
        <v>69</v>
      </c>
      <c r="K70" s="13">
        <f t="shared" si="2"/>
        <v>0</v>
      </c>
    </row>
    <row r="71" spans="7:11" x14ac:dyDescent="0.2">
      <c r="G71" t="s">
        <v>349</v>
      </c>
      <c r="H71" s="15"/>
      <c r="I71">
        <v>70</v>
      </c>
      <c r="J71">
        <f t="shared" si="3"/>
        <v>70</v>
      </c>
      <c r="K71" s="13">
        <f t="shared" si="2"/>
        <v>0</v>
      </c>
    </row>
    <row r="72" spans="7:11" x14ac:dyDescent="0.2">
      <c r="G72" t="s">
        <v>354</v>
      </c>
      <c r="H72" s="15"/>
      <c r="I72">
        <v>71</v>
      </c>
      <c r="J72">
        <f t="shared" si="3"/>
        <v>71</v>
      </c>
      <c r="K72" s="13">
        <f t="shared" si="2"/>
        <v>0</v>
      </c>
    </row>
    <row r="73" spans="7:11" x14ac:dyDescent="0.2">
      <c r="G73" t="s">
        <v>360</v>
      </c>
      <c r="H73" s="15"/>
      <c r="I73">
        <v>72</v>
      </c>
      <c r="J73">
        <f t="shared" si="3"/>
        <v>72</v>
      </c>
      <c r="K73" s="13">
        <f t="shared" si="2"/>
        <v>0</v>
      </c>
    </row>
    <row r="74" spans="7:11" x14ac:dyDescent="0.2">
      <c r="G74" t="s">
        <v>364</v>
      </c>
      <c r="H74" s="15"/>
      <c r="I74">
        <v>73</v>
      </c>
      <c r="J74">
        <f t="shared" si="3"/>
        <v>73</v>
      </c>
      <c r="K74" s="13">
        <f t="shared" si="2"/>
        <v>0</v>
      </c>
    </row>
    <row r="75" spans="7:11" x14ac:dyDescent="0.2">
      <c r="G75" t="s">
        <v>368</v>
      </c>
      <c r="H75" s="15"/>
      <c r="I75">
        <v>74</v>
      </c>
      <c r="J75">
        <f t="shared" si="3"/>
        <v>74</v>
      </c>
      <c r="K75" s="13">
        <f t="shared" si="2"/>
        <v>0</v>
      </c>
    </row>
    <row r="76" spans="7:11" x14ac:dyDescent="0.2">
      <c r="G76" t="s">
        <v>373</v>
      </c>
      <c r="H76" s="15"/>
      <c r="I76">
        <v>75</v>
      </c>
      <c r="J76">
        <f t="shared" si="3"/>
        <v>75</v>
      </c>
      <c r="K76" s="13">
        <f t="shared" si="2"/>
        <v>0</v>
      </c>
    </row>
    <row r="77" spans="7:11" x14ac:dyDescent="0.2">
      <c r="G77" t="s">
        <v>377</v>
      </c>
      <c r="H77" s="15"/>
      <c r="I77">
        <v>76</v>
      </c>
      <c r="J77">
        <f t="shared" si="3"/>
        <v>76</v>
      </c>
      <c r="K77" s="13">
        <f t="shared" si="2"/>
        <v>0</v>
      </c>
    </row>
    <row r="78" spans="7:11" x14ac:dyDescent="0.2">
      <c r="G78" t="s">
        <v>381</v>
      </c>
      <c r="H78" s="15"/>
      <c r="I78">
        <v>77</v>
      </c>
      <c r="J78">
        <f t="shared" si="3"/>
        <v>77</v>
      </c>
      <c r="K78" s="13">
        <f t="shared" si="2"/>
        <v>0</v>
      </c>
    </row>
    <row r="79" spans="7:11" x14ac:dyDescent="0.2">
      <c r="G79" t="s">
        <v>386</v>
      </c>
      <c r="H79" s="15"/>
      <c r="I79">
        <v>78</v>
      </c>
      <c r="J79">
        <f t="shared" si="3"/>
        <v>78</v>
      </c>
      <c r="K79" s="13">
        <f t="shared" si="2"/>
        <v>0</v>
      </c>
    </row>
    <row r="80" spans="7:11" x14ac:dyDescent="0.2">
      <c r="G80" t="s">
        <v>389</v>
      </c>
      <c r="H80" s="15"/>
      <c r="I80">
        <v>79</v>
      </c>
      <c r="J80">
        <f t="shared" si="3"/>
        <v>79</v>
      </c>
      <c r="K80" s="13">
        <f t="shared" si="2"/>
        <v>0</v>
      </c>
    </row>
    <row r="81" spans="7:11" x14ac:dyDescent="0.2">
      <c r="G81" t="s">
        <v>393</v>
      </c>
      <c r="H81" s="15"/>
      <c r="I81">
        <v>80</v>
      </c>
      <c r="J81">
        <f t="shared" si="3"/>
        <v>80</v>
      </c>
      <c r="K81" s="13">
        <f t="shared" si="2"/>
        <v>0</v>
      </c>
    </row>
    <row r="82" spans="7:11" x14ac:dyDescent="0.2">
      <c r="G82" t="s">
        <v>398</v>
      </c>
      <c r="H82" s="15"/>
      <c r="I82">
        <v>81</v>
      </c>
      <c r="J82">
        <f t="shared" si="3"/>
        <v>81</v>
      </c>
      <c r="K82" s="13">
        <f t="shared" si="2"/>
        <v>0</v>
      </c>
    </row>
    <row r="83" spans="7:11" x14ac:dyDescent="0.2">
      <c r="G83" t="s">
        <v>403</v>
      </c>
      <c r="H83" s="15"/>
      <c r="I83">
        <v>82</v>
      </c>
      <c r="J83">
        <f t="shared" si="3"/>
        <v>82</v>
      </c>
      <c r="K83" s="13">
        <f t="shared" si="2"/>
        <v>0</v>
      </c>
    </row>
    <row r="84" spans="7:11" x14ac:dyDescent="0.2">
      <c r="G84" t="s">
        <v>407</v>
      </c>
      <c r="H84" s="15"/>
      <c r="I84">
        <v>83</v>
      </c>
      <c r="J84">
        <f t="shared" si="3"/>
        <v>83</v>
      </c>
      <c r="K84" s="13">
        <f t="shared" si="2"/>
        <v>0</v>
      </c>
    </row>
    <row r="85" spans="7:11" x14ac:dyDescent="0.2">
      <c r="G85" t="s">
        <v>412</v>
      </c>
      <c r="H85" s="15"/>
      <c r="I85">
        <v>84</v>
      </c>
      <c r="J85">
        <f t="shared" si="3"/>
        <v>84</v>
      </c>
      <c r="K85" s="13">
        <f t="shared" si="2"/>
        <v>0</v>
      </c>
    </row>
    <row r="86" spans="7:11" x14ac:dyDescent="0.2">
      <c r="G86" t="s">
        <v>415</v>
      </c>
      <c r="H86" s="15"/>
      <c r="I86">
        <v>85</v>
      </c>
      <c r="J86">
        <f t="shared" si="3"/>
        <v>85</v>
      </c>
      <c r="K86" s="13">
        <f t="shared" si="2"/>
        <v>0</v>
      </c>
    </row>
    <row r="87" spans="7:11" x14ac:dyDescent="0.2">
      <c r="G87" t="s">
        <v>419</v>
      </c>
      <c r="H87" s="15"/>
      <c r="I87">
        <v>86</v>
      </c>
      <c r="J87">
        <f t="shared" si="3"/>
        <v>86</v>
      </c>
      <c r="K87" s="13">
        <f t="shared" si="2"/>
        <v>0</v>
      </c>
    </row>
    <row r="88" spans="7:11" x14ac:dyDescent="0.2">
      <c r="G88" t="s">
        <v>423</v>
      </c>
      <c r="H88" s="15"/>
      <c r="I88">
        <v>87</v>
      </c>
      <c r="J88">
        <f t="shared" si="3"/>
        <v>87</v>
      </c>
      <c r="K88" s="13">
        <f t="shared" si="2"/>
        <v>0</v>
      </c>
    </row>
    <row r="89" spans="7:11" x14ac:dyDescent="0.2">
      <c r="G89" t="s">
        <v>428</v>
      </c>
      <c r="H89" s="15"/>
      <c r="I89">
        <v>88</v>
      </c>
      <c r="J89">
        <f t="shared" si="3"/>
        <v>88</v>
      </c>
      <c r="K89" s="13">
        <f t="shared" si="2"/>
        <v>0</v>
      </c>
    </row>
    <row r="90" spans="7:11" x14ac:dyDescent="0.2">
      <c r="G90" t="s">
        <v>432</v>
      </c>
      <c r="H90" s="15"/>
      <c r="I90">
        <v>89</v>
      </c>
      <c r="J90">
        <f t="shared" si="3"/>
        <v>89</v>
      </c>
      <c r="K90" s="13">
        <f t="shared" si="2"/>
        <v>0</v>
      </c>
    </row>
    <row r="91" spans="7:11" x14ac:dyDescent="0.2">
      <c r="G91" t="s">
        <v>436</v>
      </c>
      <c r="H91" s="15"/>
      <c r="I91">
        <v>90</v>
      </c>
      <c r="J91">
        <f t="shared" si="3"/>
        <v>90</v>
      </c>
      <c r="K91" s="13">
        <f t="shared" si="2"/>
        <v>0</v>
      </c>
    </row>
    <row r="92" spans="7:11" x14ac:dyDescent="0.2">
      <c r="G92" t="s">
        <v>440</v>
      </c>
      <c r="H92" s="15"/>
      <c r="I92">
        <v>91</v>
      </c>
      <c r="J92">
        <f t="shared" si="3"/>
        <v>91</v>
      </c>
      <c r="K92" s="13">
        <f t="shared" si="2"/>
        <v>0</v>
      </c>
    </row>
    <row r="93" spans="7:11" x14ac:dyDescent="0.2">
      <c r="G93" t="s">
        <v>444</v>
      </c>
      <c r="H93" s="15"/>
      <c r="I93">
        <v>92</v>
      </c>
      <c r="J93">
        <f t="shared" si="3"/>
        <v>92</v>
      </c>
      <c r="K93" s="13">
        <f t="shared" si="2"/>
        <v>0</v>
      </c>
    </row>
    <row r="94" spans="7:11" x14ac:dyDescent="0.2">
      <c r="G94" t="s">
        <v>448</v>
      </c>
      <c r="H94" s="15"/>
      <c r="I94">
        <v>93</v>
      </c>
      <c r="J94">
        <f t="shared" si="3"/>
        <v>93</v>
      </c>
      <c r="K94" s="13">
        <f t="shared" si="2"/>
        <v>0</v>
      </c>
    </row>
    <row r="95" spans="7:11" x14ac:dyDescent="0.2">
      <c r="G95" t="s">
        <v>453</v>
      </c>
      <c r="H95" s="15"/>
      <c r="I95">
        <v>94</v>
      </c>
      <c r="J95">
        <f t="shared" si="3"/>
        <v>94</v>
      </c>
      <c r="K95" s="13">
        <f t="shared" si="2"/>
        <v>0</v>
      </c>
    </row>
    <row r="96" spans="7:11" x14ac:dyDescent="0.2">
      <c r="G96" t="s">
        <v>457</v>
      </c>
      <c r="H96" s="15"/>
      <c r="I96">
        <v>95</v>
      </c>
      <c r="J96">
        <f t="shared" si="3"/>
        <v>95</v>
      </c>
      <c r="K96" s="13">
        <f t="shared" si="2"/>
        <v>0</v>
      </c>
    </row>
    <row r="97" spans="7:11" x14ac:dyDescent="0.2">
      <c r="G97" t="s">
        <v>461</v>
      </c>
      <c r="H97" s="15"/>
      <c r="I97">
        <v>96</v>
      </c>
      <c r="J97">
        <f t="shared" si="3"/>
        <v>96</v>
      </c>
      <c r="K97" s="13">
        <f t="shared" si="2"/>
        <v>0</v>
      </c>
    </row>
    <row r="98" spans="7:11" x14ac:dyDescent="0.2">
      <c r="G98" t="s">
        <v>465</v>
      </c>
      <c r="H98" s="15"/>
      <c r="I98">
        <v>97</v>
      </c>
      <c r="J98">
        <f t="shared" si="3"/>
        <v>97</v>
      </c>
      <c r="K98" s="13">
        <f t="shared" si="2"/>
        <v>0</v>
      </c>
    </row>
    <row r="99" spans="7:11" x14ac:dyDescent="0.2">
      <c r="G99" t="s">
        <v>469</v>
      </c>
      <c r="H99" s="15"/>
      <c r="I99">
        <v>98</v>
      </c>
      <c r="J99">
        <f t="shared" si="3"/>
        <v>98</v>
      </c>
      <c r="K99" s="13">
        <f t="shared" si="2"/>
        <v>0</v>
      </c>
    </row>
    <row r="100" spans="7:11" x14ac:dyDescent="0.2">
      <c r="G100" t="s">
        <v>476</v>
      </c>
      <c r="H100" s="15"/>
      <c r="I100">
        <v>99</v>
      </c>
      <c r="J100">
        <f t="shared" si="3"/>
        <v>99</v>
      </c>
      <c r="K100" s="13">
        <f t="shared" si="2"/>
        <v>0</v>
      </c>
    </row>
    <row r="101" spans="7:11" x14ac:dyDescent="0.2">
      <c r="G101" t="s">
        <v>482</v>
      </c>
      <c r="H101" s="15"/>
      <c r="I101">
        <v>100</v>
      </c>
      <c r="J101">
        <f t="shared" si="3"/>
        <v>100</v>
      </c>
      <c r="K101" s="13">
        <f t="shared" si="2"/>
        <v>0</v>
      </c>
    </row>
    <row r="102" spans="7:11" x14ac:dyDescent="0.2">
      <c r="G102" t="s">
        <v>487</v>
      </c>
      <c r="H102" s="15"/>
      <c r="I102">
        <v>101</v>
      </c>
      <c r="J102">
        <f t="shared" si="3"/>
        <v>101</v>
      </c>
      <c r="K102" s="13">
        <f t="shared" si="2"/>
        <v>0</v>
      </c>
    </row>
    <row r="103" spans="7:11" x14ac:dyDescent="0.2">
      <c r="G103" t="s">
        <v>492</v>
      </c>
      <c r="H103" s="15"/>
      <c r="I103">
        <v>102</v>
      </c>
      <c r="J103">
        <f t="shared" si="3"/>
        <v>102</v>
      </c>
      <c r="K103" s="13">
        <f t="shared" si="2"/>
        <v>0</v>
      </c>
    </row>
    <row r="104" spans="7:11" x14ac:dyDescent="0.2">
      <c r="G104" t="s">
        <v>497</v>
      </c>
      <c r="H104" s="15"/>
      <c r="I104">
        <v>103</v>
      </c>
      <c r="J104">
        <f t="shared" si="3"/>
        <v>103</v>
      </c>
      <c r="K104" s="13">
        <f t="shared" si="2"/>
        <v>0</v>
      </c>
    </row>
    <row r="105" spans="7:11" x14ac:dyDescent="0.2">
      <c r="G105" t="s">
        <v>501</v>
      </c>
      <c r="H105" s="15"/>
      <c r="I105">
        <v>104</v>
      </c>
      <c r="J105">
        <f t="shared" si="3"/>
        <v>104</v>
      </c>
      <c r="K105" s="13">
        <f t="shared" si="2"/>
        <v>0</v>
      </c>
    </row>
    <row r="106" spans="7:11" x14ac:dyDescent="0.2">
      <c r="G106" t="s">
        <v>506</v>
      </c>
      <c r="H106" s="15"/>
      <c r="I106">
        <v>105</v>
      </c>
      <c r="J106">
        <f t="shared" si="3"/>
        <v>105</v>
      </c>
      <c r="K106" s="13">
        <f t="shared" si="2"/>
        <v>0</v>
      </c>
    </row>
    <row r="107" spans="7:11" x14ac:dyDescent="0.2">
      <c r="G107" t="s">
        <v>511</v>
      </c>
      <c r="H107" s="15"/>
      <c r="I107">
        <v>106</v>
      </c>
      <c r="J107">
        <f t="shared" si="3"/>
        <v>106</v>
      </c>
      <c r="K107" s="13">
        <f t="shared" si="2"/>
        <v>0</v>
      </c>
    </row>
    <row r="108" spans="7:11" x14ac:dyDescent="0.2">
      <c r="G108" t="s">
        <v>516</v>
      </c>
      <c r="H108" s="15"/>
      <c r="I108">
        <v>107</v>
      </c>
      <c r="J108">
        <f t="shared" si="3"/>
        <v>107</v>
      </c>
      <c r="K108" s="13">
        <f t="shared" si="2"/>
        <v>0</v>
      </c>
    </row>
    <row r="109" spans="7:11" x14ac:dyDescent="0.2">
      <c r="G109" t="s">
        <v>521</v>
      </c>
      <c r="H109" s="15"/>
      <c r="I109">
        <v>108</v>
      </c>
      <c r="J109">
        <f t="shared" si="3"/>
        <v>108</v>
      </c>
      <c r="K109" s="13">
        <f t="shared" si="2"/>
        <v>0</v>
      </c>
    </row>
    <row r="110" spans="7:11" x14ac:dyDescent="0.2">
      <c r="G110" t="s">
        <v>526</v>
      </c>
      <c r="H110" s="15"/>
      <c r="I110">
        <v>109</v>
      </c>
      <c r="J110">
        <f t="shared" si="3"/>
        <v>109</v>
      </c>
      <c r="K110" s="13">
        <f t="shared" si="2"/>
        <v>0</v>
      </c>
    </row>
    <row r="111" spans="7:11" x14ac:dyDescent="0.2">
      <c r="G111" t="s">
        <v>531</v>
      </c>
      <c r="H111" s="15"/>
      <c r="I111">
        <v>110</v>
      </c>
      <c r="J111">
        <f t="shared" si="3"/>
        <v>110</v>
      </c>
      <c r="K111" s="13">
        <f t="shared" si="2"/>
        <v>0</v>
      </c>
    </row>
    <row r="112" spans="7:11" x14ac:dyDescent="0.2">
      <c r="G112" t="s">
        <v>536</v>
      </c>
      <c r="H112" s="15"/>
      <c r="I112">
        <v>111</v>
      </c>
      <c r="J112">
        <f t="shared" si="3"/>
        <v>111</v>
      </c>
      <c r="K112" s="13">
        <f t="shared" si="2"/>
        <v>0</v>
      </c>
    </row>
    <row r="113" spans="7:11" x14ac:dyDescent="0.2">
      <c r="G113" t="s">
        <v>540</v>
      </c>
      <c r="H113" s="15"/>
      <c r="I113">
        <v>112</v>
      </c>
      <c r="J113">
        <f t="shared" si="3"/>
        <v>112</v>
      </c>
      <c r="K113" s="13">
        <f t="shared" si="2"/>
        <v>0</v>
      </c>
    </row>
    <row r="114" spans="7:11" x14ac:dyDescent="0.2">
      <c r="G114" t="s">
        <v>544</v>
      </c>
      <c r="H114" s="15"/>
      <c r="I114">
        <v>113</v>
      </c>
      <c r="J114">
        <f t="shared" si="3"/>
        <v>113</v>
      </c>
      <c r="K114" s="13">
        <f t="shared" si="2"/>
        <v>0</v>
      </c>
    </row>
    <row r="115" spans="7:11" x14ac:dyDescent="0.2">
      <c r="G115" t="s">
        <v>549</v>
      </c>
      <c r="H115" s="15"/>
      <c r="I115">
        <v>114</v>
      </c>
      <c r="J115">
        <f t="shared" si="3"/>
        <v>114</v>
      </c>
      <c r="K115" s="13">
        <f t="shared" si="2"/>
        <v>0</v>
      </c>
    </row>
    <row r="116" spans="7:11" x14ac:dyDescent="0.2">
      <c r="G116" t="s">
        <v>554</v>
      </c>
      <c r="H116" s="15"/>
      <c r="I116">
        <v>115</v>
      </c>
      <c r="J116">
        <f t="shared" si="3"/>
        <v>115</v>
      </c>
      <c r="K116" s="13">
        <f t="shared" si="2"/>
        <v>0</v>
      </c>
    </row>
    <row r="117" spans="7:11" x14ac:dyDescent="0.2">
      <c r="G117" t="s">
        <v>559</v>
      </c>
      <c r="H117" s="15"/>
      <c r="I117">
        <v>116</v>
      </c>
      <c r="J117">
        <f t="shared" si="3"/>
        <v>116</v>
      </c>
      <c r="K117" s="13">
        <f t="shared" si="2"/>
        <v>0</v>
      </c>
    </row>
    <row r="118" spans="7:11" x14ac:dyDescent="0.2">
      <c r="G118" t="s">
        <v>565</v>
      </c>
      <c r="H118" s="15"/>
      <c r="I118">
        <v>117</v>
      </c>
      <c r="J118">
        <f t="shared" si="3"/>
        <v>117</v>
      </c>
      <c r="K118" s="13">
        <f t="shared" si="2"/>
        <v>0</v>
      </c>
    </row>
    <row r="119" spans="7:11" x14ac:dyDescent="0.2">
      <c r="G119" t="s">
        <v>570</v>
      </c>
      <c r="H119" s="15"/>
      <c r="I119">
        <v>118</v>
      </c>
      <c r="J119">
        <f t="shared" si="3"/>
        <v>118</v>
      </c>
      <c r="K119" s="13">
        <f t="shared" si="2"/>
        <v>0</v>
      </c>
    </row>
    <row r="120" spans="7:11" x14ac:dyDescent="0.2">
      <c r="G120" t="s">
        <v>574</v>
      </c>
      <c r="H120" s="15"/>
      <c r="I120">
        <v>119</v>
      </c>
      <c r="J120">
        <f t="shared" si="3"/>
        <v>119</v>
      </c>
      <c r="K120" s="13">
        <f t="shared" si="2"/>
        <v>0</v>
      </c>
    </row>
    <row r="121" spans="7:11" x14ac:dyDescent="0.2">
      <c r="G121" t="s">
        <v>579</v>
      </c>
      <c r="H121" s="15"/>
      <c r="I121">
        <v>120</v>
      </c>
      <c r="J121">
        <f t="shared" si="3"/>
        <v>120</v>
      </c>
      <c r="K121" s="13">
        <f t="shared" si="2"/>
        <v>0</v>
      </c>
    </row>
    <row r="122" spans="7:11" x14ac:dyDescent="0.2">
      <c r="G122" t="s">
        <v>585</v>
      </c>
      <c r="H122" s="15"/>
      <c r="I122">
        <v>121</v>
      </c>
      <c r="J122">
        <f t="shared" si="3"/>
        <v>121</v>
      </c>
      <c r="K122" s="13">
        <f t="shared" si="2"/>
        <v>0</v>
      </c>
    </row>
    <row r="123" spans="7:11" x14ac:dyDescent="0.2">
      <c r="G123" t="s">
        <v>589</v>
      </c>
      <c r="H123" s="15"/>
      <c r="I123">
        <v>122</v>
      </c>
      <c r="J123">
        <f t="shared" si="3"/>
        <v>122</v>
      </c>
      <c r="K123" s="13">
        <f t="shared" si="2"/>
        <v>0</v>
      </c>
    </row>
    <row r="124" spans="7:11" x14ac:dyDescent="0.2">
      <c r="G124" t="s">
        <v>594</v>
      </c>
      <c r="H124" s="15"/>
      <c r="I124">
        <v>123</v>
      </c>
      <c r="J124">
        <f t="shared" si="3"/>
        <v>123</v>
      </c>
      <c r="K124" s="13">
        <f t="shared" si="2"/>
        <v>0</v>
      </c>
    </row>
    <row r="125" spans="7:11" x14ac:dyDescent="0.2">
      <c r="G125" t="s">
        <v>598</v>
      </c>
      <c r="H125" s="15"/>
      <c r="I125">
        <v>124</v>
      </c>
      <c r="J125">
        <f t="shared" si="3"/>
        <v>124</v>
      </c>
      <c r="K125" s="13">
        <f t="shared" si="2"/>
        <v>0</v>
      </c>
    </row>
    <row r="126" spans="7:11" x14ac:dyDescent="0.2">
      <c r="G126" t="s">
        <v>604</v>
      </c>
      <c r="H126" s="15"/>
      <c r="I126">
        <v>125</v>
      </c>
      <c r="J126">
        <f t="shared" si="3"/>
        <v>125</v>
      </c>
      <c r="K126" s="13">
        <f t="shared" si="2"/>
        <v>0</v>
      </c>
    </row>
    <row r="127" spans="7:11" x14ac:dyDescent="0.2">
      <c r="G127" t="s">
        <v>610</v>
      </c>
      <c r="H127" s="15"/>
      <c r="I127">
        <v>126</v>
      </c>
      <c r="J127">
        <f t="shared" si="3"/>
        <v>126</v>
      </c>
      <c r="K127" s="13">
        <f t="shared" si="2"/>
        <v>0</v>
      </c>
    </row>
    <row r="128" spans="7:11" x14ac:dyDescent="0.2">
      <c r="G128" t="s">
        <v>614</v>
      </c>
      <c r="H128" s="15"/>
      <c r="I128">
        <v>127</v>
      </c>
      <c r="J128">
        <f t="shared" si="3"/>
        <v>127</v>
      </c>
      <c r="K128" s="13">
        <f t="shared" si="2"/>
        <v>0</v>
      </c>
    </row>
    <row r="129" spans="7:11" x14ac:dyDescent="0.2">
      <c r="G129" t="s">
        <v>619</v>
      </c>
      <c r="H129" s="15"/>
      <c r="I129">
        <v>128</v>
      </c>
      <c r="J129">
        <f t="shared" si="3"/>
        <v>128</v>
      </c>
      <c r="K129" s="13">
        <f t="shared" si="2"/>
        <v>0</v>
      </c>
    </row>
    <row r="130" spans="7:11" x14ac:dyDescent="0.2">
      <c r="G130" t="s">
        <v>623</v>
      </c>
      <c r="H130" s="15"/>
      <c r="I130">
        <v>129</v>
      </c>
      <c r="J130">
        <f t="shared" si="3"/>
        <v>129</v>
      </c>
      <c r="K130" s="13">
        <f t="shared" si="2"/>
        <v>0</v>
      </c>
    </row>
    <row r="131" spans="7:11" x14ac:dyDescent="0.2">
      <c r="G131" t="s">
        <v>626</v>
      </c>
      <c r="H131" s="15"/>
      <c r="I131">
        <v>130</v>
      </c>
      <c r="J131">
        <f t="shared" si="3"/>
        <v>130</v>
      </c>
      <c r="K131" s="13">
        <f t="shared" ref="K131:K194" si="4">I131-J131</f>
        <v>0</v>
      </c>
    </row>
    <row r="132" spans="7:11" x14ac:dyDescent="0.2">
      <c r="G132" t="s">
        <v>631</v>
      </c>
      <c r="H132" s="15"/>
      <c r="I132">
        <v>131</v>
      </c>
      <c r="J132">
        <f t="shared" ref="J132:J195" si="5">J131+1</f>
        <v>131</v>
      </c>
      <c r="K132" s="13">
        <f t="shared" si="4"/>
        <v>0</v>
      </c>
    </row>
    <row r="133" spans="7:11" x14ac:dyDescent="0.2">
      <c r="G133" t="s">
        <v>637</v>
      </c>
      <c r="H133" s="15"/>
      <c r="I133">
        <v>132</v>
      </c>
      <c r="J133">
        <f t="shared" si="5"/>
        <v>132</v>
      </c>
      <c r="K133" s="13">
        <f t="shared" si="4"/>
        <v>0</v>
      </c>
    </row>
    <row r="134" spans="7:11" x14ac:dyDescent="0.2">
      <c r="G134" t="s">
        <v>642</v>
      </c>
      <c r="H134" s="15"/>
      <c r="I134">
        <v>133</v>
      </c>
      <c r="J134">
        <f t="shared" si="5"/>
        <v>133</v>
      </c>
      <c r="K134" s="13">
        <f t="shared" si="4"/>
        <v>0</v>
      </c>
    </row>
    <row r="135" spans="7:11" x14ac:dyDescent="0.2">
      <c r="G135" t="s">
        <v>647</v>
      </c>
      <c r="H135" s="15"/>
      <c r="I135">
        <v>134</v>
      </c>
      <c r="J135">
        <f t="shared" si="5"/>
        <v>134</v>
      </c>
      <c r="K135" s="13">
        <f t="shared" si="4"/>
        <v>0</v>
      </c>
    </row>
    <row r="136" spans="7:11" x14ac:dyDescent="0.2">
      <c r="G136" t="s">
        <v>652</v>
      </c>
      <c r="H136" s="15"/>
      <c r="I136">
        <v>135</v>
      </c>
      <c r="J136">
        <f t="shared" si="5"/>
        <v>135</v>
      </c>
      <c r="K136" s="13">
        <f t="shared" si="4"/>
        <v>0</v>
      </c>
    </row>
    <row r="137" spans="7:11" x14ac:dyDescent="0.2">
      <c r="G137" t="s">
        <v>657</v>
      </c>
      <c r="H137" s="15"/>
      <c r="I137">
        <v>136</v>
      </c>
      <c r="J137">
        <f t="shared" si="5"/>
        <v>136</v>
      </c>
      <c r="K137" s="13">
        <f t="shared" si="4"/>
        <v>0</v>
      </c>
    </row>
    <row r="138" spans="7:11" x14ac:dyDescent="0.2">
      <c r="G138" t="s">
        <v>662</v>
      </c>
      <c r="H138" s="15"/>
      <c r="I138">
        <v>137</v>
      </c>
      <c r="J138">
        <f t="shared" si="5"/>
        <v>137</v>
      </c>
      <c r="K138" s="13">
        <f t="shared" si="4"/>
        <v>0</v>
      </c>
    </row>
    <row r="139" spans="7:11" x14ac:dyDescent="0.2">
      <c r="G139" t="s">
        <v>667</v>
      </c>
      <c r="H139" s="15"/>
      <c r="I139">
        <v>138</v>
      </c>
      <c r="J139">
        <f t="shared" si="5"/>
        <v>138</v>
      </c>
      <c r="K139" s="13">
        <f t="shared" si="4"/>
        <v>0</v>
      </c>
    </row>
    <row r="140" spans="7:11" x14ac:dyDescent="0.2">
      <c r="G140" t="s">
        <v>672</v>
      </c>
      <c r="H140" s="15"/>
      <c r="I140">
        <v>139</v>
      </c>
      <c r="J140">
        <f t="shared" si="5"/>
        <v>139</v>
      </c>
      <c r="K140" s="13">
        <f t="shared" si="4"/>
        <v>0</v>
      </c>
    </row>
    <row r="141" spans="7:11" x14ac:dyDescent="0.2">
      <c r="G141" t="s">
        <v>677</v>
      </c>
      <c r="H141" s="15"/>
      <c r="I141">
        <v>140</v>
      </c>
      <c r="J141">
        <f t="shared" si="5"/>
        <v>140</v>
      </c>
      <c r="K141" s="13">
        <f t="shared" si="4"/>
        <v>0</v>
      </c>
    </row>
    <row r="142" spans="7:11" x14ac:dyDescent="0.2">
      <c r="G142" t="s">
        <v>682</v>
      </c>
      <c r="H142" s="15"/>
      <c r="I142">
        <v>141</v>
      </c>
      <c r="J142">
        <f t="shared" si="5"/>
        <v>141</v>
      </c>
      <c r="K142" s="13">
        <f t="shared" si="4"/>
        <v>0</v>
      </c>
    </row>
    <row r="143" spans="7:11" x14ac:dyDescent="0.2">
      <c r="G143" t="s">
        <v>687</v>
      </c>
      <c r="H143" s="15"/>
      <c r="I143">
        <v>142</v>
      </c>
      <c r="J143">
        <f t="shared" si="5"/>
        <v>142</v>
      </c>
      <c r="K143" s="13">
        <f t="shared" si="4"/>
        <v>0</v>
      </c>
    </row>
    <row r="144" spans="7:11" x14ac:dyDescent="0.2">
      <c r="G144" t="s">
        <v>692</v>
      </c>
      <c r="H144" s="15"/>
      <c r="I144">
        <v>143</v>
      </c>
      <c r="J144">
        <f t="shared" si="5"/>
        <v>143</v>
      </c>
      <c r="K144" s="13">
        <f t="shared" si="4"/>
        <v>0</v>
      </c>
    </row>
    <row r="145" spans="7:11" x14ac:dyDescent="0.2">
      <c r="G145" t="s">
        <v>698</v>
      </c>
      <c r="H145" s="15"/>
      <c r="I145">
        <v>144</v>
      </c>
      <c r="J145">
        <f t="shared" si="5"/>
        <v>144</v>
      </c>
      <c r="K145" s="13">
        <f t="shared" si="4"/>
        <v>0</v>
      </c>
    </row>
    <row r="146" spans="7:11" x14ac:dyDescent="0.2">
      <c r="G146" t="s">
        <v>702</v>
      </c>
      <c r="H146" s="15"/>
      <c r="I146">
        <v>145</v>
      </c>
      <c r="J146">
        <f t="shared" si="5"/>
        <v>145</v>
      </c>
      <c r="K146" s="13">
        <f t="shared" si="4"/>
        <v>0</v>
      </c>
    </row>
    <row r="147" spans="7:11" x14ac:dyDescent="0.2">
      <c r="G147" t="s">
        <v>707</v>
      </c>
      <c r="H147" s="15"/>
      <c r="I147">
        <v>146</v>
      </c>
      <c r="J147">
        <f t="shared" si="5"/>
        <v>146</v>
      </c>
      <c r="K147" s="13">
        <f t="shared" si="4"/>
        <v>0</v>
      </c>
    </row>
    <row r="148" spans="7:11" x14ac:dyDescent="0.2">
      <c r="G148" t="s">
        <v>712</v>
      </c>
      <c r="H148" s="15"/>
      <c r="I148">
        <v>147</v>
      </c>
      <c r="J148">
        <f t="shared" si="5"/>
        <v>147</v>
      </c>
      <c r="K148" s="13">
        <f t="shared" si="4"/>
        <v>0</v>
      </c>
    </row>
    <row r="149" spans="7:11" x14ac:dyDescent="0.2">
      <c r="G149" t="s">
        <v>717</v>
      </c>
      <c r="H149" s="15"/>
      <c r="I149">
        <v>148</v>
      </c>
      <c r="J149">
        <f t="shared" si="5"/>
        <v>148</v>
      </c>
      <c r="K149" s="13">
        <f t="shared" si="4"/>
        <v>0</v>
      </c>
    </row>
    <row r="150" spans="7:11" x14ac:dyDescent="0.2">
      <c r="G150" t="s">
        <v>721</v>
      </c>
      <c r="H150" s="15"/>
      <c r="I150">
        <v>149</v>
      </c>
      <c r="J150">
        <f t="shared" si="5"/>
        <v>149</v>
      </c>
      <c r="K150" s="13">
        <f t="shared" si="4"/>
        <v>0</v>
      </c>
    </row>
    <row r="151" spans="7:11" x14ac:dyDescent="0.2">
      <c r="G151" t="s">
        <v>726</v>
      </c>
      <c r="H151" s="15"/>
      <c r="I151">
        <v>150</v>
      </c>
      <c r="J151">
        <f t="shared" si="5"/>
        <v>150</v>
      </c>
      <c r="K151" s="13">
        <f t="shared" si="4"/>
        <v>0</v>
      </c>
    </row>
    <row r="152" spans="7:11" x14ac:dyDescent="0.2">
      <c r="G152" t="s">
        <v>730</v>
      </c>
      <c r="H152" s="15"/>
      <c r="I152">
        <v>151</v>
      </c>
      <c r="J152">
        <f t="shared" si="5"/>
        <v>151</v>
      </c>
      <c r="K152" s="13">
        <f t="shared" si="4"/>
        <v>0</v>
      </c>
    </row>
    <row r="153" spans="7:11" x14ac:dyDescent="0.2">
      <c r="G153" t="s">
        <v>734</v>
      </c>
      <c r="H153" s="15"/>
      <c r="I153">
        <v>152</v>
      </c>
      <c r="J153">
        <f t="shared" si="5"/>
        <v>152</v>
      </c>
      <c r="K153" s="13">
        <f t="shared" si="4"/>
        <v>0</v>
      </c>
    </row>
    <row r="154" spans="7:11" x14ac:dyDescent="0.2">
      <c r="G154" t="s">
        <v>738</v>
      </c>
      <c r="H154" s="15"/>
      <c r="I154">
        <v>153</v>
      </c>
      <c r="J154">
        <f t="shared" si="5"/>
        <v>153</v>
      </c>
      <c r="K154" s="13">
        <f t="shared" si="4"/>
        <v>0</v>
      </c>
    </row>
    <row r="155" spans="7:11" x14ac:dyDescent="0.2">
      <c r="G155" t="s">
        <v>742</v>
      </c>
      <c r="H155" s="15"/>
      <c r="I155">
        <v>154</v>
      </c>
      <c r="J155">
        <f t="shared" si="5"/>
        <v>154</v>
      </c>
      <c r="K155" s="13">
        <f t="shared" si="4"/>
        <v>0</v>
      </c>
    </row>
    <row r="156" spans="7:11" x14ac:dyDescent="0.2">
      <c r="G156" t="s">
        <v>747</v>
      </c>
      <c r="H156" s="15"/>
      <c r="I156">
        <v>155</v>
      </c>
      <c r="J156">
        <f t="shared" si="5"/>
        <v>155</v>
      </c>
      <c r="K156" s="13">
        <f t="shared" si="4"/>
        <v>0</v>
      </c>
    </row>
    <row r="157" spans="7:11" x14ac:dyDescent="0.2">
      <c r="G157" t="s">
        <v>752</v>
      </c>
      <c r="H157" s="15"/>
      <c r="I157">
        <v>156</v>
      </c>
      <c r="J157">
        <f t="shared" si="5"/>
        <v>156</v>
      </c>
      <c r="K157" s="13">
        <f t="shared" si="4"/>
        <v>0</v>
      </c>
    </row>
    <row r="158" spans="7:11" x14ac:dyDescent="0.2">
      <c r="G158" t="s">
        <v>757</v>
      </c>
      <c r="H158" s="15"/>
      <c r="I158">
        <v>157</v>
      </c>
      <c r="J158">
        <f t="shared" si="5"/>
        <v>157</v>
      </c>
      <c r="K158" s="13">
        <f t="shared" si="4"/>
        <v>0</v>
      </c>
    </row>
    <row r="159" spans="7:11" x14ac:dyDescent="0.2">
      <c r="G159" t="s">
        <v>762</v>
      </c>
      <c r="H159" s="15"/>
      <c r="I159">
        <v>158</v>
      </c>
      <c r="J159">
        <f t="shared" si="5"/>
        <v>158</v>
      </c>
      <c r="K159" s="13">
        <f t="shared" si="4"/>
        <v>0</v>
      </c>
    </row>
    <row r="160" spans="7:11" x14ac:dyDescent="0.2">
      <c r="G160" t="s">
        <v>767</v>
      </c>
      <c r="H160" s="15"/>
      <c r="I160">
        <v>159</v>
      </c>
      <c r="J160">
        <f t="shared" si="5"/>
        <v>159</v>
      </c>
      <c r="K160" s="13">
        <f t="shared" si="4"/>
        <v>0</v>
      </c>
    </row>
    <row r="161" spans="7:11" x14ac:dyDescent="0.2">
      <c r="G161" t="s">
        <v>772</v>
      </c>
      <c r="H161" s="15"/>
      <c r="I161">
        <v>160</v>
      </c>
      <c r="J161">
        <f t="shared" si="5"/>
        <v>160</v>
      </c>
      <c r="K161" s="13">
        <f t="shared" si="4"/>
        <v>0</v>
      </c>
    </row>
    <row r="162" spans="7:11" x14ac:dyDescent="0.2">
      <c r="G162" t="s">
        <v>775</v>
      </c>
      <c r="H162" s="15"/>
      <c r="I162">
        <v>161</v>
      </c>
      <c r="J162">
        <f t="shared" si="5"/>
        <v>161</v>
      </c>
      <c r="K162" s="13">
        <f t="shared" si="4"/>
        <v>0</v>
      </c>
    </row>
    <row r="163" spans="7:11" x14ac:dyDescent="0.2">
      <c r="G163" t="s">
        <v>779</v>
      </c>
      <c r="H163" s="15"/>
      <c r="I163">
        <v>162</v>
      </c>
      <c r="J163">
        <f t="shared" si="5"/>
        <v>162</v>
      </c>
      <c r="K163" s="13">
        <f t="shared" si="4"/>
        <v>0</v>
      </c>
    </row>
    <row r="164" spans="7:11" x14ac:dyDescent="0.2">
      <c r="G164" t="s">
        <v>783</v>
      </c>
      <c r="H164" s="15"/>
      <c r="I164">
        <v>163</v>
      </c>
      <c r="J164">
        <f t="shared" si="5"/>
        <v>163</v>
      </c>
      <c r="K164" s="13">
        <f t="shared" si="4"/>
        <v>0</v>
      </c>
    </row>
    <row r="165" spans="7:11" x14ac:dyDescent="0.2">
      <c r="G165" t="s">
        <v>787</v>
      </c>
      <c r="H165" s="15"/>
      <c r="I165">
        <v>164</v>
      </c>
      <c r="J165">
        <f t="shared" si="5"/>
        <v>164</v>
      </c>
      <c r="K165" s="13">
        <f t="shared" si="4"/>
        <v>0</v>
      </c>
    </row>
    <row r="166" spans="7:11" x14ac:dyDescent="0.2">
      <c r="G166" t="s">
        <v>791</v>
      </c>
      <c r="H166" s="15"/>
      <c r="I166">
        <v>165</v>
      </c>
      <c r="J166">
        <f t="shared" si="5"/>
        <v>165</v>
      </c>
      <c r="K166" s="13">
        <f t="shared" si="4"/>
        <v>0</v>
      </c>
    </row>
    <row r="167" spans="7:11" x14ac:dyDescent="0.2">
      <c r="G167" t="s">
        <v>795</v>
      </c>
      <c r="H167" s="15"/>
      <c r="I167">
        <v>166</v>
      </c>
      <c r="J167">
        <f t="shared" si="5"/>
        <v>166</v>
      </c>
      <c r="K167" s="13">
        <f t="shared" si="4"/>
        <v>0</v>
      </c>
    </row>
    <row r="168" spans="7:11" x14ac:dyDescent="0.2">
      <c r="G168" t="s">
        <v>799</v>
      </c>
      <c r="H168" s="15"/>
      <c r="I168">
        <v>167</v>
      </c>
      <c r="J168">
        <f t="shared" si="5"/>
        <v>167</v>
      </c>
      <c r="K168" s="13">
        <f t="shared" si="4"/>
        <v>0</v>
      </c>
    </row>
    <row r="169" spans="7:11" x14ac:dyDescent="0.2">
      <c r="G169" t="s">
        <v>804</v>
      </c>
      <c r="H169" s="15"/>
      <c r="I169">
        <v>168</v>
      </c>
      <c r="J169">
        <f t="shared" si="5"/>
        <v>168</v>
      </c>
      <c r="K169" s="13">
        <f t="shared" si="4"/>
        <v>0</v>
      </c>
    </row>
    <row r="170" spans="7:11" x14ac:dyDescent="0.2">
      <c r="G170" t="s">
        <v>809</v>
      </c>
      <c r="H170" s="15"/>
      <c r="I170">
        <v>169</v>
      </c>
      <c r="J170">
        <f t="shared" si="5"/>
        <v>169</v>
      </c>
      <c r="K170" s="13">
        <f t="shared" si="4"/>
        <v>0</v>
      </c>
    </row>
    <row r="171" spans="7:11" x14ac:dyDescent="0.2">
      <c r="G171" t="s">
        <v>816</v>
      </c>
      <c r="H171" s="15"/>
      <c r="I171">
        <v>170</v>
      </c>
      <c r="J171">
        <f t="shared" si="5"/>
        <v>170</v>
      </c>
      <c r="K171" s="13">
        <f t="shared" si="4"/>
        <v>0</v>
      </c>
    </row>
    <row r="172" spans="7:11" x14ac:dyDescent="0.2">
      <c r="G172" t="s">
        <v>820</v>
      </c>
      <c r="H172" s="15"/>
      <c r="I172">
        <v>171</v>
      </c>
      <c r="J172">
        <f t="shared" si="5"/>
        <v>171</v>
      </c>
      <c r="K172" s="13">
        <f t="shared" si="4"/>
        <v>0</v>
      </c>
    </row>
    <row r="173" spans="7:11" x14ac:dyDescent="0.2">
      <c r="G173" t="s">
        <v>824</v>
      </c>
      <c r="H173" s="15"/>
      <c r="I173">
        <v>172</v>
      </c>
      <c r="J173">
        <f t="shared" si="5"/>
        <v>172</v>
      </c>
      <c r="K173" s="13">
        <f t="shared" si="4"/>
        <v>0</v>
      </c>
    </row>
    <row r="174" spans="7:11" x14ac:dyDescent="0.2">
      <c r="G174" t="s">
        <v>829</v>
      </c>
      <c r="H174" s="15"/>
      <c r="I174">
        <v>173</v>
      </c>
      <c r="J174">
        <f t="shared" si="5"/>
        <v>173</v>
      </c>
      <c r="K174" s="13">
        <f t="shared" si="4"/>
        <v>0</v>
      </c>
    </row>
    <row r="175" spans="7:11" x14ac:dyDescent="0.2">
      <c r="G175" t="s">
        <v>834</v>
      </c>
      <c r="H175" s="15"/>
      <c r="I175">
        <v>174</v>
      </c>
      <c r="J175">
        <f t="shared" si="5"/>
        <v>174</v>
      </c>
      <c r="K175" s="13">
        <f t="shared" si="4"/>
        <v>0</v>
      </c>
    </row>
    <row r="176" spans="7:11" x14ac:dyDescent="0.2">
      <c r="G176" t="s">
        <v>838</v>
      </c>
      <c r="H176" s="15"/>
      <c r="I176">
        <v>175</v>
      </c>
      <c r="J176">
        <f t="shared" si="5"/>
        <v>175</v>
      </c>
      <c r="K176" s="13">
        <f t="shared" si="4"/>
        <v>0</v>
      </c>
    </row>
    <row r="177" spans="7:11" x14ac:dyDescent="0.2">
      <c r="G177" t="s">
        <v>843</v>
      </c>
      <c r="H177" s="15"/>
      <c r="I177">
        <v>176</v>
      </c>
      <c r="J177">
        <f t="shared" si="5"/>
        <v>176</v>
      </c>
      <c r="K177" s="13">
        <f t="shared" si="4"/>
        <v>0</v>
      </c>
    </row>
    <row r="178" spans="7:11" x14ac:dyDescent="0.2">
      <c r="G178" t="s">
        <v>848</v>
      </c>
      <c r="H178" s="15"/>
      <c r="I178">
        <v>177</v>
      </c>
      <c r="J178">
        <f t="shared" si="5"/>
        <v>177</v>
      </c>
      <c r="K178" s="13">
        <f t="shared" si="4"/>
        <v>0</v>
      </c>
    </row>
    <row r="179" spans="7:11" x14ac:dyDescent="0.2">
      <c r="G179" t="s">
        <v>853</v>
      </c>
      <c r="H179" s="15"/>
      <c r="I179">
        <v>178</v>
      </c>
      <c r="J179">
        <f t="shared" si="5"/>
        <v>178</v>
      </c>
      <c r="K179" s="13">
        <f t="shared" si="4"/>
        <v>0</v>
      </c>
    </row>
    <row r="180" spans="7:11" x14ac:dyDescent="0.2">
      <c r="G180" t="s">
        <v>857</v>
      </c>
      <c r="H180" s="15"/>
      <c r="I180">
        <v>179</v>
      </c>
      <c r="J180">
        <f t="shared" si="5"/>
        <v>179</v>
      </c>
      <c r="K180" s="13">
        <f t="shared" si="4"/>
        <v>0</v>
      </c>
    </row>
    <row r="181" spans="7:11" x14ac:dyDescent="0.2">
      <c r="G181" t="s">
        <v>862</v>
      </c>
      <c r="H181" s="15"/>
      <c r="I181">
        <v>180</v>
      </c>
      <c r="J181">
        <f t="shared" si="5"/>
        <v>180</v>
      </c>
      <c r="K181" s="13">
        <f t="shared" si="4"/>
        <v>0</v>
      </c>
    </row>
    <row r="182" spans="7:11" x14ac:dyDescent="0.2">
      <c r="G182" t="s">
        <v>866</v>
      </c>
      <c r="H182" s="15"/>
      <c r="I182">
        <v>181</v>
      </c>
      <c r="J182">
        <f t="shared" si="5"/>
        <v>181</v>
      </c>
      <c r="K182" s="13">
        <f t="shared" si="4"/>
        <v>0</v>
      </c>
    </row>
    <row r="183" spans="7:11" x14ac:dyDescent="0.2">
      <c r="G183" t="s">
        <v>870</v>
      </c>
      <c r="H183" s="15"/>
      <c r="I183">
        <v>182</v>
      </c>
      <c r="J183">
        <f t="shared" si="5"/>
        <v>182</v>
      </c>
      <c r="K183" s="13">
        <f t="shared" si="4"/>
        <v>0</v>
      </c>
    </row>
    <row r="184" spans="7:11" x14ac:dyDescent="0.2">
      <c r="G184" t="s">
        <v>874</v>
      </c>
      <c r="H184" s="15"/>
      <c r="I184">
        <v>183</v>
      </c>
      <c r="J184">
        <f t="shared" si="5"/>
        <v>183</v>
      </c>
      <c r="K184" s="13">
        <f t="shared" si="4"/>
        <v>0</v>
      </c>
    </row>
    <row r="185" spans="7:11" x14ac:dyDescent="0.2">
      <c r="G185" t="s">
        <v>878</v>
      </c>
      <c r="H185" s="15"/>
      <c r="I185">
        <v>184</v>
      </c>
      <c r="J185">
        <f t="shared" si="5"/>
        <v>184</v>
      </c>
      <c r="K185" s="13">
        <f t="shared" si="4"/>
        <v>0</v>
      </c>
    </row>
    <row r="186" spans="7:11" x14ac:dyDescent="0.2">
      <c r="G186" t="s">
        <v>881</v>
      </c>
      <c r="H186" s="15"/>
      <c r="I186">
        <v>185</v>
      </c>
      <c r="J186">
        <f t="shared" si="5"/>
        <v>185</v>
      </c>
      <c r="K186" s="13">
        <f t="shared" si="4"/>
        <v>0</v>
      </c>
    </row>
    <row r="187" spans="7:11" x14ac:dyDescent="0.2">
      <c r="G187" t="s">
        <v>885</v>
      </c>
      <c r="H187" s="15"/>
      <c r="I187">
        <v>186</v>
      </c>
      <c r="J187">
        <f t="shared" si="5"/>
        <v>186</v>
      </c>
      <c r="K187" s="13">
        <f t="shared" si="4"/>
        <v>0</v>
      </c>
    </row>
    <row r="188" spans="7:11" x14ac:dyDescent="0.2">
      <c r="G188" t="s">
        <v>888</v>
      </c>
      <c r="H188" s="15"/>
      <c r="I188">
        <v>187</v>
      </c>
      <c r="J188">
        <f t="shared" si="5"/>
        <v>187</v>
      </c>
      <c r="K188" s="13">
        <f t="shared" si="4"/>
        <v>0</v>
      </c>
    </row>
    <row r="189" spans="7:11" x14ac:dyDescent="0.2">
      <c r="G189" t="s">
        <v>892</v>
      </c>
      <c r="H189" s="15"/>
      <c r="I189">
        <v>188</v>
      </c>
      <c r="J189">
        <f t="shared" si="5"/>
        <v>188</v>
      </c>
      <c r="K189" s="13">
        <f t="shared" si="4"/>
        <v>0</v>
      </c>
    </row>
    <row r="190" spans="7:11" x14ac:dyDescent="0.2">
      <c r="G190" t="s">
        <v>896</v>
      </c>
      <c r="H190" s="15"/>
      <c r="I190">
        <v>189</v>
      </c>
      <c r="J190">
        <f t="shared" si="5"/>
        <v>189</v>
      </c>
      <c r="K190" s="13">
        <f t="shared" si="4"/>
        <v>0</v>
      </c>
    </row>
    <row r="191" spans="7:11" x14ac:dyDescent="0.2">
      <c r="G191" t="s">
        <v>900</v>
      </c>
      <c r="H191" s="15"/>
      <c r="I191">
        <v>190</v>
      </c>
      <c r="J191">
        <f t="shared" si="5"/>
        <v>190</v>
      </c>
      <c r="K191" s="13">
        <f t="shared" si="4"/>
        <v>0</v>
      </c>
    </row>
    <row r="192" spans="7:11" x14ac:dyDescent="0.2">
      <c r="G192" t="s">
        <v>904</v>
      </c>
      <c r="H192" s="15"/>
      <c r="I192">
        <v>191</v>
      </c>
      <c r="J192">
        <f t="shared" si="5"/>
        <v>191</v>
      </c>
      <c r="K192" s="13">
        <f t="shared" si="4"/>
        <v>0</v>
      </c>
    </row>
    <row r="193" spans="7:11" x14ac:dyDescent="0.2">
      <c r="G193" t="s">
        <v>908</v>
      </c>
      <c r="H193" s="15"/>
      <c r="I193">
        <v>192</v>
      </c>
      <c r="J193">
        <f t="shared" si="5"/>
        <v>192</v>
      </c>
      <c r="K193" s="13">
        <f t="shared" si="4"/>
        <v>0</v>
      </c>
    </row>
    <row r="194" spans="7:11" x14ac:dyDescent="0.2">
      <c r="G194" t="s">
        <v>912</v>
      </c>
      <c r="H194" s="15"/>
      <c r="I194">
        <v>193</v>
      </c>
      <c r="J194">
        <f t="shared" si="5"/>
        <v>193</v>
      </c>
      <c r="K194" s="13">
        <f t="shared" si="4"/>
        <v>0</v>
      </c>
    </row>
    <row r="195" spans="7:11" x14ac:dyDescent="0.2">
      <c r="G195" t="s">
        <v>916</v>
      </c>
      <c r="H195" s="15"/>
      <c r="I195">
        <v>194</v>
      </c>
      <c r="J195">
        <f t="shared" si="5"/>
        <v>194</v>
      </c>
      <c r="K195" s="13">
        <f t="shared" ref="K195:K258" si="6">I195-J195</f>
        <v>0</v>
      </c>
    </row>
    <row r="196" spans="7:11" x14ac:dyDescent="0.2">
      <c r="G196" t="s">
        <v>920</v>
      </c>
      <c r="H196" s="15"/>
      <c r="I196">
        <v>195</v>
      </c>
      <c r="J196">
        <f t="shared" ref="J196:J259" si="7">J195+1</f>
        <v>195</v>
      </c>
      <c r="K196" s="13">
        <f t="shared" si="6"/>
        <v>0</v>
      </c>
    </row>
    <row r="197" spans="7:11" x14ac:dyDescent="0.2">
      <c r="G197" t="s">
        <v>926</v>
      </c>
      <c r="H197" s="15"/>
      <c r="I197">
        <v>196</v>
      </c>
      <c r="J197">
        <f t="shared" si="7"/>
        <v>196</v>
      </c>
      <c r="K197" s="13">
        <f t="shared" si="6"/>
        <v>0</v>
      </c>
    </row>
    <row r="198" spans="7:11" x14ac:dyDescent="0.2">
      <c r="G198" t="s">
        <v>930</v>
      </c>
      <c r="H198" s="15"/>
      <c r="I198">
        <v>197</v>
      </c>
      <c r="J198">
        <f t="shared" si="7"/>
        <v>197</v>
      </c>
      <c r="K198" s="13">
        <f t="shared" si="6"/>
        <v>0</v>
      </c>
    </row>
    <row r="199" spans="7:11" x14ac:dyDescent="0.2">
      <c r="G199" t="s">
        <v>936</v>
      </c>
      <c r="H199" s="15"/>
      <c r="I199">
        <v>198</v>
      </c>
      <c r="J199">
        <f t="shared" si="7"/>
        <v>198</v>
      </c>
      <c r="K199" s="13">
        <f t="shared" si="6"/>
        <v>0</v>
      </c>
    </row>
    <row r="200" spans="7:11" x14ac:dyDescent="0.2">
      <c r="G200" t="s">
        <v>940</v>
      </c>
      <c r="H200" s="15"/>
      <c r="I200">
        <v>199</v>
      </c>
      <c r="J200">
        <f t="shared" si="7"/>
        <v>199</v>
      </c>
      <c r="K200" s="13">
        <f t="shared" si="6"/>
        <v>0</v>
      </c>
    </row>
    <row r="201" spans="7:11" x14ac:dyDescent="0.2">
      <c r="G201" t="s">
        <v>944</v>
      </c>
      <c r="H201" s="15"/>
      <c r="I201">
        <v>200</v>
      </c>
      <c r="J201">
        <f t="shared" si="7"/>
        <v>200</v>
      </c>
      <c r="K201" s="13">
        <f t="shared" si="6"/>
        <v>0</v>
      </c>
    </row>
    <row r="202" spans="7:11" x14ac:dyDescent="0.2">
      <c r="G202" t="s">
        <v>949</v>
      </c>
      <c r="H202" s="15"/>
      <c r="I202">
        <v>201</v>
      </c>
      <c r="J202">
        <f t="shared" si="7"/>
        <v>201</v>
      </c>
      <c r="K202" s="13">
        <f t="shared" si="6"/>
        <v>0</v>
      </c>
    </row>
    <row r="203" spans="7:11" x14ac:dyDescent="0.2">
      <c r="G203" t="s">
        <v>953</v>
      </c>
      <c r="H203" s="15"/>
      <c r="I203">
        <v>202</v>
      </c>
      <c r="J203">
        <f t="shared" si="7"/>
        <v>202</v>
      </c>
      <c r="K203" s="13">
        <f t="shared" si="6"/>
        <v>0</v>
      </c>
    </row>
    <row r="204" spans="7:11" x14ac:dyDescent="0.2">
      <c r="G204" t="s">
        <v>958</v>
      </c>
      <c r="H204" s="15"/>
      <c r="I204">
        <v>203</v>
      </c>
      <c r="J204">
        <f t="shared" si="7"/>
        <v>203</v>
      </c>
      <c r="K204" s="13">
        <f t="shared" si="6"/>
        <v>0</v>
      </c>
    </row>
    <row r="205" spans="7:11" x14ac:dyDescent="0.2">
      <c r="G205" t="s">
        <v>962</v>
      </c>
      <c r="H205" s="15"/>
      <c r="I205">
        <v>204</v>
      </c>
      <c r="J205">
        <f t="shared" si="7"/>
        <v>204</v>
      </c>
      <c r="K205" s="13">
        <f t="shared" si="6"/>
        <v>0</v>
      </c>
    </row>
    <row r="206" spans="7:11" x14ac:dyDescent="0.2">
      <c r="G206" t="s">
        <v>967</v>
      </c>
      <c r="H206" s="15"/>
      <c r="I206">
        <v>205</v>
      </c>
      <c r="J206">
        <f t="shared" si="7"/>
        <v>205</v>
      </c>
      <c r="K206" s="13">
        <f t="shared" si="6"/>
        <v>0</v>
      </c>
    </row>
    <row r="207" spans="7:11" x14ac:dyDescent="0.2">
      <c r="G207" t="s">
        <v>970</v>
      </c>
      <c r="H207" s="15"/>
      <c r="I207">
        <v>206</v>
      </c>
      <c r="J207">
        <f t="shared" si="7"/>
        <v>206</v>
      </c>
      <c r="K207" s="13">
        <f t="shared" si="6"/>
        <v>0</v>
      </c>
    </row>
    <row r="208" spans="7:11" x14ac:dyDescent="0.2">
      <c r="G208" t="s">
        <v>975</v>
      </c>
      <c r="H208" s="15"/>
      <c r="I208">
        <v>207</v>
      </c>
      <c r="J208">
        <f t="shared" si="7"/>
        <v>207</v>
      </c>
      <c r="K208" s="13">
        <f t="shared" si="6"/>
        <v>0</v>
      </c>
    </row>
    <row r="209" spans="7:11" x14ac:dyDescent="0.2">
      <c r="G209" t="s">
        <v>980</v>
      </c>
      <c r="H209" s="15"/>
      <c r="I209">
        <v>208</v>
      </c>
      <c r="J209">
        <f t="shared" si="7"/>
        <v>208</v>
      </c>
      <c r="K209" s="13">
        <f t="shared" si="6"/>
        <v>0</v>
      </c>
    </row>
    <row r="210" spans="7:11" x14ac:dyDescent="0.2">
      <c r="G210" t="s">
        <v>984</v>
      </c>
      <c r="H210" s="15"/>
      <c r="I210">
        <v>209</v>
      </c>
      <c r="J210">
        <f t="shared" si="7"/>
        <v>209</v>
      </c>
      <c r="K210" s="13">
        <f t="shared" si="6"/>
        <v>0</v>
      </c>
    </row>
    <row r="211" spans="7:11" x14ac:dyDescent="0.2">
      <c r="G211" t="s">
        <v>988</v>
      </c>
      <c r="H211" s="15"/>
      <c r="I211">
        <v>210</v>
      </c>
      <c r="J211">
        <f t="shared" si="7"/>
        <v>210</v>
      </c>
      <c r="K211" s="13">
        <f t="shared" si="6"/>
        <v>0</v>
      </c>
    </row>
    <row r="212" spans="7:11" x14ac:dyDescent="0.2">
      <c r="G212" t="s">
        <v>992</v>
      </c>
      <c r="H212" s="15"/>
      <c r="I212">
        <v>211</v>
      </c>
      <c r="J212">
        <f t="shared" si="7"/>
        <v>211</v>
      </c>
      <c r="K212" s="13">
        <f t="shared" si="6"/>
        <v>0</v>
      </c>
    </row>
    <row r="213" spans="7:11" x14ac:dyDescent="0.2">
      <c r="G213" t="s">
        <v>997</v>
      </c>
      <c r="H213" s="15"/>
      <c r="I213">
        <v>212</v>
      </c>
      <c r="J213">
        <f t="shared" si="7"/>
        <v>212</v>
      </c>
      <c r="K213" s="13">
        <f t="shared" si="6"/>
        <v>0</v>
      </c>
    </row>
    <row r="214" spans="7:11" x14ac:dyDescent="0.2">
      <c r="G214" t="s">
        <v>1002</v>
      </c>
      <c r="H214" s="15"/>
      <c r="I214">
        <v>213</v>
      </c>
      <c r="J214">
        <f t="shared" si="7"/>
        <v>213</v>
      </c>
      <c r="K214" s="13">
        <f t="shared" si="6"/>
        <v>0</v>
      </c>
    </row>
    <row r="215" spans="7:11" x14ac:dyDescent="0.2">
      <c r="G215" t="s">
        <v>1006</v>
      </c>
      <c r="H215" s="15"/>
      <c r="I215">
        <v>214</v>
      </c>
      <c r="J215">
        <f t="shared" si="7"/>
        <v>214</v>
      </c>
      <c r="K215" s="13">
        <f t="shared" si="6"/>
        <v>0</v>
      </c>
    </row>
    <row r="216" spans="7:11" x14ac:dyDescent="0.2">
      <c r="G216" t="s">
        <v>1010</v>
      </c>
      <c r="H216" s="15"/>
      <c r="I216">
        <v>215</v>
      </c>
      <c r="J216">
        <f t="shared" si="7"/>
        <v>215</v>
      </c>
      <c r="K216" s="13">
        <f t="shared" si="6"/>
        <v>0</v>
      </c>
    </row>
    <row r="217" spans="7:11" x14ac:dyDescent="0.2">
      <c r="G217" t="s">
        <v>1014</v>
      </c>
      <c r="H217" s="15"/>
      <c r="I217">
        <v>216</v>
      </c>
      <c r="J217">
        <f t="shared" si="7"/>
        <v>216</v>
      </c>
      <c r="K217" s="13">
        <f t="shared" si="6"/>
        <v>0</v>
      </c>
    </row>
    <row r="218" spans="7:11" x14ac:dyDescent="0.2">
      <c r="G218" t="s">
        <v>1018</v>
      </c>
      <c r="H218" s="15"/>
      <c r="I218">
        <v>217</v>
      </c>
      <c r="J218">
        <f t="shared" si="7"/>
        <v>217</v>
      </c>
      <c r="K218" s="13">
        <f t="shared" si="6"/>
        <v>0</v>
      </c>
    </row>
    <row r="219" spans="7:11" x14ac:dyDescent="0.2">
      <c r="G219" t="s">
        <v>1022</v>
      </c>
      <c r="H219" s="15"/>
      <c r="I219">
        <v>218</v>
      </c>
      <c r="J219">
        <f t="shared" si="7"/>
        <v>218</v>
      </c>
      <c r="K219" s="13">
        <f t="shared" si="6"/>
        <v>0</v>
      </c>
    </row>
    <row r="220" spans="7:11" x14ac:dyDescent="0.2">
      <c r="G220" t="s">
        <v>1026</v>
      </c>
      <c r="H220" s="15"/>
      <c r="I220">
        <v>219</v>
      </c>
      <c r="J220">
        <f t="shared" si="7"/>
        <v>219</v>
      </c>
      <c r="K220" s="13">
        <f t="shared" si="6"/>
        <v>0</v>
      </c>
    </row>
    <row r="221" spans="7:11" x14ac:dyDescent="0.2">
      <c r="G221" t="s">
        <v>1030</v>
      </c>
      <c r="H221" s="15"/>
      <c r="I221">
        <v>220</v>
      </c>
      <c r="J221">
        <f t="shared" si="7"/>
        <v>220</v>
      </c>
      <c r="K221" s="13">
        <f t="shared" si="6"/>
        <v>0</v>
      </c>
    </row>
    <row r="222" spans="7:11" x14ac:dyDescent="0.2">
      <c r="G222" t="s">
        <v>1033</v>
      </c>
      <c r="H222" s="15"/>
      <c r="I222">
        <v>221</v>
      </c>
      <c r="J222">
        <f t="shared" si="7"/>
        <v>221</v>
      </c>
      <c r="K222" s="13">
        <f t="shared" si="6"/>
        <v>0</v>
      </c>
    </row>
    <row r="223" spans="7:11" x14ac:dyDescent="0.2">
      <c r="G223" t="s">
        <v>1037</v>
      </c>
      <c r="H223" s="15"/>
      <c r="I223">
        <v>222</v>
      </c>
      <c r="J223">
        <f t="shared" si="7"/>
        <v>222</v>
      </c>
      <c r="K223" s="13">
        <f t="shared" si="6"/>
        <v>0</v>
      </c>
    </row>
    <row r="224" spans="7:11" x14ac:dyDescent="0.2">
      <c r="G224" t="s">
        <v>1041</v>
      </c>
      <c r="H224" s="15"/>
      <c r="I224">
        <v>223</v>
      </c>
      <c r="J224">
        <f t="shared" si="7"/>
        <v>223</v>
      </c>
      <c r="K224" s="13">
        <f t="shared" si="6"/>
        <v>0</v>
      </c>
    </row>
    <row r="225" spans="7:11" x14ac:dyDescent="0.2">
      <c r="G225" t="s">
        <v>1045</v>
      </c>
      <c r="H225" s="15"/>
      <c r="I225">
        <v>224</v>
      </c>
      <c r="J225">
        <f t="shared" si="7"/>
        <v>224</v>
      </c>
      <c r="K225" s="13">
        <f t="shared" si="6"/>
        <v>0</v>
      </c>
    </row>
    <row r="226" spans="7:11" x14ac:dyDescent="0.2">
      <c r="G226" t="s">
        <v>1048</v>
      </c>
      <c r="H226" s="15"/>
      <c r="I226">
        <v>225</v>
      </c>
      <c r="J226">
        <f t="shared" si="7"/>
        <v>225</v>
      </c>
      <c r="K226" s="13">
        <f t="shared" si="6"/>
        <v>0</v>
      </c>
    </row>
    <row r="227" spans="7:11" x14ac:dyDescent="0.2">
      <c r="G227" t="s">
        <v>1052</v>
      </c>
      <c r="H227" s="15"/>
      <c r="I227">
        <v>226</v>
      </c>
      <c r="J227">
        <f t="shared" si="7"/>
        <v>226</v>
      </c>
      <c r="K227" s="13">
        <f t="shared" si="6"/>
        <v>0</v>
      </c>
    </row>
    <row r="228" spans="7:11" x14ac:dyDescent="0.2">
      <c r="G228" t="s">
        <v>1055</v>
      </c>
      <c r="H228" s="15"/>
      <c r="I228">
        <v>227</v>
      </c>
      <c r="J228">
        <f t="shared" si="7"/>
        <v>227</v>
      </c>
      <c r="K228" s="13">
        <f t="shared" si="6"/>
        <v>0</v>
      </c>
    </row>
    <row r="229" spans="7:11" x14ac:dyDescent="0.2">
      <c r="G229" t="s">
        <v>1059</v>
      </c>
      <c r="H229" s="15"/>
      <c r="I229">
        <v>228</v>
      </c>
      <c r="J229">
        <f t="shared" si="7"/>
        <v>228</v>
      </c>
      <c r="K229" s="13">
        <f t="shared" si="6"/>
        <v>0</v>
      </c>
    </row>
    <row r="230" spans="7:11" x14ac:dyDescent="0.2">
      <c r="G230" t="s">
        <v>1063</v>
      </c>
      <c r="H230" s="15"/>
      <c r="I230">
        <v>229</v>
      </c>
      <c r="J230">
        <f t="shared" si="7"/>
        <v>229</v>
      </c>
      <c r="K230" s="13">
        <f t="shared" si="6"/>
        <v>0</v>
      </c>
    </row>
    <row r="231" spans="7:11" x14ac:dyDescent="0.2">
      <c r="G231" t="s">
        <v>1067</v>
      </c>
      <c r="H231" s="15"/>
      <c r="I231">
        <v>230</v>
      </c>
      <c r="J231">
        <f t="shared" si="7"/>
        <v>230</v>
      </c>
      <c r="K231" s="13">
        <f t="shared" si="6"/>
        <v>0</v>
      </c>
    </row>
    <row r="232" spans="7:11" x14ac:dyDescent="0.2">
      <c r="G232" t="s">
        <v>1070</v>
      </c>
      <c r="H232" s="15"/>
      <c r="I232">
        <v>231</v>
      </c>
      <c r="J232">
        <f t="shared" si="7"/>
        <v>231</v>
      </c>
      <c r="K232" s="13">
        <f t="shared" si="6"/>
        <v>0</v>
      </c>
    </row>
    <row r="233" spans="7:11" x14ac:dyDescent="0.2">
      <c r="G233" t="s">
        <v>1074</v>
      </c>
      <c r="H233" s="15"/>
      <c r="I233">
        <v>232</v>
      </c>
      <c r="J233">
        <f t="shared" si="7"/>
        <v>232</v>
      </c>
      <c r="K233" s="13">
        <f t="shared" si="6"/>
        <v>0</v>
      </c>
    </row>
    <row r="234" spans="7:11" x14ac:dyDescent="0.2">
      <c r="G234" t="s">
        <v>1079</v>
      </c>
      <c r="H234" s="15"/>
      <c r="I234">
        <v>233</v>
      </c>
      <c r="J234">
        <f t="shared" si="7"/>
        <v>233</v>
      </c>
      <c r="K234" s="13">
        <f t="shared" si="6"/>
        <v>0</v>
      </c>
    </row>
    <row r="235" spans="7:11" x14ac:dyDescent="0.2">
      <c r="G235" t="s">
        <v>1082</v>
      </c>
      <c r="H235" s="15"/>
      <c r="I235">
        <v>234</v>
      </c>
      <c r="J235">
        <f t="shared" si="7"/>
        <v>234</v>
      </c>
      <c r="K235" s="13">
        <f t="shared" si="6"/>
        <v>0</v>
      </c>
    </row>
    <row r="236" spans="7:11" x14ac:dyDescent="0.2">
      <c r="G236" t="s">
        <v>1087</v>
      </c>
      <c r="H236" s="15"/>
      <c r="I236">
        <v>235</v>
      </c>
      <c r="J236">
        <f t="shared" si="7"/>
        <v>235</v>
      </c>
      <c r="K236" s="13">
        <f t="shared" si="6"/>
        <v>0</v>
      </c>
    </row>
    <row r="237" spans="7:11" x14ac:dyDescent="0.2">
      <c r="G237" t="s">
        <v>1092</v>
      </c>
      <c r="H237" s="15"/>
      <c r="I237">
        <v>236</v>
      </c>
      <c r="J237">
        <f t="shared" si="7"/>
        <v>236</v>
      </c>
      <c r="K237" s="13">
        <f t="shared" si="6"/>
        <v>0</v>
      </c>
    </row>
    <row r="238" spans="7:11" x14ac:dyDescent="0.2">
      <c r="G238" t="s">
        <v>1096</v>
      </c>
      <c r="H238" s="15"/>
      <c r="I238">
        <v>237</v>
      </c>
      <c r="J238">
        <f t="shared" si="7"/>
        <v>237</v>
      </c>
      <c r="K238" s="13">
        <f t="shared" si="6"/>
        <v>0</v>
      </c>
    </row>
    <row r="239" spans="7:11" x14ac:dyDescent="0.2">
      <c r="G239" t="s">
        <v>1099</v>
      </c>
      <c r="H239" s="15"/>
      <c r="I239">
        <v>238</v>
      </c>
      <c r="J239">
        <f t="shared" si="7"/>
        <v>238</v>
      </c>
      <c r="K239" s="13">
        <f t="shared" si="6"/>
        <v>0</v>
      </c>
    </row>
    <row r="240" spans="7:11" x14ac:dyDescent="0.2">
      <c r="G240" t="s">
        <v>1104</v>
      </c>
      <c r="H240" s="15"/>
      <c r="I240">
        <v>239</v>
      </c>
      <c r="J240">
        <f t="shared" si="7"/>
        <v>239</v>
      </c>
      <c r="K240" s="13">
        <f t="shared" si="6"/>
        <v>0</v>
      </c>
    </row>
    <row r="241" spans="7:11" x14ac:dyDescent="0.2">
      <c r="G241" t="s">
        <v>1108</v>
      </c>
      <c r="H241" s="15"/>
      <c r="I241">
        <v>240</v>
      </c>
      <c r="J241">
        <f t="shared" si="7"/>
        <v>240</v>
      </c>
      <c r="K241" s="13">
        <f t="shared" si="6"/>
        <v>0</v>
      </c>
    </row>
    <row r="242" spans="7:11" x14ac:dyDescent="0.2">
      <c r="G242" t="s">
        <v>1113</v>
      </c>
      <c r="H242" s="15"/>
      <c r="I242">
        <v>241</v>
      </c>
      <c r="J242">
        <f t="shared" si="7"/>
        <v>241</v>
      </c>
      <c r="K242" s="13">
        <f t="shared" si="6"/>
        <v>0</v>
      </c>
    </row>
    <row r="243" spans="7:11" x14ac:dyDescent="0.2">
      <c r="G243" t="s">
        <v>1118</v>
      </c>
      <c r="H243" s="15"/>
      <c r="I243">
        <v>242</v>
      </c>
      <c r="J243">
        <f t="shared" si="7"/>
        <v>242</v>
      </c>
      <c r="K243" s="13">
        <f t="shared" si="6"/>
        <v>0</v>
      </c>
    </row>
    <row r="244" spans="7:11" x14ac:dyDescent="0.2">
      <c r="G244" t="s">
        <v>1122</v>
      </c>
      <c r="H244" s="15"/>
      <c r="I244">
        <v>243</v>
      </c>
      <c r="J244">
        <f t="shared" si="7"/>
        <v>243</v>
      </c>
      <c r="K244" s="13">
        <f t="shared" si="6"/>
        <v>0</v>
      </c>
    </row>
    <row r="245" spans="7:11" x14ac:dyDescent="0.2">
      <c r="G245" t="s">
        <v>1126</v>
      </c>
      <c r="H245" s="15"/>
      <c r="I245">
        <v>244</v>
      </c>
      <c r="J245">
        <f t="shared" si="7"/>
        <v>244</v>
      </c>
      <c r="K245" s="13">
        <f t="shared" si="6"/>
        <v>0</v>
      </c>
    </row>
    <row r="246" spans="7:11" x14ac:dyDescent="0.2">
      <c r="G246" t="s">
        <v>1130</v>
      </c>
      <c r="H246" s="15"/>
      <c r="I246">
        <v>245</v>
      </c>
      <c r="J246">
        <f t="shared" si="7"/>
        <v>245</v>
      </c>
      <c r="K246" s="13">
        <f t="shared" si="6"/>
        <v>0</v>
      </c>
    </row>
    <row r="247" spans="7:11" x14ac:dyDescent="0.2">
      <c r="G247" t="s">
        <v>1134</v>
      </c>
      <c r="H247" s="15"/>
      <c r="I247">
        <v>246</v>
      </c>
      <c r="J247">
        <f t="shared" si="7"/>
        <v>246</v>
      </c>
      <c r="K247" s="13">
        <f t="shared" si="6"/>
        <v>0</v>
      </c>
    </row>
    <row r="248" spans="7:11" x14ac:dyDescent="0.2">
      <c r="G248" t="s">
        <v>1138</v>
      </c>
      <c r="H248" s="15"/>
      <c r="I248">
        <v>247</v>
      </c>
      <c r="J248">
        <f t="shared" si="7"/>
        <v>247</v>
      </c>
      <c r="K248" s="13">
        <f t="shared" si="6"/>
        <v>0</v>
      </c>
    </row>
    <row r="249" spans="7:11" x14ac:dyDescent="0.2">
      <c r="G249" t="s">
        <v>1142</v>
      </c>
      <c r="H249" s="15"/>
      <c r="I249">
        <v>248</v>
      </c>
      <c r="J249">
        <f t="shared" si="7"/>
        <v>248</v>
      </c>
      <c r="K249" s="13">
        <f t="shared" si="6"/>
        <v>0</v>
      </c>
    </row>
    <row r="250" spans="7:11" x14ac:dyDescent="0.2">
      <c r="G250" t="s">
        <v>1146</v>
      </c>
      <c r="H250" s="15"/>
      <c r="I250">
        <v>249</v>
      </c>
      <c r="J250">
        <f t="shared" si="7"/>
        <v>249</v>
      </c>
      <c r="K250" s="13">
        <f t="shared" si="6"/>
        <v>0</v>
      </c>
    </row>
    <row r="251" spans="7:11" x14ac:dyDescent="0.2">
      <c r="G251" t="s">
        <v>1150</v>
      </c>
      <c r="H251" s="15"/>
      <c r="I251">
        <v>250</v>
      </c>
      <c r="J251">
        <f t="shared" si="7"/>
        <v>250</v>
      </c>
      <c r="K251" s="13">
        <f t="shared" si="6"/>
        <v>0</v>
      </c>
    </row>
    <row r="252" spans="7:11" x14ac:dyDescent="0.2">
      <c r="G252" t="s">
        <v>1155</v>
      </c>
      <c r="H252" s="15"/>
      <c r="I252">
        <v>251</v>
      </c>
      <c r="J252">
        <f t="shared" si="7"/>
        <v>251</v>
      </c>
      <c r="K252" s="13">
        <f t="shared" si="6"/>
        <v>0</v>
      </c>
    </row>
    <row r="253" spans="7:11" x14ac:dyDescent="0.2">
      <c r="G253" t="s">
        <v>1160</v>
      </c>
      <c r="H253" s="15"/>
      <c r="I253">
        <v>252</v>
      </c>
      <c r="J253">
        <f t="shared" si="7"/>
        <v>252</v>
      </c>
      <c r="K253" s="13">
        <f t="shared" si="6"/>
        <v>0</v>
      </c>
    </row>
    <row r="254" spans="7:11" x14ac:dyDescent="0.2">
      <c r="G254" t="s">
        <v>1165</v>
      </c>
      <c r="H254" s="15"/>
      <c r="I254">
        <v>253</v>
      </c>
      <c r="J254">
        <f t="shared" si="7"/>
        <v>253</v>
      </c>
      <c r="K254" s="13">
        <f t="shared" si="6"/>
        <v>0</v>
      </c>
    </row>
    <row r="255" spans="7:11" x14ac:dyDescent="0.2">
      <c r="G255" t="s">
        <v>1170</v>
      </c>
      <c r="H255" s="15"/>
      <c r="I255">
        <v>254</v>
      </c>
      <c r="J255">
        <f t="shared" si="7"/>
        <v>254</v>
      </c>
      <c r="K255" s="13">
        <f t="shared" si="6"/>
        <v>0</v>
      </c>
    </row>
    <row r="256" spans="7:11" x14ac:dyDescent="0.2">
      <c r="G256" t="s">
        <v>1175</v>
      </c>
      <c r="H256" s="15"/>
      <c r="I256">
        <v>255</v>
      </c>
      <c r="J256">
        <f t="shared" si="7"/>
        <v>255</v>
      </c>
      <c r="K256" s="13">
        <f t="shared" si="6"/>
        <v>0</v>
      </c>
    </row>
    <row r="257" spans="7:11" x14ac:dyDescent="0.2">
      <c r="G257" t="s">
        <v>1179</v>
      </c>
      <c r="H257" s="15"/>
      <c r="I257">
        <v>256</v>
      </c>
      <c r="J257">
        <f t="shared" si="7"/>
        <v>256</v>
      </c>
      <c r="K257" s="13">
        <f t="shared" si="6"/>
        <v>0</v>
      </c>
    </row>
    <row r="258" spans="7:11" x14ac:dyDescent="0.2">
      <c r="G258" t="s">
        <v>1184</v>
      </c>
      <c r="H258" s="15"/>
      <c r="I258">
        <v>257</v>
      </c>
      <c r="J258">
        <f t="shared" si="7"/>
        <v>257</v>
      </c>
      <c r="K258" s="13">
        <f t="shared" si="6"/>
        <v>0</v>
      </c>
    </row>
    <row r="259" spans="7:11" x14ac:dyDescent="0.2">
      <c r="G259" t="s">
        <v>1189</v>
      </c>
      <c r="H259" s="15"/>
      <c r="I259">
        <v>258</v>
      </c>
      <c r="J259">
        <f t="shared" si="7"/>
        <v>258</v>
      </c>
      <c r="K259" s="13">
        <f t="shared" ref="K259:K322" si="8">I259-J259</f>
        <v>0</v>
      </c>
    </row>
    <row r="260" spans="7:11" x14ac:dyDescent="0.2">
      <c r="G260" t="s">
        <v>1194</v>
      </c>
      <c r="H260" s="15"/>
      <c r="I260">
        <v>259</v>
      </c>
      <c r="J260">
        <f t="shared" ref="J260:J323" si="9">J259+1</f>
        <v>259</v>
      </c>
      <c r="K260" s="13">
        <f t="shared" si="8"/>
        <v>0</v>
      </c>
    </row>
    <row r="261" spans="7:11" x14ac:dyDescent="0.2">
      <c r="G261" t="s">
        <v>1199</v>
      </c>
      <c r="H261" s="15"/>
      <c r="I261">
        <v>260</v>
      </c>
      <c r="J261">
        <f t="shared" si="9"/>
        <v>260</v>
      </c>
      <c r="K261" s="13">
        <f t="shared" si="8"/>
        <v>0</v>
      </c>
    </row>
    <row r="262" spans="7:11" x14ac:dyDescent="0.2">
      <c r="G262" t="s">
        <v>1204</v>
      </c>
      <c r="H262" s="15"/>
      <c r="I262">
        <v>261</v>
      </c>
      <c r="J262">
        <f t="shared" si="9"/>
        <v>261</v>
      </c>
      <c r="K262" s="13">
        <f t="shared" si="8"/>
        <v>0</v>
      </c>
    </row>
    <row r="263" spans="7:11" x14ac:dyDescent="0.2">
      <c r="G263" t="s">
        <v>1208</v>
      </c>
      <c r="H263" s="15"/>
      <c r="I263">
        <v>262</v>
      </c>
      <c r="J263">
        <f t="shared" si="9"/>
        <v>262</v>
      </c>
      <c r="K263" s="13">
        <f t="shared" si="8"/>
        <v>0</v>
      </c>
    </row>
    <row r="264" spans="7:11" x14ac:dyDescent="0.2">
      <c r="G264" t="s">
        <v>1213</v>
      </c>
      <c r="H264" s="15"/>
      <c r="I264">
        <v>263</v>
      </c>
      <c r="J264">
        <f t="shared" si="9"/>
        <v>263</v>
      </c>
      <c r="K264" s="13">
        <f t="shared" si="8"/>
        <v>0</v>
      </c>
    </row>
    <row r="265" spans="7:11" x14ac:dyDescent="0.2">
      <c r="G265" t="s">
        <v>1217</v>
      </c>
      <c r="H265" s="15"/>
      <c r="I265">
        <v>264</v>
      </c>
      <c r="J265">
        <f t="shared" si="9"/>
        <v>264</v>
      </c>
      <c r="K265" s="13">
        <f t="shared" si="8"/>
        <v>0</v>
      </c>
    </row>
    <row r="266" spans="7:11" x14ac:dyDescent="0.2">
      <c r="G266" t="s">
        <v>1222</v>
      </c>
      <c r="H266" s="15"/>
      <c r="I266">
        <v>265</v>
      </c>
      <c r="J266">
        <f t="shared" si="9"/>
        <v>265</v>
      </c>
      <c r="K266" s="13">
        <f t="shared" si="8"/>
        <v>0</v>
      </c>
    </row>
    <row r="267" spans="7:11" x14ac:dyDescent="0.2">
      <c r="G267" t="s">
        <v>1227</v>
      </c>
      <c r="H267" s="15"/>
      <c r="I267">
        <v>266</v>
      </c>
      <c r="J267">
        <f t="shared" si="9"/>
        <v>266</v>
      </c>
      <c r="K267" s="13">
        <f t="shared" si="8"/>
        <v>0</v>
      </c>
    </row>
    <row r="268" spans="7:11" x14ac:dyDescent="0.2">
      <c r="G268" t="s">
        <v>1231</v>
      </c>
      <c r="H268" s="15"/>
      <c r="I268">
        <v>267</v>
      </c>
      <c r="J268">
        <f t="shared" si="9"/>
        <v>267</v>
      </c>
      <c r="K268" s="13">
        <f t="shared" si="8"/>
        <v>0</v>
      </c>
    </row>
    <row r="269" spans="7:11" x14ac:dyDescent="0.2">
      <c r="G269" t="s">
        <v>1236</v>
      </c>
      <c r="H269" s="15"/>
      <c r="I269">
        <v>268</v>
      </c>
      <c r="J269">
        <f t="shared" si="9"/>
        <v>268</v>
      </c>
      <c r="K269" s="13">
        <f t="shared" si="8"/>
        <v>0</v>
      </c>
    </row>
    <row r="270" spans="7:11" x14ac:dyDescent="0.2">
      <c r="G270" t="s">
        <v>1240</v>
      </c>
      <c r="H270" s="15"/>
      <c r="I270">
        <v>269</v>
      </c>
      <c r="J270">
        <f t="shared" si="9"/>
        <v>269</v>
      </c>
      <c r="K270" s="13">
        <f t="shared" si="8"/>
        <v>0</v>
      </c>
    </row>
    <row r="271" spans="7:11" x14ac:dyDescent="0.2">
      <c r="G271" t="s">
        <v>1244</v>
      </c>
      <c r="H271" s="15"/>
      <c r="I271">
        <v>270</v>
      </c>
      <c r="J271">
        <f t="shared" si="9"/>
        <v>270</v>
      </c>
      <c r="K271" s="13">
        <f t="shared" si="8"/>
        <v>0</v>
      </c>
    </row>
    <row r="272" spans="7:11" x14ac:dyDescent="0.2">
      <c r="G272" t="s">
        <v>1249</v>
      </c>
      <c r="H272" s="15"/>
      <c r="I272">
        <v>271</v>
      </c>
      <c r="J272">
        <f t="shared" si="9"/>
        <v>271</v>
      </c>
      <c r="K272" s="13">
        <f t="shared" si="8"/>
        <v>0</v>
      </c>
    </row>
    <row r="273" spans="7:11" x14ac:dyDescent="0.2">
      <c r="G273" t="s">
        <v>1254</v>
      </c>
      <c r="H273" s="15"/>
      <c r="I273">
        <v>272</v>
      </c>
      <c r="J273">
        <f t="shared" si="9"/>
        <v>272</v>
      </c>
      <c r="K273" s="13">
        <f t="shared" si="8"/>
        <v>0</v>
      </c>
    </row>
    <row r="274" spans="7:11" x14ac:dyDescent="0.2">
      <c r="G274" t="s">
        <v>1258</v>
      </c>
      <c r="H274" s="15"/>
      <c r="I274">
        <v>273</v>
      </c>
      <c r="J274">
        <f t="shared" si="9"/>
        <v>273</v>
      </c>
      <c r="K274" s="13">
        <f t="shared" si="8"/>
        <v>0</v>
      </c>
    </row>
    <row r="275" spans="7:11" x14ac:dyDescent="0.2">
      <c r="G275" t="s">
        <v>1263</v>
      </c>
      <c r="H275" s="15"/>
      <c r="I275">
        <v>274</v>
      </c>
      <c r="J275">
        <f t="shared" si="9"/>
        <v>274</v>
      </c>
      <c r="K275" s="13">
        <f t="shared" si="8"/>
        <v>0</v>
      </c>
    </row>
    <row r="276" spans="7:11" x14ac:dyDescent="0.2">
      <c r="G276" t="s">
        <v>1268</v>
      </c>
      <c r="H276" s="15"/>
      <c r="I276">
        <v>275</v>
      </c>
      <c r="J276">
        <f t="shared" si="9"/>
        <v>275</v>
      </c>
      <c r="K276" s="13">
        <f t="shared" si="8"/>
        <v>0</v>
      </c>
    </row>
    <row r="277" spans="7:11" x14ac:dyDescent="0.2">
      <c r="G277" t="s">
        <v>1273</v>
      </c>
      <c r="H277" s="15"/>
      <c r="I277">
        <v>276</v>
      </c>
      <c r="J277">
        <f t="shared" si="9"/>
        <v>276</v>
      </c>
      <c r="K277" s="13">
        <f t="shared" si="8"/>
        <v>0</v>
      </c>
    </row>
    <row r="278" spans="7:11" x14ac:dyDescent="0.2">
      <c r="G278" t="s">
        <v>1278</v>
      </c>
      <c r="H278" s="15"/>
      <c r="I278">
        <v>277</v>
      </c>
      <c r="J278">
        <f t="shared" si="9"/>
        <v>277</v>
      </c>
      <c r="K278" s="13">
        <f t="shared" si="8"/>
        <v>0</v>
      </c>
    </row>
    <row r="279" spans="7:11" x14ac:dyDescent="0.2">
      <c r="G279" t="s">
        <v>1284</v>
      </c>
      <c r="H279" s="15"/>
      <c r="I279">
        <v>278</v>
      </c>
      <c r="J279">
        <f t="shared" si="9"/>
        <v>278</v>
      </c>
      <c r="K279" s="13">
        <f t="shared" si="8"/>
        <v>0</v>
      </c>
    </row>
    <row r="280" spans="7:11" x14ac:dyDescent="0.2">
      <c r="G280" t="s">
        <v>1289</v>
      </c>
      <c r="H280" s="15"/>
      <c r="I280">
        <v>279</v>
      </c>
      <c r="J280">
        <f t="shared" si="9"/>
        <v>279</v>
      </c>
      <c r="K280" s="13">
        <f t="shared" si="8"/>
        <v>0</v>
      </c>
    </row>
    <row r="281" spans="7:11" x14ac:dyDescent="0.2">
      <c r="G281" t="s">
        <v>1293</v>
      </c>
      <c r="H281" s="15"/>
      <c r="I281">
        <v>280</v>
      </c>
      <c r="J281">
        <f t="shared" si="9"/>
        <v>280</v>
      </c>
      <c r="K281" s="13">
        <f t="shared" si="8"/>
        <v>0</v>
      </c>
    </row>
    <row r="282" spans="7:11" x14ac:dyDescent="0.2">
      <c r="G282" t="s">
        <v>1297</v>
      </c>
      <c r="H282" s="15"/>
      <c r="I282">
        <v>281</v>
      </c>
      <c r="J282">
        <f t="shared" si="9"/>
        <v>281</v>
      </c>
      <c r="K282" s="13">
        <f t="shared" si="8"/>
        <v>0</v>
      </c>
    </row>
    <row r="283" spans="7:11" x14ac:dyDescent="0.2">
      <c r="G283" t="s">
        <v>1301</v>
      </c>
      <c r="H283" s="15"/>
      <c r="I283">
        <v>282</v>
      </c>
      <c r="J283">
        <f t="shared" si="9"/>
        <v>282</v>
      </c>
      <c r="K283" s="13">
        <f t="shared" si="8"/>
        <v>0</v>
      </c>
    </row>
    <row r="284" spans="7:11" x14ac:dyDescent="0.2">
      <c r="G284" t="s">
        <v>1306</v>
      </c>
      <c r="H284" s="15"/>
      <c r="I284">
        <v>283</v>
      </c>
      <c r="J284">
        <f t="shared" si="9"/>
        <v>283</v>
      </c>
      <c r="K284" s="13">
        <f t="shared" si="8"/>
        <v>0</v>
      </c>
    </row>
    <row r="285" spans="7:11" x14ac:dyDescent="0.2">
      <c r="G285" t="s">
        <v>1310</v>
      </c>
      <c r="H285" s="15"/>
      <c r="I285">
        <v>284</v>
      </c>
      <c r="J285">
        <f t="shared" si="9"/>
        <v>284</v>
      </c>
      <c r="K285" s="13">
        <f t="shared" si="8"/>
        <v>0</v>
      </c>
    </row>
    <row r="286" spans="7:11" x14ac:dyDescent="0.2">
      <c r="G286" t="s">
        <v>1314</v>
      </c>
      <c r="H286" s="15"/>
      <c r="I286">
        <v>285</v>
      </c>
      <c r="J286">
        <f t="shared" si="9"/>
        <v>285</v>
      </c>
      <c r="K286" s="13">
        <f t="shared" si="8"/>
        <v>0</v>
      </c>
    </row>
    <row r="287" spans="7:11" x14ac:dyDescent="0.2">
      <c r="G287" t="s">
        <v>1318</v>
      </c>
      <c r="H287" s="15"/>
      <c r="I287">
        <v>286</v>
      </c>
      <c r="J287">
        <f t="shared" si="9"/>
        <v>286</v>
      </c>
      <c r="K287" s="13">
        <f t="shared" si="8"/>
        <v>0</v>
      </c>
    </row>
    <row r="288" spans="7:11" x14ac:dyDescent="0.2">
      <c r="G288" t="s">
        <v>1323</v>
      </c>
      <c r="H288" s="15"/>
      <c r="I288">
        <v>287</v>
      </c>
      <c r="J288">
        <f t="shared" si="9"/>
        <v>287</v>
      </c>
      <c r="K288" s="13">
        <f t="shared" si="8"/>
        <v>0</v>
      </c>
    </row>
    <row r="289" spans="7:11" x14ac:dyDescent="0.2">
      <c r="G289" t="s">
        <v>1328</v>
      </c>
      <c r="H289" s="15"/>
      <c r="I289">
        <v>288</v>
      </c>
      <c r="J289">
        <f t="shared" si="9"/>
        <v>288</v>
      </c>
      <c r="K289" s="13">
        <f t="shared" si="8"/>
        <v>0</v>
      </c>
    </row>
    <row r="290" spans="7:11" x14ac:dyDescent="0.2">
      <c r="G290" t="s">
        <v>1333</v>
      </c>
      <c r="H290" s="15"/>
      <c r="I290">
        <v>289</v>
      </c>
      <c r="J290">
        <f t="shared" si="9"/>
        <v>289</v>
      </c>
      <c r="K290" s="13">
        <f t="shared" si="8"/>
        <v>0</v>
      </c>
    </row>
    <row r="291" spans="7:11" x14ac:dyDescent="0.2">
      <c r="G291" t="s">
        <v>1338</v>
      </c>
      <c r="H291" s="15"/>
      <c r="I291">
        <v>290</v>
      </c>
      <c r="J291">
        <f t="shared" si="9"/>
        <v>290</v>
      </c>
      <c r="K291" s="13">
        <f t="shared" si="8"/>
        <v>0</v>
      </c>
    </row>
    <row r="292" spans="7:11" x14ac:dyDescent="0.2">
      <c r="G292" t="s">
        <v>1343</v>
      </c>
      <c r="H292" s="15"/>
      <c r="I292">
        <v>291</v>
      </c>
      <c r="J292">
        <f t="shared" si="9"/>
        <v>291</v>
      </c>
      <c r="K292" s="13">
        <f t="shared" si="8"/>
        <v>0</v>
      </c>
    </row>
    <row r="293" spans="7:11" x14ac:dyDescent="0.2">
      <c r="G293" t="s">
        <v>1347</v>
      </c>
      <c r="H293" s="15"/>
      <c r="I293">
        <v>292</v>
      </c>
      <c r="J293">
        <f t="shared" si="9"/>
        <v>292</v>
      </c>
      <c r="K293" s="13">
        <f t="shared" si="8"/>
        <v>0</v>
      </c>
    </row>
    <row r="294" spans="7:11" x14ac:dyDescent="0.2">
      <c r="G294" t="s">
        <v>1352</v>
      </c>
      <c r="H294" s="15"/>
      <c r="I294">
        <v>293</v>
      </c>
      <c r="J294">
        <f t="shared" si="9"/>
        <v>293</v>
      </c>
      <c r="K294" s="13">
        <f t="shared" si="8"/>
        <v>0</v>
      </c>
    </row>
    <row r="295" spans="7:11" x14ac:dyDescent="0.2">
      <c r="G295" t="s">
        <v>1357</v>
      </c>
      <c r="H295" s="15"/>
      <c r="I295">
        <v>294</v>
      </c>
      <c r="J295">
        <f t="shared" si="9"/>
        <v>294</v>
      </c>
      <c r="K295" s="13">
        <f t="shared" si="8"/>
        <v>0</v>
      </c>
    </row>
    <row r="296" spans="7:11" x14ac:dyDescent="0.2">
      <c r="G296" t="s">
        <v>1361</v>
      </c>
      <c r="H296" s="15"/>
      <c r="I296">
        <v>295</v>
      </c>
      <c r="J296">
        <f t="shared" si="9"/>
        <v>295</v>
      </c>
      <c r="K296" s="13">
        <f t="shared" si="8"/>
        <v>0</v>
      </c>
    </row>
    <row r="297" spans="7:11" x14ac:dyDescent="0.2">
      <c r="G297" t="s">
        <v>1366</v>
      </c>
      <c r="H297" s="15"/>
      <c r="I297">
        <v>296</v>
      </c>
      <c r="J297">
        <f t="shared" si="9"/>
        <v>296</v>
      </c>
      <c r="K297" s="13">
        <f t="shared" si="8"/>
        <v>0</v>
      </c>
    </row>
    <row r="298" spans="7:11" x14ac:dyDescent="0.2">
      <c r="G298" t="s">
        <v>1370</v>
      </c>
      <c r="H298" s="15"/>
      <c r="I298">
        <v>297</v>
      </c>
      <c r="J298">
        <f t="shared" si="9"/>
        <v>297</v>
      </c>
      <c r="K298" s="13">
        <f t="shared" si="8"/>
        <v>0</v>
      </c>
    </row>
    <row r="299" spans="7:11" x14ac:dyDescent="0.2">
      <c r="G299" t="s">
        <v>1375</v>
      </c>
      <c r="H299" s="15"/>
      <c r="I299">
        <v>298</v>
      </c>
      <c r="J299">
        <f t="shared" si="9"/>
        <v>298</v>
      </c>
      <c r="K299" s="13">
        <f t="shared" si="8"/>
        <v>0</v>
      </c>
    </row>
    <row r="300" spans="7:11" x14ac:dyDescent="0.2">
      <c r="G300" t="s">
        <v>1380</v>
      </c>
      <c r="H300" s="15"/>
      <c r="I300">
        <v>299</v>
      </c>
      <c r="J300">
        <f t="shared" si="9"/>
        <v>299</v>
      </c>
      <c r="K300" s="13">
        <f t="shared" si="8"/>
        <v>0</v>
      </c>
    </row>
    <row r="301" spans="7:11" x14ac:dyDescent="0.2">
      <c r="G301" t="s">
        <v>1384</v>
      </c>
      <c r="H301" s="15"/>
      <c r="I301">
        <v>300</v>
      </c>
      <c r="J301">
        <f t="shared" si="9"/>
        <v>300</v>
      </c>
      <c r="K301" s="13">
        <f t="shared" si="8"/>
        <v>0</v>
      </c>
    </row>
    <row r="302" spans="7:11" x14ac:dyDescent="0.2">
      <c r="G302" t="s">
        <v>1389</v>
      </c>
      <c r="H302" s="15"/>
      <c r="I302">
        <v>301</v>
      </c>
      <c r="J302">
        <f t="shared" si="9"/>
        <v>301</v>
      </c>
      <c r="K302" s="13">
        <f t="shared" si="8"/>
        <v>0</v>
      </c>
    </row>
    <row r="303" spans="7:11" x14ac:dyDescent="0.2">
      <c r="G303" t="s">
        <v>1393</v>
      </c>
      <c r="H303" s="15"/>
      <c r="I303">
        <v>302</v>
      </c>
      <c r="J303">
        <f t="shared" si="9"/>
        <v>302</v>
      </c>
      <c r="K303" s="13">
        <f t="shared" si="8"/>
        <v>0</v>
      </c>
    </row>
    <row r="304" spans="7:11" x14ac:dyDescent="0.2">
      <c r="G304" t="s">
        <v>1398</v>
      </c>
      <c r="H304" s="15"/>
      <c r="I304">
        <v>303</v>
      </c>
      <c r="J304">
        <f t="shared" si="9"/>
        <v>303</v>
      </c>
      <c r="K304" s="13">
        <f t="shared" si="8"/>
        <v>0</v>
      </c>
    </row>
    <row r="305" spans="7:11" x14ac:dyDescent="0.2">
      <c r="G305" t="s">
        <v>1403</v>
      </c>
      <c r="H305" s="15"/>
      <c r="I305">
        <v>304</v>
      </c>
      <c r="J305">
        <f t="shared" si="9"/>
        <v>304</v>
      </c>
      <c r="K305" s="13">
        <f t="shared" si="8"/>
        <v>0</v>
      </c>
    </row>
    <row r="306" spans="7:11" x14ac:dyDescent="0.2">
      <c r="G306" t="s">
        <v>1407</v>
      </c>
      <c r="H306" s="15"/>
      <c r="I306">
        <v>305</v>
      </c>
      <c r="J306">
        <f t="shared" si="9"/>
        <v>305</v>
      </c>
      <c r="K306" s="13">
        <f t="shared" si="8"/>
        <v>0</v>
      </c>
    </row>
    <row r="307" spans="7:11" x14ac:dyDescent="0.2">
      <c r="G307" t="s">
        <v>1412</v>
      </c>
      <c r="H307" s="15"/>
      <c r="I307">
        <v>306</v>
      </c>
      <c r="J307">
        <f t="shared" si="9"/>
        <v>306</v>
      </c>
      <c r="K307" s="13">
        <f t="shared" si="8"/>
        <v>0</v>
      </c>
    </row>
    <row r="308" spans="7:11" x14ac:dyDescent="0.2">
      <c r="G308" t="s">
        <v>1419</v>
      </c>
      <c r="H308" s="15"/>
      <c r="I308">
        <v>307</v>
      </c>
      <c r="J308">
        <f t="shared" si="9"/>
        <v>307</v>
      </c>
      <c r="K308" s="13">
        <f t="shared" si="8"/>
        <v>0</v>
      </c>
    </row>
    <row r="309" spans="7:11" x14ac:dyDescent="0.2">
      <c r="G309" t="s">
        <v>1424</v>
      </c>
      <c r="H309" s="15"/>
      <c r="I309">
        <v>308</v>
      </c>
      <c r="J309">
        <f t="shared" si="9"/>
        <v>308</v>
      </c>
      <c r="K309" s="13">
        <f t="shared" si="8"/>
        <v>0</v>
      </c>
    </row>
    <row r="310" spans="7:11" x14ac:dyDescent="0.2">
      <c r="G310" t="s">
        <v>1429</v>
      </c>
      <c r="H310" s="15"/>
      <c r="I310">
        <v>309</v>
      </c>
      <c r="J310">
        <f t="shared" si="9"/>
        <v>309</v>
      </c>
      <c r="K310" s="13">
        <f t="shared" si="8"/>
        <v>0</v>
      </c>
    </row>
    <row r="311" spans="7:11" x14ac:dyDescent="0.2">
      <c r="G311" t="s">
        <v>1434</v>
      </c>
      <c r="H311" s="15"/>
      <c r="I311">
        <v>310</v>
      </c>
      <c r="J311">
        <f t="shared" si="9"/>
        <v>310</v>
      </c>
      <c r="K311" s="13">
        <f t="shared" si="8"/>
        <v>0</v>
      </c>
    </row>
    <row r="312" spans="7:11" x14ac:dyDescent="0.2">
      <c r="G312" t="s">
        <v>1439</v>
      </c>
      <c r="H312" s="15"/>
      <c r="I312">
        <v>311</v>
      </c>
      <c r="J312">
        <f t="shared" si="9"/>
        <v>311</v>
      </c>
      <c r="K312" s="13">
        <f t="shared" si="8"/>
        <v>0</v>
      </c>
    </row>
    <row r="313" spans="7:11" x14ac:dyDescent="0.2">
      <c r="G313" t="s">
        <v>1443</v>
      </c>
      <c r="H313" s="15"/>
      <c r="I313">
        <v>312</v>
      </c>
      <c r="J313">
        <f t="shared" si="9"/>
        <v>312</v>
      </c>
      <c r="K313" s="13">
        <f t="shared" si="8"/>
        <v>0</v>
      </c>
    </row>
    <row r="314" spans="7:11" x14ac:dyDescent="0.2">
      <c r="G314" t="s">
        <v>1448</v>
      </c>
      <c r="H314" s="15"/>
      <c r="I314">
        <v>313</v>
      </c>
      <c r="J314">
        <f t="shared" si="9"/>
        <v>313</v>
      </c>
      <c r="K314" s="13">
        <f t="shared" si="8"/>
        <v>0</v>
      </c>
    </row>
    <row r="315" spans="7:11" x14ac:dyDescent="0.2">
      <c r="G315" t="s">
        <v>1454</v>
      </c>
      <c r="H315" s="15"/>
      <c r="I315">
        <v>314</v>
      </c>
      <c r="J315">
        <f t="shared" si="9"/>
        <v>314</v>
      </c>
      <c r="K315" s="13">
        <f t="shared" si="8"/>
        <v>0</v>
      </c>
    </row>
    <row r="316" spans="7:11" x14ac:dyDescent="0.2">
      <c r="G316" t="s">
        <v>1459</v>
      </c>
      <c r="H316" s="15"/>
      <c r="I316">
        <v>315</v>
      </c>
      <c r="J316">
        <f t="shared" si="9"/>
        <v>315</v>
      </c>
      <c r="K316" s="13">
        <f t="shared" si="8"/>
        <v>0</v>
      </c>
    </row>
    <row r="317" spans="7:11" x14ac:dyDescent="0.2">
      <c r="G317" t="s">
        <v>1464</v>
      </c>
      <c r="H317" s="15"/>
      <c r="I317">
        <v>316</v>
      </c>
      <c r="J317">
        <f t="shared" si="9"/>
        <v>316</v>
      </c>
      <c r="K317" s="13">
        <f t="shared" si="8"/>
        <v>0</v>
      </c>
    </row>
    <row r="318" spans="7:11" x14ac:dyDescent="0.2">
      <c r="G318" t="s">
        <v>1468</v>
      </c>
      <c r="H318" s="15"/>
      <c r="I318">
        <v>317</v>
      </c>
      <c r="J318">
        <f t="shared" si="9"/>
        <v>317</v>
      </c>
      <c r="K318" s="13">
        <f t="shared" si="8"/>
        <v>0</v>
      </c>
    </row>
    <row r="319" spans="7:11" x14ac:dyDescent="0.2">
      <c r="G319" t="s">
        <v>1473</v>
      </c>
      <c r="H319" s="15"/>
      <c r="I319">
        <v>318</v>
      </c>
      <c r="J319">
        <f t="shared" si="9"/>
        <v>318</v>
      </c>
      <c r="K319" s="13">
        <f t="shared" si="8"/>
        <v>0</v>
      </c>
    </row>
    <row r="320" spans="7:11" x14ac:dyDescent="0.2">
      <c r="G320" t="s">
        <v>1478</v>
      </c>
      <c r="H320" s="15"/>
      <c r="I320">
        <v>319</v>
      </c>
      <c r="J320">
        <f t="shared" si="9"/>
        <v>319</v>
      </c>
      <c r="K320" s="13">
        <f t="shared" si="8"/>
        <v>0</v>
      </c>
    </row>
    <row r="321" spans="7:11" x14ac:dyDescent="0.2">
      <c r="G321" t="s">
        <v>1483</v>
      </c>
      <c r="H321" s="15"/>
      <c r="I321">
        <v>320</v>
      </c>
      <c r="J321">
        <f t="shared" si="9"/>
        <v>320</v>
      </c>
      <c r="K321" s="13">
        <f t="shared" si="8"/>
        <v>0</v>
      </c>
    </row>
    <row r="322" spans="7:11" x14ac:dyDescent="0.2">
      <c r="G322" t="s">
        <v>1488</v>
      </c>
      <c r="H322" s="15"/>
      <c r="I322">
        <v>321</v>
      </c>
      <c r="J322">
        <f t="shared" si="9"/>
        <v>321</v>
      </c>
      <c r="K322" s="13">
        <f t="shared" si="8"/>
        <v>0</v>
      </c>
    </row>
    <row r="323" spans="7:11" x14ac:dyDescent="0.2">
      <c r="G323" t="s">
        <v>1492</v>
      </c>
      <c r="H323" s="15"/>
      <c r="I323">
        <v>322</v>
      </c>
      <c r="J323">
        <f t="shared" si="9"/>
        <v>322</v>
      </c>
      <c r="K323" s="13">
        <f t="shared" ref="K323:K386" si="10">I323-J323</f>
        <v>0</v>
      </c>
    </row>
    <row r="324" spans="7:11" x14ac:dyDescent="0.2">
      <c r="G324" t="s">
        <v>1496</v>
      </c>
      <c r="H324" s="15"/>
      <c r="I324">
        <v>323</v>
      </c>
      <c r="J324">
        <f t="shared" ref="J324:J387" si="11">J323+1</f>
        <v>323</v>
      </c>
      <c r="K324" s="13">
        <f t="shared" si="10"/>
        <v>0</v>
      </c>
    </row>
    <row r="325" spans="7:11" x14ac:dyDescent="0.2">
      <c r="G325" t="s">
        <v>1501</v>
      </c>
      <c r="H325" s="15"/>
      <c r="I325">
        <v>324</v>
      </c>
      <c r="J325">
        <f t="shared" si="11"/>
        <v>324</v>
      </c>
      <c r="K325" s="13">
        <f t="shared" si="10"/>
        <v>0</v>
      </c>
    </row>
    <row r="326" spans="7:11" x14ac:dyDescent="0.2">
      <c r="G326" t="s">
        <v>1505</v>
      </c>
      <c r="H326" s="15"/>
      <c r="I326">
        <v>325</v>
      </c>
      <c r="J326">
        <f t="shared" si="11"/>
        <v>325</v>
      </c>
      <c r="K326" s="13">
        <f t="shared" si="10"/>
        <v>0</v>
      </c>
    </row>
    <row r="327" spans="7:11" x14ac:dyDescent="0.2">
      <c r="G327" t="s">
        <v>1509</v>
      </c>
      <c r="H327" s="15"/>
      <c r="I327">
        <v>326</v>
      </c>
      <c r="J327">
        <f t="shared" si="11"/>
        <v>326</v>
      </c>
      <c r="K327" s="13">
        <f t="shared" si="10"/>
        <v>0</v>
      </c>
    </row>
    <row r="328" spans="7:11" x14ac:dyDescent="0.2">
      <c r="G328" t="s">
        <v>1513</v>
      </c>
      <c r="H328" s="15"/>
      <c r="I328">
        <v>327</v>
      </c>
      <c r="J328">
        <f t="shared" si="11"/>
        <v>327</v>
      </c>
      <c r="K328" s="13">
        <f t="shared" si="10"/>
        <v>0</v>
      </c>
    </row>
    <row r="329" spans="7:11" x14ac:dyDescent="0.2">
      <c r="G329" t="s">
        <v>1518</v>
      </c>
      <c r="H329" s="15"/>
      <c r="I329">
        <v>328</v>
      </c>
      <c r="J329">
        <f t="shared" si="11"/>
        <v>328</v>
      </c>
      <c r="K329" s="13">
        <f t="shared" si="10"/>
        <v>0</v>
      </c>
    </row>
    <row r="330" spans="7:11" x14ac:dyDescent="0.2">
      <c r="G330" t="s">
        <v>1522</v>
      </c>
      <c r="H330" s="15"/>
      <c r="I330">
        <v>329</v>
      </c>
      <c r="J330">
        <f t="shared" si="11"/>
        <v>329</v>
      </c>
      <c r="K330" s="13">
        <f t="shared" si="10"/>
        <v>0</v>
      </c>
    </row>
    <row r="331" spans="7:11" x14ac:dyDescent="0.2">
      <c r="G331" t="s">
        <v>1527</v>
      </c>
      <c r="H331" s="15"/>
      <c r="I331">
        <v>330</v>
      </c>
      <c r="J331">
        <f t="shared" si="11"/>
        <v>330</v>
      </c>
      <c r="K331" s="13">
        <f t="shared" si="10"/>
        <v>0</v>
      </c>
    </row>
    <row r="332" spans="7:11" x14ac:dyDescent="0.2">
      <c r="G332" t="s">
        <v>1532</v>
      </c>
      <c r="H332" s="15"/>
      <c r="I332">
        <v>331</v>
      </c>
      <c r="J332">
        <f t="shared" si="11"/>
        <v>331</v>
      </c>
      <c r="K332" s="13">
        <f t="shared" si="10"/>
        <v>0</v>
      </c>
    </row>
    <row r="333" spans="7:11" x14ac:dyDescent="0.2">
      <c r="G333" t="s">
        <v>1537</v>
      </c>
      <c r="H333" s="15"/>
      <c r="I333">
        <v>332</v>
      </c>
      <c r="J333">
        <f t="shared" si="11"/>
        <v>332</v>
      </c>
      <c r="K333" s="13">
        <f t="shared" si="10"/>
        <v>0</v>
      </c>
    </row>
    <row r="334" spans="7:11" x14ac:dyDescent="0.2">
      <c r="G334" t="s">
        <v>1542</v>
      </c>
      <c r="H334" s="15"/>
      <c r="I334">
        <v>333</v>
      </c>
      <c r="J334">
        <f t="shared" si="11"/>
        <v>333</v>
      </c>
      <c r="K334" s="13">
        <f t="shared" si="10"/>
        <v>0</v>
      </c>
    </row>
    <row r="335" spans="7:11" x14ac:dyDescent="0.2">
      <c r="G335" t="s">
        <v>1547</v>
      </c>
      <c r="H335" s="15"/>
      <c r="I335">
        <v>334</v>
      </c>
      <c r="J335">
        <f t="shared" si="11"/>
        <v>334</v>
      </c>
      <c r="K335" s="13">
        <f t="shared" si="10"/>
        <v>0</v>
      </c>
    </row>
    <row r="336" spans="7:11" x14ac:dyDescent="0.2">
      <c r="G336" t="s">
        <v>1551</v>
      </c>
      <c r="H336" s="15"/>
      <c r="I336">
        <v>335</v>
      </c>
      <c r="J336">
        <f t="shared" si="11"/>
        <v>335</v>
      </c>
      <c r="K336" s="13">
        <f t="shared" si="10"/>
        <v>0</v>
      </c>
    </row>
    <row r="337" spans="7:11" x14ac:dyDescent="0.2">
      <c r="G337" t="s">
        <v>1554</v>
      </c>
      <c r="H337" s="15"/>
      <c r="I337">
        <v>336</v>
      </c>
      <c r="J337">
        <f t="shared" si="11"/>
        <v>336</v>
      </c>
      <c r="K337" s="13">
        <f t="shared" si="10"/>
        <v>0</v>
      </c>
    </row>
    <row r="338" spans="7:11" x14ac:dyDescent="0.2">
      <c r="G338" t="s">
        <v>1557</v>
      </c>
      <c r="H338" s="15"/>
      <c r="I338">
        <v>337</v>
      </c>
      <c r="J338">
        <f t="shared" si="11"/>
        <v>337</v>
      </c>
      <c r="K338" s="13">
        <f t="shared" si="10"/>
        <v>0</v>
      </c>
    </row>
    <row r="339" spans="7:11" x14ac:dyDescent="0.2">
      <c r="G339" t="s">
        <v>1561</v>
      </c>
      <c r="H339" s="15"/>
      <c r="I339">
        <v>338</v>
      </c>
      <c r="J339">
        <f t="shared" si="11"/>
        <v>338</v>
      </c>
      <c r="K339" s="13">
        <f t="shared" si="10"/>
        <v>0</v>
      </c>
    </row>
    <row r="340" spans="7:11" x14ac:dyDescent="0.2">
      <c r="G340" t="s">
        <v>1564</v>
      </c>
      <c r="H340" s="15"/>
      <c r="I340">
        <v>339</v>
      </c>
      <c r="J340">
        <f t="shared" si="11"/>
        <v>339</v>
      </c>
      <c r="K340" s="13">
        <f t="shared" si="10"/>
        <v>0</v>
      </c>
    </row>
    <row r="341" spans="7:11" x14ac:dyDescent="0.2">
      <c r="G341" t="s">
        <v>1567</v>
      </c>
      <c r="H341" s="15"/>
      <c r="I341">
        <v>340</v>
      </c>
      <c r="J341">
        <f t="shared" si="11"/>
        <v>340</v>
      </c>
      <c r="K341" s="13">
        <f t="shared" si="10"/>
        <v>0</v>
      </c>
    </row>
    <row r="342" spans="7:11" x14ac:dyDescent="0.2">
      <c r="G342" t="s">
        <v>1570</v>
      </c>
      <c r="H342" s="15"/>
      <c r="I342">
        <v>341</v>
      </c>
      <c r="J342">
        <f t="shared" si="11"/>
        <v>341</v>
      </c>
      <c r="K342" s="13">
        <f t="shared" si="10"/>
        <v>0</v>
      </c>
    </row>
    <row r="343" spans="7:11" x14ac:dyDescent="0.2">
      <c r="G343" t="s">
        <v>1573</v>
      </c>
      <c r="H343" s="15"/>
      <c r="I343">
        <v>342</v>
      </c>
      <c r="J343">
        <f t="shared" si="11"/>
        <v>342</v>
      </c>
      <c r="K343" s="13">
        <f t="shared" si="10"/>
        <v>0</v>
      </c>
    </row>
    <row r="344" spans="7:11" x14ac:dyDescent="0.2">
      <c r="G344" t="s">
        <v>1576</v>
      </c>
      <c r="H344" s="15"/>
      <c r="I344">
        <v>343</v>
      </c>
      <c r="J344">
        <f t="shared" si="11"/>
        <v>343</v>
      </c>
      <c r="K344" s="13">
        <f t="shared" si="10"/>
        <v>0</v>
      </c>
    </row>
    <row r="345" spans="7:11" x14ac:dyDescent="0.2">
      <c r="G345" t="s">
        <v>1579</v>
      </c>
      <c r="H345" s="15"/>
      <c r="I345">
        <v>344</v>
      </c>
      <c r="J345">
        <f t="shared" si="11"/>
        <v>344</v>
      </c>
      <c r="K345" s="13">
        <f t="shared" si="10"/>
        <v>0</v>
      </c>
    </row>
    <row r="346" spans="7:11" x14ac:dyDescent="0.2">
      <c r="G346" t="s">
        <v>1582</v>
      </c>
      <c r="H346" s="15"/>
      <c r="I346">
        <v>345</v>
      </c>
      <c r="J346">
        <f t="shared" si="11"/>
        <v>345</v>
      </c>
      <c r="K346" s="13">
        <f t="shared" si="10"/>
        <v>0</v>
      </c>
    </row>
    <row r="347" spans="7:11" x14ac:dyDescent="0.2">
      <c r="G347" t="s">
        <v>1585</v>
      </c>
      <c r="H347" s="15"/>
      <c r="I347">
        <v>346</v>
      </c>
      <c r="J347">
        <f t="shared" si="11"/>
        <v>346</v>
      </c>
      <c r="K347" s="13">
        <f t="shared" si="10"/>
        <v>0</v>
      </c>
    </row>
    <row r="348" spans="7:11" x14ac:dyDescent="0.2">
      <c r="G348" t="s">
        <v>1588</v>
      </c>
      <c r="H348" s="15"/>
      <c r="I348">
        <v>347</v>
      </c>
      <c r="J348">
        <f t="shared" si="11"/>
        <v>347</v>
      </c>
      <c r="K348" s="13">
        <f t="shared" si="10"/>
        <v>0</v>
      </c>
    </row>
    <row r="349" spans="7:11" x14ac:dyDescent="0.2">
      <c r="G349" t="s">
        <v>1592</v>
      </c>
      <c r="H349" s="15"/>
      <c r="I349">
        <v>348</v>
      </c>
      <c r="J349">
        <f t="shared" si="11"/>
        <v>348</v>
      </c>
      <c r="K349" s="13">
        <f t="shared" si="10"/>
        <v>0</v>
      </c>
    </row>
    <row r="350" spans="7:11" x14ac:dyDescent="0.2">
      <c r="G350" t="s">
        <v>1595</v>
      </c>
      <c r="H350" s="15"/>
      <c r="I350">
        <v>349</v>
      </c>
      <c r="J350">
        <f t="shared" si="11"/>
        <v>349</v>
      </c>
      <c r="K350" s="13">
        <f t="shared" si="10"/>
        <v>0</v>
      </c>
    </row>
    <row r="351" spans="7:11" x14ac:dyDescent="0.2">
      <c r="G351" t="s">
        <v>1599</v>
      </c>
      <c r="H351" s="15"/>
      <c r="I351">
        <v>350</v>
      </c>
      <c r="J351">
        <f t="shared" si="11"/>
        <v>350</v>
      </c>
      <c r="K351" s="13">
        <f t="shared" si="10"/>
        <v>0</v>
      </c>
    </row>
    <row r="352" spans="7:11" x14ac:dyDescent="0.2">
      <c r="G352" t="s">
        <v>1604</v>
      </c>
      <c r="H352" s="15"/>
      <c r="I352">
        <v>351</v>
      </c>
      <c r="J352">
        <f t="shared" si="11"/>
        <v>351</v>
      </c>
      <c r="K352" s="13">
        <f t="shared" si="10"/>
        <v>0</v>
      </c>
    </row>
    <row r="353" spans="7:11" x14ac:dyDescent="0.2">
      <c r="G353" t="s">
        <v>1607</v>
      </c>
      <c r="H353" s="15"/>
      <c r="I353">
        <v>352</v>
      </c>
      <c r="J353">
        <f t="shared" si="11"/>
        <v>352</v>
      </c>
      <c r="K353" s="13">
        <f t="shared" si="10"/>
        <v>0</v>
      </c>
    </row>
    <row r="354" spans="7:11" x14ac:dyDescent="0.2">
      <c r="G354" t="s">
        <v>1612</v>
      </c>
      <c r="H354" s="15"/>
      <c r="I354">
        <v>353</v>
      </c>
      <c r="J354">
        <f t="shared" si="11"/>
        <v>353</v>
      </c>
      <c r="K354" s="13">
        <f t="shared" si="10"/>
        <v>0</v>
      </c>
    </row>
    <row r="355" spans="7:11" x14ac:dyDescent="0.2">
      <c r="G355" t="s">
        <v>1616</v>
      </c>
      <c r="H355" s="15"/>
      <c r="I355">
        <v>354</v>
      </c>
      <c r="J355">
        <f t="shared" si="11"/>
        <v>354</v>
      </c>
      <c r="K355" s="13">
        <f t="shared" si="10"/>
        <v>0</v>
      </c>
    </row>
    <row r="356" spans="7:11" x14ac:dyDescent="0.2">
      <c r="G356" t="s">
        <v>1620</v>
      </c>
      <c r="H356" s="15"/>
      <c r="I356">
        <v>355</v>
      </c>
      <c r="J356">
        <f t="shared" si="11"/>
        <v>355</v>
      </c>
      <c r="K356" s="13">
        <f t="shared" si="10"/>
        <v>0</v>
      </c>
    </row>
    <row r="357" spans="7:11" x14ac:dyDescent="0.2">
      <c r="G357" t="s">
        <v>1624</v>
      </c>
      <c r="H357" s="15"/>
      <c r="I357">
        <v>356</v>
      </c>
      <c r="J357">
        <f t="shared" si="11"/>
        <v>356</v>
      </c>
      <c r="K357" s="13">
        <f t="shared" si="10"/>
        <v>0</v>
      </c>
    </row>
    <row r="358" spans="7:11" x14ac:dyDescent="0.2">
      <c r="G358" t="s">
        <v>1629</v>
      </c>
      <c r="H358" s="15"/>
      <c r="I358">
        <v>357</v>
      </c>
      <c r="J358">
        <f t="shared" si="11"/>
        <v>357</v>
      </c>
      <c r="K358" s="13">
        <f t="shared" si="10"/>
        <v>0</v>
      </c>
    </row>
    <row r="359" spans="7:11" x14ac:dyDescent="0.2">
      <c r="G359" t="s">
        <v>1632</v>
      </c>
      <c r="H359" s="15"/>
      <c r="I359">
        <v>358</v>
      </c>
      <c r="J359">
        <f t="shared" si="11"/>
        <v>358</v>
      </c>
      <c r="K359" s="13">
        <f t="shared" si="10"/>
        <v>0</v>
      </c>
    </row>
    <row r="360" spans="7:11" x14ac:dyDescent="0.2">
      <c r="G360" t="s">
        <v>1637</v>
      </c>
      <c r="H360" s="15"/>
      <c r="I360">
        <v>359</v>
      </c>
      <c r="J360">
        <f t="shared" si="11"/>
        <v>359</v>
      </c>
      <c r="K360" s="13">
        <f t="shared" si="10"/>
        <v>0</v>
      </c>
    </row>
    <row r="361" spans="7:11" x14ac:dyDescent="0.2">
      <c r="G361" t="s">
        <v>1642</v>
      </c>
      <c r="H361" s="15"/>
      <c r="I361">
        <v>360</v>
      </c>
      <c r="J361">
        <f t="shared" si="11"/>
        <v>360</v>
      </c>
      <c r="K361" s="13">
        <f t="shared" si="10"/>
        <v>0</v>
      </c>
    </row>
    <row r="362" spans="7:11" x14ac:dyDescent="0.2">
      <c r="G362" t="s">
        <v>1646</v>
      </c>
      <c r="H362" s="15"/>
      <c r="I362">
        <v>361</v>
      </c>
      <c r="J362">
        <f t="shared" si="11"/>
        <v>361</v>
      </c>
      <c r="K362" s="13">
        <f t="shared" si="10"/>
        <v>0</v>
      </c>
    </row>
    <row r="363" spans="7:11" x14ac:dyDescent="0.2">
      <c r="G363" t="s">
        <v>1650</v>
      </c>
      <c r="H363" s="15"/>
      <c r="I363">
        <v>362</v>
      </c>
      <c r="J363">
        <f t="shared" si="11"/>
        <v>362</v>
      </c>
      <c r="K363" s="13">
        <f t="shared" si="10"/>
        <v>0</v>
      </c>
    </row>
    <row r="364" spans="7:11" x14ac:dyDescent="0.2">
      <c r="G364" t="s">
        <v>1654</v>
      </c>
      <c r="H364" s="15"/>
      <c r="I364">
        <v>363</v>
      </c>
      <c r="J364">
        <f t="shared" si="11"/>
        <v>363</v>
      </c>
      <c r="K364" s="13">
        <f t="shared" si="10"/>
        <v>0</v>
      </c>
    </row>
    <row r="365" spans="7:11" x14ac:dyDescent="0.2">
      <c r="G365" t="s">
        <v>1657</v>
      </c>
      <c r="H365" s="15"/>
      <c r="I365">
        <v>364</v>
      </c>
      <c r="J365">
        <f t="shared" si="11"/>
        <v>364</v>
      </c>
      <c r="K365" s="13">
        <f t="shared" si="10"/>
        <v>0</v>
      </c>
    </row>
    <row r="366" spans="7:11" x14ac:dyDescent="0.2">
      <c r="G366" t="s">
        <v>1662</v>
      </c>
      <c r="H366" s="15"/>
      <c r="I366">
        <v>365</v>
      </c>
      <c r="J366">
        <f t="shared" si="11"/>
        <v>365</v>
      </c>
      <c r="K366" s="13">
        <f t="shared" si="10"/>
        <v>0</v>
      </c>
    </row>
    <row r="367" spans="7:11" x14ac:dyDescent="0.2">
      <c r="G367" t="s">
        <v>1667</v>
      </c>
      <c r="H367" s="15"/>
      <c r="I367">
        <v>366</v>
      </c>
      <c r="J367">
        <f t="shared" si="11"/>
        <v>366</v>
      </c>
      <c r="K367" s="13">
        <f t="shared" si="10"/>
        <v>0</v>
      </c>
    </row>
    <row r="368" spans="7:11" x14ac:dyDescent="0.2">
      <c r="G368" t="s">
        <v>1672</v>
      </c>
      <c r="H368" s="15"/>
      <c r="I368">
        <v>367</v>
      </c>
      <c r="J368">
        <f t="shared" si="11"/>
        <v>367</v>
      </c>
      <c r="K368" s="13">
        <f t="shared" si="10"/>
        <v>0</v>
      </c>
    </row>
    <row r="369" spans="7:11" x14ac:dyDescent="0.2">
      <c r="G369" t="s">
        <v>1675</v>
      </c>
      <c r="H369" s="15"/>
      <c r="I369">
        <v>368</v>
      </c>
      <c r="J369">
        <f t="shared" si="11"/>
        <v>368</v>
      </c>
      <c r="K369" s="13">
        <f t="shared" si="10"/>
        <v>0</v>
      </c>
    </row>
    <row r="370" spans="7:11" x14ac:dyDescent="0.2">
      <c r="G370" t="s">
        <v>1680</v>
      </c>
      <c r="H370" s="15"/>
      <c r="I370">
        <v>369</v>
      </c>
      <c r="J370">
        <f t="shared" si="11"/>
        <v>369</v>
      </c>
      <c r="K370" s="13">
        <f t="shared" si="10"/>
        <v>0</v>
      </c>
    </row>
    <row r="371" spans="7:11" x14ac:dyDescent="0.2">
      <c r="G371" t="s">
        <v>1684</v>
      </c>
      <c r="H371" s="15"/>
      <c r="I371">
        <v>370</v>
      </c>
      <c r="J371">
        <f t="shared" si="11"/>
        <v>370</v>
      </c>
      <c r="K371" s="13">
        <f t="shared" si="10"/>
        <v>0</v>
      </c>
    </row>
    <row r="372" spans="7:11" x14ac:dyDescent="0.2">
      <c r="G372" t="s">
        <v>1688</v>
      </c>
      <c r="H372" s="15"/>
      <c r="I372">
        <v>371</v>
      </c>
      <c r="J372">
        <f t="shared" si="11"/>
        <v>371</v>
      </c>
      <c r="K372" s="13">
        <f t="shared" si="10"/>
        <v>0</v>
      </c>
    </row>
    <row r="373" spans="7:11" x14ac:dyDescent="0.2">
      <c r="G373" t="s">
        <v>1691</v>
      </c>
      <c r="H373" s="15"/>
      <c r="I373">
        <v>372</v>
      </c>
      <c r="J373">
        <f t="shared" si="11"/>
        <v>372</v>
      </c>
      <c r="K373" s="13">
        <f t="shared" si="10"/>
        <v>0</v>
      </c>
    </row>
    <row r="374" spans="7:11" x14ac:dyDescent="0.2">
      <c r="G374" t="s">
        <v>1695</v>
      </c>
      <c r="H374" s="15"/>
      <c r="I374">
        <v>373</v>
      </c>
      <c r="J374">
        <f t="shared" si="11"/>
        <v>373</v>
      </c>
      <c r="K374" s="13">
        <f t="shared" si="10"/>
        <v>0</v>
      </c>
    </row>
    <row r="375" spans="7:11" x14ac:dyDescent="0.2">
      <c r="G375" t="s">
        <v>1698</v>
      </c>
      <c r="H375" s="15"/>
      <c r="I375">
        <v>374</v>
      </c>
      <c r="J375">
        <f t="shared" si="11"/>
        <v>374</v>
      </c>
      <c r="K375" s="13">
        <f t="shared" si="10"/>
        <v>0</v>
      </c>
    </row>
    <row r="376" spans="7:11" x14ac:dyDescent="0.2">
      <c r="G376" t="s">
        <v>1701</v>
      </c>
      <c r="H376" s="15"/>
      <c r="I376">
        <v>375</v>
      </c>
      <c r="J376">
        <f t="shared" si="11"/>
        <v>375</v>
      </c>
      <c r="K376" s="13">
        <f t="shared" si="10"/>
        <v>0</v>
      </c>
    </row>
    <row r="377" spans="7:11" x14ac:dyDescent="0.2">
      <c r="G377" t="s">
        <v>1704</v>
      </c>
      <c r="H377" s="15"/>
      <c r="I377">
        <v>376</v>
      </c>
      <c r="J377">
        <f t="shared" si="11"/>
        <v>376</v>
      </c>
      <c r="K377" s="13">
        <f t="shared" si="10"/>
        <v>0</v>
      </c>
    </row>
    <row r="378" spans="7:11" x14ac:dyDescent="0.2">
      <c r="G378" t="s">
        <v>1709</v>
      </c>
      <c r="H378" s="15"/>
      <c r="I378">
        <v>377</v>
      </c>
      <c r="J378">
        <f t="shared" si="11"/>
        <v>377</v>
      </c>
      <c r="K378" s="13">
        <f t="shared" si="10"/>
        <v>0</v>
      </c>
    </row>
    <row r="379" spans="7:11" x14ac:dyDescent="0.2">
      <c r="G379" t="s">
        <v>1712</v>
      </c>
      <c r="H379" s="15"/>
      <c r="I379">
        <v>378</v>
      </c>
      <c r="J379">
        <f t="shared" si="11"/>
        <v>378</v>
      </c>
      <c r="K379" s="13">
        <f t="shared" si="10"/>
        <v>0</v>
      </c>
    </row>
    <row r="380" spans="7:11" x14ac:dyDescent="0.2">
      <c r="G380" t="s">
        <v>1715</v>
      </c>
      <c r="H380" s="15"/>
      <c r="I380">
        <v>379</v>
      </c>
      <c r="J380">
        <f t="shared" si="11"/>
        <v>379</v>
      </c>
      <c r="K380" s="13">
        <f t="shared" si="10"/>
        <v>0</v>
      </c>
    </row>
    <row r="381" spans="7:11" x14ac:dyDescent="0.2">
      <c r="G381" t="s">
        <v>1720</v>
      </c>
      <c r="H381" s="15"/>
      <c r="I381">
        <v>380</v>
      </c>
      <c r="J381">
        <f t="shared" si="11"/>
        <v>380</v>
      </c>
      <c r="K381" s="13">
        <f t="shared" si="10"/>
        <v>0</v>
      </c>
    </row>
    <row r="382" spans="7:11" x14ac:dyDescent="0.2">
      <c r="G382" t="s">
        <v>1724</v>
      </c>
      <c r="H382" s="15"/>
      <c r="I382">
        <v>381</v>
      </c>
      <c r="J382">
        <f t="shared" si="11"/>
        <v>381</v>
      </c>
      <c r="K382" s="13">
        <f t="shared" si="10"/>
        <v>0</v>
      </c>
    </row>
    <row r="383" spans="7:11" x14ac:dyDescent="0.2">
      <c r="G383" t="s">
        <v>1728</v>
      </c>
      <c r="H383" s="15"/>
      <c r="I383">
        <v>382</v>
      </c>
      <c r="J383">
        <f t="shared" si="11"/>
        <v>382</v>
      </c>
      <c r="K383" s="13">
        <f t="shared" si="10"/>
        <v>0</v>
      </c>
    </row>
    <row r="384" spans="7:11" x14ac:dyDescent="0.2">
      <c r="G384" t="s">
        <v>1731</v>
      </c>
      <c r="H384" s="15"/>
      <c r="I384">
        <v>383</v>
      </c>
      <c r="J384">
        <f t="shared" si="11"/>
        <v>383</v>
      </c>
      <c r="K384" s="13">
        <f t="shared" si="10"/>
        <v>0</v>
      </c>
    </row>
    <row r="385" spans="7:11" x14ac:dyDescent="0.2">
      <c r="G385" t="s">
        <v>1734</v>
      </c>
      <c r="H385" s="15"/>
      <c r="I385">
        <v>384</v>
      </c>
      <c r="J385">
        <f t="shared" si="11"/>
        <v>384</v>
      </c>
      <c r="K385" s="13">
        <f t="shared" si="10"/>
        <v>0</v>
      </c>
    </row>
    <row r="386" spans="7:11" x14ac:dyDescent="0.2">
      <c r="G386" t="s">
        <v>1739</v>
      </c>
      <c r="H386" s="15"/>
      <c r="I386">
        <v>385</v>
      </c>
      <c r="J386">
        <f t="shared" si="11"/>
        <v>385</v>
      </c>
      <c r="K386" s="13">
        <f t="shared" si="10"/>
        <v>0</v>
      </c>
    </row>
    <row r="387" spans="7:11" x14ac:dyDescent="0.2">
      <c r="G387" t="s">
        <v>1742</v>
      </c>
      <c r="H387" s="15"/>
      <c r="I387">
        <v>386</v>
      </c>
      <c r="J387">
        <f t="shared" si="11"/>
        <v>386</v>
      </c>
      <c r="K387" s="13">
        <f t="shared" ref="K387:K450" si="12">I387-J387</f>
        <v>0</v>
      </c>
    </row>
    <row r="388" spans="7:11" x14ac:dyDescent="0.2">
      <c r="G388" t="s">
        <v>1746</v>
      </c>
      <c r="H388" s="15"/>
      <c r="I388">
        <v>387</v>
      </c>
      <c r="J388">
        <f t="shared" ref="J388:J451" si="13">J387+1</f>
        <v>387</v>
      </c>
      <c r="K388" s="13">
        <f t="shared" si="12"/>
        <v>0</v>
      </c>
    </row>
    <row r="389" spans="7:11" x14ac:dyDescent="0.2">
      <c r="G389" t="s">
        <v>1749</v>
      </c>
      <c r="H389" s="15"/>
      <c r="I389">
        <v>388</v>
      </c>
      <c r="J389">
        <f t="shared" si="13"/>
        <v>388</v>
      </c>
      <c r="K389" s="13">
        <f t="shared" si="12"/>
        <v>0</v>
      </c>
    </row>
    <row r="390" spans="7:11" x14ac:dyDescent="0.2">
      <c r="G390" t="s">
        <v>1752</v>
      </c>
      <c r="H390" s="15"/>
      <c r="I390">
        <v>389</v>
      </c>
      <c r="J390">
        <f t="shared" si="13"/>
        <v>389</v>
      </c>
      <c r="K390" s="13">
        <f t="shared" si="12"/>
        <v>0</v>
      </c>
    </row>
    <row r="391" spans="7:11" x14ac:dyDescent="0.2">
      <c r="G391" t="s">
        <v>1757</v>
      </c>
      <c r="H391" s="15"/>
      <c r="I391">
        <v>390</v>
      </c>
      <c r="J391">
        <f t="shared" si="13"/>
        <v>390</v>
      </c>
      <c r="K391" s="13">
        <f t="shared" si="12"/>
        <v>0</v>
      </c>
    </row>
    <row r="392" spans="7:11" x14ac:dyDescent="0.2">
      <c r="G392" t="s">
        <v>1760</v>
      </c>
      <c r="H392" s="15"/>
      <c r="I392">
        <v>391</v>
      </c>
      <c r="J392">
        <f t="shared" si="13"/>
        <v>391</v>
      </c>
      <c r="K392" s="13">
        <f t="shared" si="12"/>
        <v>0</v>
      </c>
    </row>
    <row r="393" spans="7:11" x14ac:dyDescent="0.2">
      <c r="G393" t="s">
        <v>1764</v>
      </c>
      <c r="H393" s="15"/>
      <c r="I393">
        <v>392</v>
      </c>
      <c r="J393">
        <f t="shared" si="13"/>
        <v>392</v>
      </c>
      <c r="K393" s="13">
        <f t="shared" si="12"/>
        <v>0</v>
      </c>
    </row>
    <row r="394" spans="7:11" x14ac:dyDescent="0.2">
      <c r="G394" t="s">
        <v>1769</v>
      </c>
      <c r="H394" s="15"/>
      <c r="I394">
        <v>393</v>
      </c>
      <c r="J394">
        <f t="shared" si="13"/>
        <v>393</v>
      </c>
      <c r="K394" s="13">
        <f t="shared" si="12"/>
        <v>0</v>
      </c>
    </row>
    <row r="395" spans="7:11" x14ac:dyDescent="0.2">
      <c r="G395" t="s">
        <v>1773</v>
      </c>
      <c r="H395" s="15"/>
      <c r="I395">
        <v>394</v>
      </c>
      <c r="J395">
        <f t="shared" si="13"/>
        <v>394</v>
      </c>
      <c r="K395" s="13">
        <f t="shared" si="12"/>
        <v>0</v>
      </c>
    </row>
    <row r="396" spans="7:11" x14ac:dyDescent="0.2">
      <c r="G396" t="s">
        <v>1778</v>
      </c>
      <c r="H396" s="15"/>
      <c r="I396">
        <v>395</v>
      </c>
      <c r="J396">
        <f t="shared" si="13"/>
        <v>395</v>
      </c>
      <c r="K396" s="13">
        <f t="shared" si="12"/>
        <v>0</v>
      </c>
    </row>
    <row r="397" spans="7:11" x14ac:dyDescent="0.2">
      <c r="G397" t="s">
        <v>1782</v>
      </c>
      <c r="H397" s="15"/>
      <c r="I397">
        <v>396</v>
      </c>
      <c r="J397">
        <f t="shared" si="13"/>
        <v>396</v>
      </c>
      <c r="K397" s="13">
        <f t="shared" si="12"/>
        <v>0</v>
      </c>
    </row>
    <row r="398" spans="7:11" x14ac:dyDescent="0.2">
      <c r="G398" t="s">
        <v>1785</v>
      </c>
      <c r="H398" s="15"/>
      <c r="I398">
        <v>397</v>
      </c>
      <c r="J398">
        <f t="shared" si="13"/>
        <v>397</v>
      </c>
      <c r="K398" s="13">
        <f t="shared" si="12"/>
        <v>0</v>
      </c>
    </row>
    <row r="399" spans="7:11" x14ac:dyDescent="0.2">
      <c r="G399" t="s">
        <v>1789</v>
      </c>
      <c r="H399" s="15"/>
      <c r="I399">
        <v>398</v>
      </c>
      <c r="J399">
        <f t="shared" si="13"/>
        <v>398</v>
      </c>
      <c r="K399" s="13">
        <f t="shared" si="12"/>
        <v>0</v>
      </c>
    </row>
    <row r="400" spans="7:11" x14ac:dyDescent="0.2">
      <c r="G400" t="s">
        <v>1793</v>
      </c>
      <c r="H400" s="15"/>
      <c r="I400">
        <v>399</v>
      </c>
      <c r="J400">
        <f t="shared" si="13"/>
        <v>399</v>
      </c>
      <c r="K400" s="13">
        <f t="shared" si="12"/>
        <v>0</v>
      </c>
    </row>
    <row r="401" spans="7:11" x14ac:dyDescent="0.2">
      <c r="G401" t="s">
        <v>1798</v>
      </c>
      <c r="H401" s="15"/>
      <c r="I401">
        <v>400</v>
      </c>
      <c r="J401">
        <f t="shared" si="13"/>
        <v>400</v>
      </c>
      <c r="K401" s="13">
        <f t="shared" si="12"/>
        <v>0</v>
      </c>
    </row>
    <row r="402" spans="7:11" x14ac:dyDescent="0.2">
      <c r="G402" t="s">
        <v>1802</v>
      </c>
      <c r="H402" s="15"/>
      <c r="I402">
        <v>401</v>
      </c>
      <c r="J402">
        <f t="shared" si="13"/>
        <v>401</v>
      </c>
      <c r="K402" s="13">
        <f t="shared" si="12"/>
        <v>0</v>
      </c>
    </row>
    <row r="403" spans="7:11" x14ac:dyDescent="0.2">
      <c r="G403" t="s">
        <v>1806</v>
      </c>
      <c r="H403" s="15"/>
      <c r="I403">
        <v>402</v>
      </c>
      <c r="J403">
        <f t="shared" si="13"/>
        <v>402</v>
      </c>
      <c r="K403" s="13">
        <f t="shared" si="12"/>
        <v>0</v>
      </c>
    </row>
    <row r="404" spans="7:11" x14ac:dyDescent="0.2">
      <c r="G404" t="s">
        <v>1810</v>
      </c>
      <c r="H404" s="15"/>
      <c r="I404">
        <v>403</v>
      </c>
      <c r="J404">
        <f t="shared" si="13"/>
        <v>403</v>
      </c>
      <c r="K404" s="13">
        <f t="shared" si="12"/>
        <v>0</v>
      </c>
    </row>
    <row r="405" spans="7:11" x14ac:dyDescent="0.2">
      <c r="G405" t="s">
        <v>1814</v>
      </c>
      <c r="H405" s="15"/>
      <c r="I405">
        <v>404</v>
      </c>
      <c r="J405">
        <f t="shared" si="13"/>
        <v>404</v>
      </c>
      <c r="K405" s="13">
        <f t="shared" si="12"/>
        <v>0</v>
      </c>
    </row>
    <row r="406" spans="7:11" x14ac:dyDescent="0.2">
      <c r="G406" t="s">
        <v>1818</v>
      </c>
      <c r="H406" s="15"/>
      <c r="I406">
        <v>405</v>
      </c>
      <c r="J406">
        <f t="shared" si="13"/>
        <v>405</v>
      </c>
      <c r="K406" s="13">
        <f t="shared" si="12"/>
        <v>0</v>
      </c>
    </row>
    <row r="407" spans="7:11" x14ac:dyDescent="0.2">
      <c r="G407" t="s">
        <v>1822</v>
      </c>
      <c r="H407" s="15"/>
      <c r="I407">
        <v>406</v>
      </c>
      <c r="J407">
        <f t="shared" si="13"/>
        <v>406</v>
      </c>
      <c r="K407" s="13">
        <f t="shared" si="12"/>
        <v>0</v>
      </c>
    </row>
    <row r="408" spans="7:11" x14ac:dyDescent="0.2">
      <c r="G408" t="s">
        <v>1826</v>
      </c>
      <c r="H408" s="15"/>
      <c r="I408">
        <v>407</v>
      </c>
      <c r="J408">
        <f t="shared" si="13"/>
        <v>407</v>
      </c>
      <c r="K408" s="13">
        <f t="shared" si="12"/>
        <v>0</v>
      </c>
    </row>
    <row r="409" spans="7:11" x14ac:dyDescent="0.2">
      <c r="G409" t="s">
        <v>1830</v>
      </c>
      <c r="H409" s="15"/>
      <c r="I409">
        <v>408</v>
      </c>
      <c r="J409">
        <f t="shared" si="13"/>
        <v>408</v>
      </c>
      <c r="K409" s="13">
        <f t="shared" si="12"/>
        <v>0</v>
      </c>
    </row>
    <row r="410" spans="7:11" x14ac:dyDescent="0.2">
      <c r="G410" t="s">
        <v>1834</v>
      </c>
      <c r="H410" s="15"/>
      <c r="I410">
        <v>409</v>
      </c>
      <c r="J410">
        <f t="shared" si="13"/>
        <v>409</v>
      </c>
      <c r="K410" s="13">
        <f t="shared" si="12"/>
        <v>0</v>
      </c>
    </row>
    <row r="411" spans="7:11" x14ac:dyDescent="0.2">
      <c r="G411" t="s">
        <v>1838</v>
      </c>
      <c r="H411" s="15"/>
      <c r="I411">
        <v>410</v>
      </c>
      <c r="J411">
        <f t="shared" si="13"/>
        <v>410</v>
      </c>
      <c r="K411" s="13">
        <f t="shared" si="12"/>
        <v>0</v>
      </c>
    </row>
    <row r="412" spans="7:11" x14ac:dyDescent="0.2">
      <c r="G412" t="s">
        <v>1841</v>
      </c>
      <c r="H412" s="15"/>
      <c r="I412">
        <v>411</v>
      </c>
      <c r="J412">
        <f t="shared" si="13"/>
        <v>411</v>
      </c>
      <c r="K412" s="13">
        <f t="shared" si="12"/>
        <v>0</v>
      </c>
    </row>
    <row r="413" spans="7:11" x14ac:dyDescent="0.2">
      <c r="G413" t="s">
        <v>1844</v>
      </c>
      <c r="H413" s="15"/>
      <c r="I413">
        <v>412</v>
      </c>
      <c r="J413">
        <f t="shared" si="13"/>
        <v>412</v>
      </c>
      <c r="K413" s="13">
        <f t="shared" si="12"/>
        <v>0</v>
      </c>
    </row>
    <row r="414" spans="7:11" x14ac:dyDescent="0.2">
      <c r="G414" t="s">
        <v>1848</v>
      </c>
      <c r="H414" s="15"/>
      <c r="I414">
        <v>413</v>
      </c>
      <c r="J414">
        <f t="shared" si="13"/>
        <v>413</v>
      </c>
      <c r="K414" s="13">
        <f t="shared" si="12"/>
        <v>0</v>
      </c>
    </row>
    <row r="415" spans="7:11" x14ac:dyDescent="0.2">
      <c r="G415" t="s">
        <v>1853</v>
      </c>
      <c r="H415" s="15"/>
      <c r="I415">
        <v>414</v>
      </c>
      <c r="J415">
        <f t="shared" si="13"/>
        <v>414</v>
      </c>
      <c r="K415" s="13">
        <f t="shared" si="12"/>
        <v>0</v>
      </c>
    </row>
    <row r="416" spans="7:11" x14ac:dyDescent="0.2">
      <c r="G416" t="s">
        <v>1857</v>
      </c>
      <c r="H416" s="15"/>
      <c r="I416">
        <v>415</v>
      </c>
      <c r="J416">
        <f t="shared" si="13"/>
        <v>415</v>
      </c>
      <c r="K416" s="13">
        <f t="shared" si="12"/>
        <v>0</v>
      </c>
    </row>
    <row r="417" spans="7:11" x14ac:dyDescent="0.2">
      <c r="G417" t="s">
        <v>1861</v>
      </c>
      <c r="H417" s="15"/>
      <c r="I417">
        <v>416</v>
      </c>
      <c r="J417">
        <f t="shared" si="13"/>
        <v>416</v>
      </c>
      <c r="K417" s="13">
        <f t="shared" si="12"/>
        <v>0</v>
      </c>
    </row>
    <row r="418" spans="7:11" x14ac:dyDescent="0.2">
      <c r="G418" t="s">
        <v>1865</v>
      </c>
      <c r="H418" s="15"/>
      <c r="I418">
        <v>417</v>
      </c>
      <c r="J418">
        <f t="shared" si="13"/>
        <v>417</v>
      </c>
      <c r="K418" s="13">
        <f t="shared" si="12"/>
        <v>0</v>
      </c>
    </row>
    <row r="419" spans="7:11" x14ac:dyDescent="0.2">
      <c r="G419" t="s">
        <v>1868</v>
      </c>
      <c r="H419" s="15"/>
      <c r="I419">
        <v>418</v>
      </c>
      <c r="J419">
        <f t="shared" si="13"/>
        <v>418</v>
      </c>
      <c r="K419" s="13">
        <f t="shared" si="12"/>
        <v>0</v>
      </c>
    </row>
    <row r="420" spans="7:11" x14ac:dyDescent="0.2">
      <c r="G420" t="s">
        <v>1873</v>
      </c>
      <c r="H420" s="15"/>
      <c r="I420">
        <v>419</v>
      </c>
      <c r="J420">
        <f t="shared" si="13"/>
        <v>419</v>
      </c>
      <c r="K420" s="13">
        <f t="shared" si="12"/>
        <v>0</v>
      </c>
    </row>
    <row r="421" spans="7:11" x14ac:dyDescent="0.2">
      <c r="G421" t="s">
        <v>1877</v>
      </c>
      <c r="H421" s="15"/>
      <c r="I421">
        <v>420</v>
      </c>
      <c r="J421">
        <f t="shared" si="13"/>
        <v>420</v>
      </c>
      <c r="K421" s="13">
        <f t="shared" si="12"/>
        <v>0</v>
      </c>
    </row>
    <row r="422" spans="7:11" x14ac:dyDescent="0.2">
      <c r="G422" t="s">
        <v>1881</v>
      </c>
      <c r="H422" s="15"/>
      <c r="I422">
        <v>421</v>
      </c>
      <c r="J422">
        <f t="shared" si="13"/>
        <v>421</v>
      </c>
      <c r="K422" s="13">
        <f t="shared" si="12"/>
        <v>0</v>
      </c>
    </row>
    <row r="423" spans="7:11" x14ac:dyDescent="0.2">
      <c r="G423" t="s">
        <v>1885</v>
      </c>
      <c r="H423" s="15"/>
      <c r="I423">
        <v>422</v>
      </c>
      <c r="J423">
        <f t="shared" si="13"/>
        <v>422</v>
      </c>
      <c r="K423" s="13">
        <f t="shared" si="12"/>
        <v>0</v>
      </c>
    </row>
    <row r="424" spans="7:11" x14ac:dyDescent="0.2">
      <c r="G424" t="s">
        <v>1889</v>
      </c>
      <c r="H424" s="15"/>
      <c r="I424">
        <v>423</v>
      </c>
      <c r="J424">
        <f t="shared" si="13"/>
        <v>423</v>
      </c>
      <c r="K424" s="13">
        <f t="shared" si="12"/>
        <v>0</v>
      </c>
    </row>
    <row r="425" spans="7:11" x14ac:dyDescent="0.2">
      <c r="G425" t="s">
        <v>1892</v>
      </c>
      <c r="H425" s="15"/>
      <c r="I425">
        <v>424</v>
      </c>
      <c r="J425">
        <f t="shared" si="13"/>
        <v>424</v>
      </c>
      <c r="K425" s="13">
        <f t="shared" si="12"/>
        <v>0</v>
      </c>
    </row>
    <row r="426" spans="7:11" x14ac:dyDescent="0.2">
      <c r="G426" t="s">
        <v>1898</v>
      </c>
      <c r="H426" s="15"/>
      <c r="I426">
        <v>425</v>
      </c>
      <c r="J426">
        <f t="shared" si="13"/>
        <v>425</v>
      </c>
      <c r="K426" s="13">
        <f t="shared" si="12"/>
        <v>0</v>
      </c>
    </row>
    <row r="427" spans="7:11" x14ac:dyDescent="0.2">
      <c r="G427" t="s">
        <v>1903</v>
      </c>
      <c r="H427" s="15"/>
      <c r="I427">
        <v>426</v>
      </c>
      <c r="J427">
        <f t="shared" si="13"/>
        <v>426</v>
      </c>
      <c r="K427" s="13">
        <f t="shared" si="12"/>
        <v>0</v>
      </c>
    </row>
    <row r="428" spans="7:11" x14ac:dyDescent="0.2">
      <c r="G428" t="s">
        <v>1907</v>
      </c>
      <c r="H428" s="15"/>
      <c r="I428">
        <v>427</v>
      </c>
      <c r="J428">
        <f t="shared" si="13"/>
        <v>427</v>
      </c>
      <c r="K428" s="13">
        <f t="shared" si="12"/>
        <v>0</v>
      </c>
    </row>
    <row r="429" spans="7:11" x14ac:dyDescent="0.2">
      <c r="G429" t="s">
        <v>1910</v>
      </c>
      <c r="H429" s="15"/>
      <c r="I429">
        <v>428</v>
      </c>
      <c r="J429">
        <f t="shared" si="13"/>
        <v>428</v>
      </c>
      <c r="K429" s="13">
        <f t="shared" si="12"/>
        <v>0</v>
      </c>
    </row>
    <row r="430" spans="7:11" x14ac:dyDescent="0.2">
      <c r="G430" t="s">
        <v>1914</v>
      </c>
      <c r="H430" s="15"/>
      <c r="I430">
        <v>429</v>
      </c>
      <c r="J430">
        <f t="shared" si="13"/>
        <v>429</v>
      </c>
      <c r="K430" s="13">
        <f t="shared" si="12"/>
        <v>0</v>
      </c>
    </row>
    <row r="431" spans="7:11" x14ac:dyDescent="0.2">
      <c r="G431" t="s">
        <v>1918</v>
      </c>
      <c r="H431" s="15"/>
      <c r="I431">
        <v>430</v>
      </c>
      <c r="J431">
        <f t="shared" si="13"/>
        <v>430</v>
      </c>
      <c r="K431" s="13">
        <f t="shared" si="12"/>
        <v>0</v>
      </c>
    </row>
    <row r="432" spans="7:11" x14ac:dyDescent="0.2">
      <c r="G432" t="s">
        <v>1921</v>
      </c>
      <c r="H432" s="15"/>
      <c r="I432">
        <v>431</v>
      </c>
      <c r="J432">
        <f t="shared" si="13"/>
        <v>431</v>
      </c>
      <c r="K432" s="13">
        <f t="shared" si="12"/>
        <v>0</v>
      </c>
    </row>
    <row r="433" spans="7:11" x14ac:dyDescent="0.2">
      <c r="G433" t="s">
        <v>1924</v>
      </c>
      <c r="H433" s="15"/>
      <c r="I433">
        <v>432</v>
      </c>
      <c r="J433">
        <f t="shared" si="13"/>
        <v>432</v>
      </c>
      <c r="K433" s="13">
        <f t="shared" si="12"/>
        <v>0</v>
      </c>
    </row>
    <row r="434" spans="7:11" x14ac:dyDescent="0.2">
      <c r="G434" t="s">
        <v>1928</v>
      </c>
      <c r="H434" s="15"/>
      <c r="I434">
        <v>433</v>
      </c>
      <c r="J434">
        <f t="shared" si="13"/>
        <v>433</v>
      </c>
      <c r="K434" s="13">
        <f t="shared" si="12"/>
        <v>0</v>
      </c>
    </row>
    <row r="435" spans="7:11" x14ac:dyDescent="0.2">
      <c r="G435" t="s">
        <v>1932</v>
      </c>
      <c r="H435" s="15"/>
      <c r="I435">
        <v>434</v>
      </c>
      <c r="J435">
        <f t="shared" si="13"/>
        <v>434</v>
      </c>
      <c r="K435" s="13">
        <f t="shared" si="12"/>
        <v>0</v>
      </c>
    </row>
    <row r="436" spans="7:11" x14ac:dyDescent="0.2">
      <c r="G436" t="s">
        <v>1936</v>
      </c>
      <c r="H436" s="15"/>
      <c r="I436">
        <v>435</v>
      </c>
      <c r="J436">
        <f t="shared" si="13"/>
        <v>435</v>
      </c>
      <c r="K436" s="13">
        <f t="shared" si="12"/>
        <v>0</v>
      </c>
    </row>
    <row r="437" spans="7:11" x14ac:dyDescent="0.2">
      <c r="G437" t="s">
        <v>1941</v>
      </c>
      <c r="H437" s="15"/>
      <c r="I437">
        <v>436</v>
      </c>
      <c r="J437">
        <f t="shared" si="13"/>
        <v>436</v>
      </c>
      <c r="K437" s="13">
        <f t="shared" si="12"/>
        <v>0</v>
      </c>
    </row>
    <row r="438" spans="7:11" x14ac:dyDescent="0.2">
      <c r="G438" t="s">
        <v>1944</v>
      </c>
      <c r="H438" s="15"/>
      <c r="I438">
        <v>437</v>
      </c>
      <c r="J438">
        <f t="shared" si="13"/>
        <v>437</v>
      </c>
      <c r="K438" s="13">
        <f t="shared" si="12"/>
        <v>0</v>
      </c>
    </row>
    <row r="439" spans="7:11" x14ac:dyDescent="0.2">
      <c r="G439" t="s">
        <v>1950</v>
      </c>
      <c r="H439" s="15"/>
      <c r="I439">
        <v>438</v>
      </c>
      <c r="J439">
        <f t="shared" si="13"/>
        <v>438</v>
      </c>
      <c r="K439" s="13">
        <f t="shared" si="12"/>
        <v>0</v>
      </c>
    </row>
    <row r="440" spans="7:11" x14ac:dyDescent="0.2">
      <c r="G440" t="s">
        <v>1953</v>
      </c>
      <c r="H440" s="15"/>
      <c r="I440">
        <v>439</v>
      </c>
      <c r="J440">
        <f t="shared" si="13"/>
        <v>439</v>
      </c>
      <c r="K440" s="13">
        <f t="shared" si="12"/>
        <v>0</v>
      </c>
    </row>
    <row r="441" spans="7:11" x14ac:dyDescent="0.2">
      <c r="G441" t="s">
        <v>1958</v>
      </c>
      <c r="H441" s="15"/>
      <c r="I441">
        <v>440</v>
      </c>
      <c r="J441">
        <f t="shared" si="13"/>
        <v>440</v>
      </c>
      <c r="K441" s="13">
        <f t="shared" si="12"/>
        <v>0</v>
      </c>
    </row>
    <row r="442" spans="7:11" x14ac:dyDescent="0.2">
      <c r="G442" t="s">
        <v>1960</v>
      </c>
      <c r="H442" s="15"/>
      <c r="I442">
        <v>441</v>
      </c>
      <c r="J442">
        <f t="shared" si="13"/>
        <v>441</v>
      </c>
      <c r="K442" s="13">
        <f t="shared" si="12"/>
        <v>0</v>
      </c>
    </row>
    <row r="443" spans="7:11" x14ac:dyDescent="0.2">
      <c r="G443" t="s">
        <v>1964</v>
      </c>
      <c r="H443" s="15"/>
      <c r="I443">
        <v>442</v>
      </c>
      <c r="J443">
        <f t="shared" si="13"/>
        <v>442</v>
      </c>
      <c r="K443" s="13">
        <f t="shared" si="12"/>
        <v>0</v>
      </c>
    </row>
    <row r="444" spans="7:11" x14ac:dyDescent="0.2">
      <c r="G444" t="s">
        <v>1967</v>
      </c>
      <c r="H444" s="15"/>
      <c r="I444">
        <v>443</v>
      </c>
      <c r="J444">
        <f t="shared" si="13"/>
        <v>443</v>
      </c>
      <c r="K444" s="13">
        <f t="shared" si="12"/>
        <v>0</v>
      </c>
    </row>
    <row r="445" spans="7:11" x14ac:dyDescent="0.2">
      <c r="G445" t="s">
        <v>1970</v>
      </c>
      <c r="H445" s="15"/>
      <c r="I445">
        <v>444</v>
      </c>
      <c r="J445">
        <f t="shared" si="13"/>
        <v>444</v>
      </c>
      <c r="K445" s="13">
        <f t="shared" si="12"/>
        <v>0</v>
      </c>
    </row>
    <row r="446" spans="7:11" x14ac:dyDescent="0.2">
      <c r="G446" t="s">
        <v>1973</v>
      </c>
      <c r="H446" s="15"/>
      <c r="I446">
        <v>445</v>
      </c>
      <c r="J446">
        <f t="shared" si="13"/>
        <v>445</v>
      </c>
      <c r="K446" s="13">
        <f t="shared" si="12"/>
        <v>0</v>
      </c>
    </row>
    <row r="447" spans="7:11" x14ac:dyDescent="0.2">
      <c r="G447" t="s">
        <v>1976</v>
      </c>
      <c r="H447" s="15"/>
      <c r="I447">
        <v>446</v>
      </c>
      <c r="J447">
        <f t="shared" si="13"/>
        <v>446</v>
      </c>
      <c r="K447" s="13">
        <f t="shared" si="12"/>
        <v>0</v>
      </c>
    </row>
    <row r="448" spans="7:11" x14ac:dyDescent="0.2">
      <c r="G448" t="s">
        <v>1980</v>
      </c>
      <c r="H448" s="15"/>
      <c r="I448">
        <v>447</v>
      </c>
      <c r="J448">
        <f t="shared" si="13"/>
        <v>447</v>
      </c>
      <c r="K448" s="13">
        <f t="shared" si="12"/>
        <v>0</v>
      </c>
    </row>
    <row r="449" spans="7:11" x14ac:dyDescent="0.2">
      <c r="G449" t="s">
        <v>1984</v>
      </c>
      <c r="H449" s="15"/>
      <c r="I449">
        <v>448</v>
      </c>
      <c r="J449">
        <f t="shared" si="13"/>
        <v>448</v>
      </c>
      <c r="K449" s="13">
        <f t="shared" si="12"/>
        <v>0</v>
      </c>
    </row>
    <row r="450" spans="7:11" x14ac:dyDescent="0.2">
      <c r="G450" t="s">
        <v>1987</v>
      </c>
      <c r="H450" s="15"/>
      <c r="I450">
        <v>449</v>
      </c>
      <c r="J450">
        <f t="shared" si="13"/>
        <v>449</v>
      </c>
      <c r="K450" s="13">
        <f t="shared" si="12"/>
        <v>0</v>
      </c>
    </row>
    <row r="451" spans="7:11" x14ac:dyDescent="0.2">
      <c r="G451" t="s">
        <v>1990</v>
      </c>
      <c r="H451" s="15"/>
      <c r="I451">
        <v>450</v>
      </c>
      <c r="J451">
        <f t="shared" si="13"/>
        <v>450</v>
      </c>
      <c r="K451" s="13">
        <f t="shared" ref="K451:K493" si="14">I451-J451</f>
        <v>0</v>
      </c>
    </row>
    <row r="452" spans="7:11" x14ac:dyDescent="0.2">
      <c r="G452" t="s">
        <v>1993</v>
      </c>
      <c r="H452" s="15"/>
      <c r="I452">
        <v>451</v>
      </c>
      <c r="J452">
        <f t="shared" ref="J452:J493" si="15">J451+1</f>
        <v>451</v>
      </c>
      <c r="K452" s="13">
        <f t="shared" si="14"/>
        <v>0</v>
      </c>
    </row>
    <row r="453" spans="7:11" x14ac:dyDescent="0.2">
      <c r="G453" t="s">
        <v>1996</v>
      </c>
      <c r="H453" s="15"/>
      <c r="I453">
        <v>452</v>
      </c>
      <c r="J453">
        <f t="shared" si="15"/>
        <v>452</v>
      </c>
      <c r="K453" s="13">
        <f t="shared" si="14"/>
        <v>0</v>
      </c>
    </row>
    <row r="454" spans="7:11" x14ac:dyDescent="0.2">
      <c r="G454" t="s">
        <v>1999</v>
      </c>
      <c r="H454" s="15"/>
      <c r="I454">
        <v>453</v>
      </c>
      <c r="J454">
        <f t="shared" si="15"/>
        <v>453</v>
      </c>
      <c r="K454" s="13">
        <f t="shared" si="14"/>
        <v>0</v>
      </c>
    </row>
    <row r="455" spans="7:11" x14ac:dyDescent="0.2">
      <c r="G455" t="s">
        <v>2002</v>
      </c>
      <c r="H455" s="15"/>
      <c r="I455">
        <v>454</v>
      </c>
      <c r="J455">
        <f t="shared" si="15"/>
        <v>454</v>
      </c>
      <c r="K455" s="13">
        <f t="shared" si="14"/>
        <v>0</v>
      </c>
    </row>
    <row r="456" spans="7:11" x14ac:dyDescent="0.2">
      <c r="G456" t="s">
        <v>2006</v>
      </c>
      <c r="H456" s="15"/>
      <c r="I456">
        <v>455</v>
      </c>
      <c r="J456">
        <f t="shared" si="15"/>
        <v>455</v>
      </c>
      <c r="K456" s="13">
        <f t="shared" si="14"/>
        <v>0</v>
      </c>
    </row>
    <row r="457" spans="7:11" x14ac:dyDescent="0.2">
      <c r="G457" t="s">
        <v>2009</v>
      </c>
      <c r="H457" s="15"/>
      <c r="I457">
        <v>456</v>
      </c>
      <c r="J457">
        <f t="shared" si="15"/>
        <v>456</v>
      </c>
      <c r="K457" s="13">
        <f t="shared" si="14"/>
        <v>0</v>
      </c>
    </row>
    <row r="458" spans="7:11" x14ac:dyDescent="0.2">
      <c r="G458" t="s">
        <v>2012</v>
      </c>
      <c r="H458" s="15"/>
      <c r="I458">
        <v>457</v>
      </c>
      <c r="J458">
        <f t="shared" si="15"/>
        <v>457</v>
      </c>
      <c r="K458" s="13">
        <f t="shared" si="14"/>
        <v>0</v>
      </c>
    </row>
    <row r="459" spans="7:11" x14ac:dyDescent="0.2">
      <c r="G459" t="s">
        <v>2016</v>
      </c>
      <c r="H459" s="15"/>
      <c r="I459">
        <v>458</v>
      </c>
      <c r="J459">
        <f t="shared" si="15"/>
        <v>458</v>
      </c>
      <c r="K459" s="13">
        <f t="shared" si="14"/>
        <v>0</v>
      </c>
    </row>
    <row r="460" spans="7:11" x14ac:dyDescent="0.2">
      <c r="G460" t="s">
        <v>2020</v>
      </c>
      <c r="H460" s="15"/>
      <c r="I460">
        <v>459</v>
      </c>
      <c r="J460">
        <f t="shared" si="15"/>
        <v>459</v>
      </c>
      <c r="K460" s="13">
        <f t="shared" si="14"/>
        <v>0</v>
      </c>
    </row>
    <row r="461" spans="7:11" x14ac:dyDescent="0.2">
      <c r="G461" t="s">
        <v>2024</v>
      </c>
      <c r="H461" s="15"/>
      <c r="I461">
        <v>460</v>
      </c>
      <c r="J461">
        <f t="shared" si="15"/>
        <v>460</v>
      </c>
      <c r="K461" s="13">
        <f t="shared" si="14"/>
        <v>0</v>
      </c>
    </row>
    <row r="462" spans="7:11" x14ac:dyDescent="0.2">
      <c r="G462" t="s">
        <v>2028</v>
      </c>
      <c r="H462" s="15"/>
      <c r="I462">
        <v>461</v>
      </c>
      <c r="J462">
        <f t="shared" si="15"/>
        <v>461</v>
      </c>
      <c r="K462" s="13">
        <f t="shared" si="14"/>
        <v>0</v>
      </c>
    </row>
    <row r="463" spans="7:11" x14ac:dyDescent="0.2">
      <c r="G463" t="s">
        <v>2031</v>
      </c>
      <c r="H463" s="15"/>
      <c r="I463">
        <v>462</v>
      </c>
      <c r="J463">
        <f t="shared" si="15"/>
        <v>462</v>
      </c>
      <c r="K463" s="13">
        <f t="shared" si="14"/>
        <v>0</v>
      </c>
    </row>
    <row r="464" spans="7:11" x14ac:dyDescent="0.2">
      <c r="G464" t="s">
        <v>2034</v>
      </c>
      <c r="H464" s="15"/>
      <c r="I464">
        <v>463</v>
      </c>
      <c r="J464">
        <f t="shared" si="15"/>
        <v>463</v>
      </c>
      <c r="K464" s="13">
        <f t="shared" si="14"/>
        <v>0</v>
      </c>
    </row>
    <row r="465" spans="7:11" x14ac:dyDescent="0.2">
      <c r="G465" t="s">
        <v>2037</v>
      </c>
      <c r="H465" s="15"/>
      <c r="I465">
        <v>464</v>
      </c>
      <c r="J465">
        <f t="shared" si="15"/>
        <v>464</v>
      </c>
      <c r="K465" s="13">
        <f t="shared" si="14"/>
        <v>0</v>
      </c>
    </row>
    <row r="466" spans="7:11" x14ac:dyDescent="0.2">
      <c r="G466" t="s">
        <v>2040</v>
      </c>
      <c r="H466" s="15"/>
      <c r="I466">
        <v>465</v>
      </c>
      <c r="J466">
        <f t="shared" si="15"/>
        <v>465</v>
      </c>
      <c r="K466" s="13">
        <f t="shared" si="14"/>
        <v>0</v>
      </c>
    </row>
    <row r="467" spans="7:11" x14ac:dyDescent="0.2">
      <c r="G467" t="s">
        <v>2043</v>
      </c>
      <c r="H467" s="15"/>
      <c r="I467">
        <v>466</v>
      </c>
      <c r="J467">
        <f t="shared" si="15"/>
        <v>466</v>
      </c>
      <c r="K467" s="13">
        <f t="shared" si="14"/>
        <v>0</v>
      </c>
    </row>
    <row r="468" spans="7:11" x14ac:dyDescent="0.2">
      <c r="G468" t="s">
        <v>2046</v>
      </c>
      <c r="H468" s="15"/>
      <c r="I468">
        <v>467</v>
      </c>
      <c r="J468">
        <f t="shared" si="15"/>
        <v>467</v>
      </c>
      <c r="K468" s="13">
        <f t="shared" si="14"/>
        <v>0</v>
      </c>
    </row>
    <row r="469" spans="7:11" x14ac:dyDescent="0.2">
      <c r="G469" t="s">
        <v>2050</v>
      </c>
      <c r="H469" s="15"/>
      <c r="I469">
        <v>468</v>
      </c>
      <c r="J469">
        <f t="shared" si="15"/>
        <v>468</v>
      </c>
      <c r="K469" s="13">
        <f t="shared" si="14"/>
        <v>0</v>
      </c>
    </row>
    <row r="470" spans="7:11" x14ac:dyDescent="0.2">
      <c r="G470" t="s">
        <v>2053</v>
      </c>
      <c r="H470" s="15"/>
      <c r="I470">
        <v>469</v>
      </c>
      <c r="J470">
        <f t="shared" si="15"/>
        <v>469</v>
      </c>
      <c r="K470" s="13">
        <f t="shared" si="14"/>
        <v>0</v>
      </c>
    </row>
    <row r="471" spans="7:11" x14ac:dyDescent="0.2">
      <c r="G471" t="s">
        <v>2056</v>
      </c>
      <c r="H471" s="15"/>
      <c r="I471">
        <v>470</v>
      </c>
      <c r="J471">
        <f t="shared" si="15"/>
        <v>470</v>
      </c>
      <c r="K471" s="13">
        <f t="shared" si="14"/>
        <v>0</v>
      </c>
    </row>
    <row r="472" spans="7:11" x14ac:dyDescent="0.2">
      <c r="G472" t="s">
        <v>2059</v>
      </c>
      <c r="H472" s="15"/>
      <c r="I472">
        <v>471</v>
      </c>
      <c r="J472">
        <f t="shared" si="15"/>
        <v>471</v>
      </c>
      <c r="K472" s="13">
        <f t="shared" si="14"/>
        <v>0</v>
      </c>
    </row>
    <row r="473" spans="7:11" x14ac:dyDescent="0.2">
      <c r="G473" t="s">
        <v>2062</v>
      </c>
      <c r="H473" s="15"/>
      <c r="I473">
        <v>472</v>
      </c>
      <c r="J473">
        <f t="shared" si="15"/>
        <v>472</v>
      </c>
      <c r="K473" s="13">
        <f t="shared" si="14"/>
        <v>0</v>
      </c>
    </row>
    <row r="474" spans="7:11" x14ac:dyDescent="0.2">
      <c r="G474" t="s">
        <v>2065</v>
      </c>
      <c r="H474" s="15"/>
      <c r="I474">
        <v>473</v>
      </c>
      <c r="J474">
        <f t="shared" si="15"/>
        <v>473</v>
      </c>
      <c r="K474" s="13">
        <f t="shared" si="14"/>
        <v>0</v>
      </c>
    </row>
    <row r="475" spans="7:11" x14ac:dyDescent="0.2">
      <c r="G475" t="s">
        <v>2068</v>
      </c>
      <c r="H475" s="15"/>
      <c r="I475">
        <v>474</v>
      </c>
      <c r="J475">
        <f t="shared" si="15"/>
        <v>474</v>
      </c>
      <c r="K475" s="13">
        <f t="shared" si="14"/>
        <v>0</v>
      </c>
    </row>
    <row r="476" spans="7:11" x14ac:dyDescent="0.2">
      <c r="G476" t="s">
        <v>2071</v>
      </c>
      <c r="H476" s="15"/>
      <c r="I476">
        <v>475</v>
      </c>
      <c r="J476">
        <f t="shared" si="15"/>
        <v>475</v>
      </c>
      <c r="K476" s="13">
        <f t="shared" si="14"/>
        <v>0</v>
      </c>
    </row>
    <row r="477" spans="7:11" x14ac:dyDescent="0.2">
      <c r="G477" t="s">
        <v>2074</v>
      </c>
      <c r="H477" s="15"/>
      <c r="I477">
        <v>476</v>
      </c>
      <c r="J477">
        <f t="shared" si="15"/>
        <v>476</v>
      </c>
      <c r="K477" s="13">
        <f t="shared" si="14"/>
        <v>0</v>
      </c>
    </row>
    <row r="478" spans="7:11" x14ac:dyDescent="0.2">
      <c r="G478" t="s">
        <v>2077</v>
      </c>
      <c r="H478" s="15"/>
      <c r="I478">
        <v>477</v>
      </c>
      <c r="J478">
        <f t="shared" si="15"/>
        <v>477</v>
      </c>
      <c r="K478" s="13">
        <f t="shared" si="14"/>
        <v>0</v>
      </c>
    </row>
    <row r="479" spans="7:11" x14ac:dyDescent="0.2">
      <c r="G479" t="s">
        <v>2080</v>
      </c>
      <c r="H479" s="15"/>
      <c r="I479">
        <v>478</v>
      </c>
      <c r="J479">
        <f t="shared" si="15"/>
        <v>478</v>
      </c>
      <c r="K479" s="13">
        <f t="shared" si="14"/>
        <v>0</v>
      </c>
    </row>
    <row r="480" spans="7:11" x14ac:dyDescent="0.2">
      <c r="G480" t="s">
        <v>2083</v>
      </c>
      <c r="H480" s="15"/>
      <c r="I480">
        <v>479</v>
      </c>
      <c r="J480">
        <f t="shared" si="15"/>
        <v>479</v>
      </c>
      <c r="K480" s="13">
        <f t="shared" si="14"/>
        <v>0</v>
      </c>
    </row>
    <row r="481" spans="7:11" x14ac:dyDescent="0.2">
      <c r="G481" t="s">
        <v>2086</v>
      </c>
      <c r="H481" s="15"/>
      <c r="I481">
        <v>480</v>
      </c>
      <c r="J481">
        <f t="shared" si="15"/>
        <v>480</v>
      </c>
      <c r="K481" s="13">
        <f t="shared" si="14"/>
        <v>0</v>
      </c>
    </row>
    <row r="482" spans="7:11" x14ac:dyDescent="0.2">
      <c r="G482" t="s">
        <v>2089</v>
      </c>
      <c r="H482" s="15"/>
      <c r="I482">
        <v>481</v>
      </c>
      <c r="J482">
        <f t="shared" si="15"/>
        <v>481</v>
      </c>
      <c r="K482" s="13">
        <f t="shared" si="14"/>
        <v>0</v>
      </c>
    </row>
    <row r="483" spans="7:11" x14ac:dyDescent="0.2">
      <c r="G483" t="s">
        <v>2092</v>
      </c>
      <c r="H483" s="15"/>
      <c r="I483">
        <v>482</v>
      </c>
      <c r="J483">
        <f t="shared" si="15"/>
        <v>482</v>
      </c>
      <c r="K483" s="13">
        <f t="shared" si="14"/>
        <v>0</v>
      </c>
    </row>
    <row r="484" spans="7:11" x14ac:dyDescent="0.2">
      <c r="G484" t="s">
        <v>2095</v>
      </c>
      <c r="H484" s="15"/>
      <c r="I484">
        <v>483</v>
      </c>
      <c r="J484">
        <f t="shared" si="15"/>
        <v>483</v>
      </c>
      <c r="K484" s="13">
        <f t="shared" si="14"/>
        <v>0</v>
      </c>
    </row>
    <row r="485" spans="7:11" x14ac:dyDescent="0.2">
      <c r="G485" t="s">
        <v>2098</v>
      </c>
      <c r="H485" s="15"/>
      <c r="I485">
        <v>484</v>
      </c>
      <c r="J485">
        <f t="shared" si="15"/>
        <v>484</v>
      </c>
      <c r="K485" s="13">
        <f t="shared" si="14"/>
        <v>0</v>
      </c>
    </row>
    <row r="486" spans="7:11" x14ac:dyDescent="0.2">
      <c r="G486" t="s">
        <v>2101</v>
      </c>
      <c r="H486" s="15"/>
      <c r="I486">
        <v>485</v>
      </c>
      <c r="J486">
        <f t="shared" si="15"/>
        <v>485</v>
      </c>
      <c r="K486" s="13">
        <f t="shared" si="14"/>
        <v>0</v>
      </c>
    </row>
    <row r="487" spans="7:11" x14ac:dyDescent="0.2">
      <c r="G487" t="s">
        <v>2179</v>
      </c>
      <c r="H487" s="15"/>
      <c r="I487">
        <v>486</v>
      </c>
      <c r="J487">
        <f t="shared" si="15"/>
        <v>486</v>
      </c>
      <c r="K487" s="13">
        <f t="shared" si="14"/>
        <v>0</v>
      </c>
    </row>
    <row r="488" spans="7:11" x14ac:dyDescent="0.2">
      <c r="G488" t="s">
        <v>2180</v>
      </c>
      <c r="H488" s="15"/>
      <c r="I488">
        <v>487</v>
      </c>
      <c r="J488">
        <f t="shared" si="15"/>
        <v>487</v>
      </c>
      <c r="K488" s="13">
        <f t="shared" si="14"/>
        <v>0</v>
      </c>
    </row>
    <row r="489" spans="7:11" x14ac:dyDescent="0.2">
      <c r="G489" t="s">
        <v>2181</v>
      </c>
      <c r="H489" s="15"/>
      <c r="I489">
        <v>488</v>
      </c>
      <c r="J489">
        <f t="shared" si="15"/>
        <v>488</v>
      </c>
      <c r="K489" s="13">
        <f t="shared" si="14"/>
        <v>0</v>
      </c>
    </row>
    <row r="490" spans="7:11" x14ac:dyDescent="0.2">
      <c r="G490" t="s">
        <v>1607</v>
      </c>
      <c r="H490" s="15"/>
      <c r="J490">
        <f t="shared" si="15"/>
        <v>489</v>
      </c>
      <c r="K490" s="13">
        <f>I491-J490</f>
        <v>1</v>
      </c>
    </row>
    <row r="491" spans="7:11" x14ac:dyDescent="0.2">
      <c r="G491" t="s">
        <v>2182</v>
      </c>
      <c r="H491" s="15"/>
      <c r="I491">
        <v>490</v>
      </c>
      <c r="J491">
        <f t="shared" si="15"/>
        <v>490</v>
      </c>
      <c r="K491" s="13">
        <f>I492-J491</f>
        <v>1</v>
      </c>
    </row>
    <row r="492" spans="7:11" x14ac:dyDescent="0.2">
      <c r="G492" t="s">
        <v>2183</v>
      </c>
      <c r="H492" s="15"/>
      <c r="I492">
        <v>491</v>
      </c>
      <c r="J492">
        <f t="shared" si="15"/>
        <v>491</v>
      </c>
      <c r="K492" s="13">
        <f>I495-J492</f>
        <v>3</v>
      </c>
    </row>
    <row r="493" spans="7:11" x14ac:dyDescent="0.2">
      <c r="G493" t="s">
        <v>962</v>
      </c>
      <c r="H493" s="15"/>
      <c r="J493">
        <f t="shared" si="15"/>
        <v>492</v>
      </c>
      <c r="K493" s="13">
        <f>I496-J493</f>
        <v>3</v>
      </c>
    </row>
    <row r="494" spans="7:11" x14ac:dyDescent="0.2">
      <c r="G494" t="s">
        <v>970</v>
      </c>
    </row>
    <row r="495" spans="7:11" x14ac:dyDescent="0.2">
      <c r="G495" t="s">
        <v>2184</v>
      </c>
      <c r="I495">
        <v>494</v>
      </c>
    </row>
    <row r="496" spans="7:11" x14ac:dyDescent="0.2">
      <c r="G496" t="s">
        <v>2185</v>
      </c>
      <c r="I496">
        <v>495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S496"/>
  <sheetViews>
    <sheetView workbookViewId="0">
      <selection activeCell="C1" sqref="C1"/>
    </sheetView>
  </sheetViews>
  <sheetFormatPr baseColWidth="10" defaultColWidth="8.83203125" defaultRowHeight="15" x14ac:dyDescent="0.2"/>
  <cols>
    <col min="3" max="3" width="40.6640625" customWidth="1"/>
  </cols>
  <sheetData>
    <row r="1" spans="1:19" x14ac:dyDescent="0.2">
      <c r="A1" s="1" t="s">
        <v>0</v>
      </c>
      <c r="B1" s="1" t="s">
        <v>1</v>
      </c>
      <c r="C1" s="1" t="s">
        <v>2106</v>
      </c>
      <c r="D1" s="1" t="s">
        <v>2107</v>
      </c>
      <c r="E1" s="1" t="s">
        <v>2108</v>
      </c>
      <c r="F1" s="1" t="s">
        <v>7</v>
      </c>
      <c r="G1" s="1" t="s">
        <v>2109</v>
      </c>
      <c r="H1" s="1" t="s">
        <v>2110</v>
      </c>
      <c r="I1" s="1" t="s">
        <v>2111</v>
      </c>
      <c r="J1" s="1" t="s">
        <v>2112</v>
      </c>
      <c r="K1" s="1" t="s">
        <v>2113</v>
      </c>
      <c r="L1" s="1" t="s">
        <v>2114</v>
      </c>
      <c r="M1" s="1" t="s">
        <v>2115</v>
      </c>
      <c r="N1" s="1" t="s">
        <v>2116</v>
      </c>
      <c r="O1" s="1" t="s">
        <v>2117</v>
      </c>
      <c r="P1" s="1" t="s">
        <v>2118</v>
      </c>
      <c r="Q1" s="1" t="s">
        <v>2119</v>
      </c>
      <c r="R1" s="1" t="s">
        <v>2120</v>
      </c>
      <c r="S1" s="1" t="s">
        <v>2121</v>
      </c>
    </row>
    <row r="2" spans="1:19" x14ac:dyDescent="0.2">
      <c r="A2" t="s">
        <v>18</v>
      </c>
      <c r="B2" t="s">
        <v>19</v>
      </c>
      <c r="C2" t="e">
        <f>VLOOKUP(A2,Colleges!$A$2:$D$493,4,FALSE)</f>
        <v>#REF!</v>
      </c>
      <c r="D2" t="s">
        <v>21</v>
      </c>
      <c r="E2" t="s">
        <v>24</v>
      </c>
      <c r="F2" t="s">
        <v>23</v>
      </c>
      <c r="H2">
        <v>2025</v>
      </c>
      <c r="I2">
        <v>38</v>
      </c>
      <c r="J2">
        <v>2</v>
      </c>
      <c r="K2">
        <v>9</v>
      </c>
      <c r="L2">
        <v>1</v>
      </c>
      <c r="M2">
        <v>25</v>
      </c>
      <c r="N2">
        <v>2</v>
      </c>
      <c r="O2">
        <v>14</v>
      </c>
      <c r="P2">
        <v>1</v>
      </c>
      <c r="Q2">
        <v>8</v>
      </c>
      <c r="R2">
        <v>0</v>
      </c>
      <c r="S2">
        <v>100</v>
      </c>
    </row>
    <row r="3" spans="1:19" x14ac:dyDescent="0.2">
      <c r="A3" t="s">
        <v>27</v>
      </c>
      <c r="B3" t="s">
        <v>28</v>
      </c>
      <c r="C3" t="e">
        <f>VLOOKUP(A3,Colleges!$A$2:$D$493,4,FALSE)</f>
        <v>#REF!</v>
      </c>
      <c r="D3" t="s">
        <v>21</v>
      </c>
      <c r="E3" t="s">
        <v>24</v>
      </c>
      <c r="F3" t="s">
        <v>23</v>
      </c>
      <c r="H3">
        <v>2025</v>
      </c>
      <c r="I3">
        <v>69</v>
      </c>
      <c r="J3">
        <v>4</v>
      </c>
      <c r="S3">
        <v>73</v>
      </c>
    </row>
    <row r="4" spans="1:19" x14ac:dyDescent="0.2">
      <c r="A4" t="s">
        <v>32</v>
      </c>
      <c r="B4" t="s">
        <v>33</v>
      </c>
      <c r="C4" t="e">
        <f>VLOOKUP(A4,Colleges!$A$2:$D$493,4,FALSE)</f>
        <v>#REF!</v>
      </c>
      <c r="D4" t="s">
        <v>35</v>
      </c>
      <c r="E4" t="s">
        <v>24</v>
      </c>
      <c r="F4" t="s">
        <v>23</v>
      </c>
      <c r="H4">
        <v>2025</v>
      </c>
      <c r="I4">
        <v>14</v>
      </c>
      <c r="J4">
        <v>1</v>
      </c>
      <c r="K4">
        <v>2</v>
      </c>
      <c r="L4">
        <v>1</v>
      </c>
      <c r="M4">
        <v>9</v>
      </c>
      <c r="N4">
        <v>0</v>
      </c>
      <c r="O4">
        <v>6</v>
      </c>
      <c r="P4">
        <v>0</v>
      </c>
      <c r="Q4">
        <v>3</v>
      </c>
      <c r="R4">
        <v>0</v>
      </c>
      <c r="S4">
        <v>36</v>
      </c>
    </row>
    <row r="5" spans="1:19" x14ac:dyDescent="0.2">
      <c r="A5" t="s">
        <v>38</v>
      </c>
      <c r="B5" t="s">
        <v>39</v>
      </c>
      <c r="C5" t="e">
        <f>VLOOKUP(A5,Colleges!$A$2:$D$493,4,FALSE)</f>
        <v>#REF!</v>
      </c>
      <c r="D5" t="s">
        <v>35</v>
      </c>
      <c r="E5" t="s">
        <v>24</v>
      </c>
      <c r="F5" t="s">
        <v>23</v>
      </c>
      <c r="H5">
        <v>2025</v>
      </c>
      <c r="I5">
        <v>14</v>
      </c>
      <c r="J5">
        <v>1</v>
      </c>
      <c r="K5">
        <v>4</v>
      </c>
      <c r="L5">
        <v>0</v>
      </c>
      <c r="M5">
        <v>9</v>
      </c>
      <c r="N5">
        <v>1</v>
      </c>
      <c r="O5">
        <v>5</v>
      </c>
      <c r="P5">
        <v>0</v>
      </c>
      <c r="Q5">
        <v>3</v>
      </c>
      <c r="R5">
        <v>0</v>
      </c>
      <c r="S5">
        <v>37</v>
      </c>
    </row>
    <row r="6" spans="1:19" x14ac:dyDescent="0.2">
      <c r="A6" t="s">
        <v>42</v>
      </c>
      <c r="B6" t="s">
        <v>43</v>
      </c>
      <c r="C6" t="e">
        <f>VLOOKUP(A6,Colleges!$A$2:$D$493,4,FALSE)</f>
        <v>#REF!</v>
      </c>
      <c r="D6" t="s">
        <v>35</v>
      </c>
      <c r="E6" t="s">
        <v>24</v>
      </c>
      <c r="F6" t="s">
        <v>23</v>
      </c>
      <c r="H6">
        <v>2025</v>
      </c>
      <c r="I6">
        <v>9</v>
      </c>
      <c r="J6">
        <v>1</v>
      </c>
      <c r="K6">
        <v>2</v>
      </c>
      <c r="L6">
        <v>0</v>
      </c>
      <c r="M6">
        <v>7</v>
      </c>
      <c r="N6">
        <v>0</v>
      </c>
      <c r="O6">
        <v>3</v>
      </c>
      <c r="P6">
        <v>1</v>
      </c>
      <c r="Q6">
        <v>2</v>
      </c>
      <c r="R6">
        <v>0</v>
      </c>
      <c r="S6">
        <v>25</v>
      </c>
    </row>
    <row r="7" spans="1:19" x14ac:dyDescent="0.2">
      <c r="A7" t="s">
        <v>46</v>
      </c>
      <c r="B7" t="s">
        <v>47</v>
      </c>
      <c r="C7" t="e">
        <f>VLOOKUP(A7,Colleges!$A$2:$D$493,4,FALSE)</f>
        <v>#REF!</v>
      </c>
      <c r="D7" t="s">
        <v>35</v>
      </c>
      <c r="E7" t="s">
        <v>24</v>
      </c>
      <c r="F7" t="s">
        <v>23</v>
      </c>
      <c r="H7">
        <v>2025</v>
      </c>
      <c r="I7">
        <v>10</v>
      </c>
      <c r="J7">
        <v>0</v>
      </c>
      <c r="K7">
        <v>3</v>
      </c>
      <c r="L7">
        <v>0</v>
      </c>
      <c r="M7">
        <v>5</v>
      </c>
      <c r="N7">
        <v>1</v>
      </c>
      <c r="O7">
        <v>4</v>
      </c>
      <c r="P7">
        <v>0</v>
      </c>
      <c r="Q7">
        <v>2</v>
      </c>
      <c r="R7">
        <v>0</v>
      </c>
      <c r="S7">
        <v>25</v>
      </c>
    </row>
    <row r="8" spans="1:19" x14ac:dyDescent="0.2">
      <c r="A8" t="s">
        <v>50</v>
      </c>
      <c r="B8" t="s">
        <v>51</v>
      </c>
      <c r="C8" t="e">
        <f>VLOOKUP(A8,Colleges!$A$2:$D$493,4,FALSE)</f>
        <v>#REF!</v>
      </c>
      <c r="D8" t="s">
        <v>35</v>
      </c>
      <c r="E8" t="s">
        <v>24</v>
      </c>
      <c r="F8" t="s">
        <v>23</v>
      </c>
      <c r="H8">
        <v>2025</v>
      </c>
      <c r="I8">
        <v>5</v>
      </c>
      <c r="J8">
        <v>0</v>
      </c>
      <c r="K8">
        <v>2</v>
      </c>
      <c r="L8">
        <v>0</v>
      </c>
      <c r="M8">
        <v>5</v>
      </c>
      <c r="N8">
        <v>0</v>
      </c>
      <c r="O8">
        <v>2</v>
      </c>
      <c r="P8">
        <v>0</v>
      </c>
      <c r="Q8">
        <v>1</v>
      </c>
      <c r="R8">
        <v>0</v>
      </c>
      <c r="S8">
        <v>15</v>
      </c>
    </row>
    <row r="9" spans="1:19" x14ac:dyDescent="0.2">
      <c r="A9" t="s">
        <v>54</v>
      </c>
      <c r="B9" t="s">
        <v>55</v>
      </c>
      <c r="C9" t="e">
        <f>VLOOKUP(A9,Colleges!$A$2:$D$493,4,FALSE)</f>
        <v>#REF!</v>
      </c>
      <c r="D9" t="s">
        <v>57</v>
      </c>
      <c r="E9" t="s">
        <v>24</v>
      </c>
      <c r="F9" t="s">
        <v>59</v>
      </c>
      <c r="H9">
        <v>2025</v>
      </c>
      <c r="I9">
        <v>127</v>
      </c>
      <c r="S9">
        <v>127</v>
      </c>
    </row>
    <row r="10" spans="1:19" x14ac:dyDescent="0.2">
      <c r="A10" t="s">
        <v>61</v>
      </c>
      <c r="B10" t="s">
        <v>62</v>
      </c>
      <c r="C10" t="str">
        <f>VLOOKUP(A10,Colleges!$A$2:$D$493,4,FALSE)</f>
        <v>Hamdard Inst of Med Sciences and Research, New Delhi, HIMSR, Guru Ravidas Marg, Hamdard Nagar, New Delhi, Delhi (NCT), 110062</v>
      </c>
      <c r="D10" t="s">
        <v>35</v>
      </c>
      <c r="E10" t="s">
        <v>24</v>
      </c>
      <c r="F10" t="s">
        <v>59</v>
      </c>
      <c r="H10">
        <v>2025</v>
      </c>
      <c r="I10">
        <v>170</v>
      </c>
      <c r="S10">
        <v>170</v>
      </c>
    </row>
    <row r="11" spans="1:19" x14ac:dyDescent="0.2">
      <c r="A11" t="s">
        <v>65</v>
      </c>
      <c r="B11" t="s">
        <v>66</v>
      </c>
      <c r="C11" t="e">
        <f>VLOOKUP(A11,Colleges!$A$2:$D$493,4,FALSE)</f>
        <v>#REF!</v>
      </c>
      <c r="D11" t="s">
        <v>68</v>
      </c>
      <c r="E11" t="s">
        <v>24</v>
      </c>
      <c r="F11" t="s">
        <v>59</v>
      </c>
      <c r="H11">
        <v>2025</v>
      </c>
      <c r="I11">
        <v>107</v>
      </c>
      <c r="S11">
        <v>107</v>
      </c>
    </row>
    <row r="12" spans="1:19" x14ac:dyDescent="0.2">
      <c r="A12" t="s">
        <v>71</v>
      </c>
      <c r="B12" t="s">
        <v>72</v>
      </c>
      <c r="C12" t="e">
        <f>VLOOKUP(A12,Colleges!$A$2:$D$493,4,FALSE)</f>
        <v>#REF!</v>
      </c>
      <c r="D12" t="s">
        <v>74</v>
      </c>
      <c r="E12" t="s">
        <v>24</v>
      </c>
      <c r="F12" t="s">
        <v>59</v>
      </c>
      <c r="H12">
        <v>2025</v>
      </c>
      <c r="I12">
        <v>170</v>
      </c>
      <c r="S12">
        <v>170</v>
      </c>
    </row>
    <row r="13" spans="1:19" x14ac:dyDescent="0.2">
      <c r="A13" t="s">
        <v>77</v>
      </c>
      <c r="B13" t="s">
        <v>78</v>
      </c>
      <c r="C13" t="e">
        <f>VLOOKUP(A13,Colleges!$A$2:$D$493,4,FALSE)</f>
        <v>#REF!</v>
      </c>
      <c r="D13" t="s">
        <v>80</v>
      </c>
      <c r="E13" t="s">
        <v>24</v>
      </c>
      <c r="F13" t="s">
        <v>59</v>
      </c>
      <c r="H13">
        <v>2025</v>
      </c>
      <c r="I13">
        <v>170</v>
      </c>
      <c r="S13">
        <v>170</v>
      </c>
    </row>
    <row r="14" spans="1:19" x14ac:dyDescent="0.2">
      <c r="A14" t="s">
        <v>83</v>
      </c>
      <c r="B14" t="s">
        <v>84</v>
      </c>
      <c r="C14" t="str">
        <f>VLOOKUP(A14,Colleges!$A$2:$D$493,4,FALSE)</f>
        <v>Jawahar Lal Nehru Medical College, Belagavi, J.N. Medical College Campus, Nehru Nagar, Belagavi-590010. Karnataka, India., Karnataka, 590010</v>
      </c>
      <c r="D14" t="s">
        <v>80</v>
      </c>
      <c r="E14" t="s">
        <v>24</v>
      </c>
      <c r="F14" t="s">
        <v>59</v>
      </c>
      <c r="H14">
        <v>2025</v>
      </c>
      <c r="I14">
        <v>170</v>
      </c>
      <c r="S14">
        <v>170</v>
      </c>
    </row>
    <row r="15" spans="1:19" x14ac:dyDescent="0.2">
      <c r="A15" t="s">
        <v>88</v>
      </c>
      <c r="B15" t="s">
        <v>89</v>
      </c>
      <c r="C15" t="str">
        <f>VLOOKUP(A15,Colleges!$A$2:$D$493,4,FALSE)</f>
        <v>JSS Medical College, Mysuru, The Principal JSS Medical College and Hospital Medical Institutions Campus S S Nagar Mysuru, Karnataka, 570015</v>
      </c>
      <c r="D15" t="s">
        <v>80</v>
      </c>
      <c r="E15" t="s">
        <v>24</v>
      </c>
      <c r="F15" t="s">
        <v>59</v>
      </c>
      <c r="H15">
        <v>2025</v>
      </c>
      <c r="I15">
        <v>200</v>
      </c>
      <c r="S15">
        <v>200</v>
      </c>
    </row>
    <row r="16" spans="1:19" x14ac:dyDescent="0.2">
      <c r="A16" t="s">
        <v>93</v>
      </c>
      <c r="B16" t="s">
        <v>94</v>
      </c>
      <c r="C16" t="e">
        <f>VLOOKUP(A16,Colleges!$A$2:$D$493,4,FALSE)</f>
        <v>#REF!</v>
      </c>
      <c r="D16" t="s">
        <v>80</v>
      </c>
      <c r="E16" t="s">
        <v>24</v>
      </c>
      <c r="F16" t="s">
        <v>59</v>
      </c>
      <c r="H16">
        <v>2025</v>
      </c>
      <c r="I16">
        <v>175</v>
      </c>
      <c r="S16">
        <v>175</v>
      </c>
    </row>
    <row r="17" spans="1:19" x14ac:dyDescent="0.2">
      <c r="A17" t="s">
        <v>98</v>
      </c>
      <c r="B17" t="s">
        <v>99</v>
      </c>
      <c r="C17" t="e">
        <f>VLOOKUP(A17,Colleges!$A$2:$D$493,4,FALSE)</f>
        <v>#REF!</v>
      </c>
      <c r="D17" t="s">
        <v>80</v>
      </c>
      <c r="E17" t="s">
        <v>24</v>
      </c>
      <c r="F17" t="s">
        <v>59</v>
      </c>
      <c r="H17">
        <v>2025</v>
      </c>
      <c r="I17">
        <v>161</v>
      </c>
      <c r="S17">
        <v>161</v>
      </c>
    </row>
    <row r="18" spans="1:19" x14ac:dyDescent="0.2">
      <c r="A18" t="s">
        <v>103</v>
      </c>
      <c r="B18" t="s">
        <v>99</v>
      </c>
      <c r="C18" t="e">
        <f>VLOOKUP(A18,Colleges!$A$2:$D$493,4,FALSE)</f>
        <v>#REF!</v>
      </c>
      <c r="D18" t="s">
        <v>80</v>
      </c>
      <c r="E18" t="s">
        <v>24</v>
      </c>
      <c r="F18" t="s">
        <v>59</v>
      </c>
      <c r="H18">
        <v>2025</v>
      </c>
      <c r="I18">
        <v>212</v>
      </c>
      <c r="S18">
        <v>212</v>
      </c>
    </row>
    <row r="19" spans="1:19" x14ac:dyDescent="0.2">
      <c r="A19" t="s">
        <v>106</v>
      </c>
      <c r="B19" t="s">
        <v>107</v>
      </c>
      <c r="C19" t="e">
        <f>VLOOKUP(A19,Colleges!$A$2:$D$493,4,FALSE)</f>
        <v>#REF!</v>
      </c>
      <c r="D19" t="s">
        <v>80</v>
      </c>
      <c r="E19" t="s">
        <v>24</v>
      </c>
      <c r="F19" t="s">
        <v>59</v>
      </c>
      <c r="H19">
        <v>2025</v>
      </c>
      <c r="I19">
        <v>170</v>
      </c>
      <c r="S19">
        <v>170</v>
      </c>
    </row>
    <row r="20" spans="1:19" x14ac:dyDescent="0.2">
      <c r="A20" t="s">
        <v>111</v>
      </c>
      <c r="B20" t="s">
        <v>112</v>
      </c>
      <c r="C20" t="e">
        <f>VLOOKUP(A20,Colleges!$A$2:$D$493,4,FALSE)</f>
        <v>#REF!</v>
      </c>
      <c r="D20" t="s">
        <v>80</v>
      </c>
      <c r="E20" t="s">
        <v>24</v>
      </c>
      <c r="F20" t="s">
        <v>59</v>
      </c>
      <c r="H20">
        <v>2025</v>
      </c>
      <c r="I20">
        <v>170</v>
      </c>
      <c r="S20">
        <v>170</v>
      </c>
    </row>
    <row r="21" spans="1:19" x14ac:dyDescent="0.2">
      <c r="A21" t="s">
        <v>116</v>
      </c>
      <c r="B21" t="s">
        <v>117</v>
      </c>
      <c r="C21" t="e">
        <f>VLOOKUP(A21,Colleges!$A$2:$D$493,4,FALSE)</f>
        <v>#REF!</v>
      </c>
      <c r="D21" t="s">
        <v>80</v>
      </c>
      <c r="E21" t="s">
        <v>24</v>
      </c>
      <c r="F21" t="s">
        <v>59</v>
      </c>
      <c r="H21">
        <v>2025</v>
      </c>
      <c r="I21">
        <v>109</v>
      </c>
      <c r="S21">
        <v>109</v>
      </c>
    </row>
    <row r="22" spans="1:19" x14ac:dyDescent="0.2">
      <c r="A22" t="s">
        <v>120</v>
      </c>
      <c r="B22" t="s">
        <v>121</v>
      </c>
      <c r="C22" t="str">
        <f>VLOOKUP(A22,Colleges!$A$2:$D$493,4,FALSE)</f>
        <v>Amrita Institute of Medical Science, Kochi, Kerala</v>
      </c>
      <c r="D22" t="s">
        <v>123</v>
      </c>
      <c r="E22" t="s">
        <v>24</v>
      </c>
      <c r="F22" t="s">
        <v>59</v>
      </c>
      <c r="H22">
        <v>2025</v>
      </c>
      <c r="I22">
        <v>127</v>
      </c>
      <c r="S22">
        <v>127</v>
      </c>
    </row>
    <row r="23" spans="1:19" x14ac:dyDescent="0.2">
      <c r="A23" t="s">
        <v>126</v>
      </c>
      <c r="B23" t="s">
        <v>127</v>
      </c>
      <c r="C23" t="str">
        <f>VLOOKUP(A23,Colleges!$A$2:$D$493,4,FALSE)</f>
        <v>BV Deemed Uni. Med. College and Hos., Sangli, Maharashtra</v>
      </c>
      <c r="D23" t="s">
        <v>129</v>
      </c>
      <c r="E23" t="s">
        <v>24</v>
      </c>
      <c r="F23" t="s">
        <v>59</v>
      </c>
      <c r="H23">
        <v>2025</v>
      </c>
      <c r="I23">
        <v>127</v>
      </c>
      <c r="S23">
        <v>127</v>
      </c>
    </row>
    <row r="24" spans="1:19" x14ac:dyDescent="0.2">
      <c r="A24" t="s">
        <v>132</v>
      </c>
      <c r="B24" t="s">
        <v>133</v>
      </c>
      <c r="C24" t="str">
        <f>VLOOKUP(A24,Colleges!$A$2:$D$493,4,FALSE)</f>
        <v>Bharati Vidyapeeth DU Medical College,  Pune, Maharashtra</v>
      </c>
      <c r="D24" t="s">
        <v>129</v>
      </c>
      <c r="E24" t="s">
        <v>24</v>
      </c>
      <c r="F24" t="s">
        <v>59</v>
      </c>
      <c r="H24">
        <v>2025</v>
      </c>
      <c r="I24">
        <v>127</v>
      </c>
      <c r="S24">
        <v>127</v>
      </c>
    </row>
    <row r="25" spans="1:19" x14ac:dyDescent="0.2">
      <c r="A25" t="s">
        <v>137</v>
      </c>
      <c r="B25" t="s">
        <v>138</v>
      </c>
      <c r="C25" t="str">
        <f>VLOOKUP(A25,Colleges!$A$2:$D$493,4,FALSE)</f>
        <v>Dr. DY Patil Medical College and Hospt., Pune, Maharashtra</v>
      </c>
      <c r="D25" t="s">
        <v>129</v>
      </c>
      <c r="E25" t="s">
        <v>24</v>
      </c>
      <c r="F25" t="s">
        <v>59</v>
      </c>
      <c r="H25">
        <v>2025</v>
      </c>
      <c r="I25">
        <v>212</v>
      </c>
      <c r="S25">
        <v>212</v>
      </c>
    </row>
    <row r="26" spans="1:19" x14ac:dyDescent="0.2">
      <c r="A26" t="s">
        <v>141</v>
      </c>
      <c r="B26" t="s">
        <v>142</v>
      </c>
      <c r="C26" t="str">
        <f>VLOOKUP(A26,Colleges!$A$2:$D$493,4,FALSE)</f>
        <v>Dr. DY Patil Medical College, Navi Mumbai, Maharashtra</v>
      </c>
      <c r="D26" t="s">
        <v>129</v>
      </c>
      <c r="E26" t="s">
        <v>24</v>
      </c>
      <c r="F26" t="s">
        <v>59</v>
      </c>
      <c r="H26">
        <v>2025</v>
      </c>
      <c r="I26">
        <v>212</v>
      </c>
      <c r="S26">
        <v>212</v>
      </c>
    </row>
    <row r="27" spans="1:19" x14ac:dyDescent="0.2">
      <c r="A27" t="s">
        <v>146</v>
      </c>
      <c r="B27" t="s">
        <v>147</v>
      </c>
      <c r="C27" t="str">
        <f>VLOOKUP(A27,Colleges!$A$2:$D$493,4,FALSE)</f>
        <v>Dr. DYP Edu. Soc. Deemed Uni., Kolhapur,  Maharashtra</v>
      </c>
      <c r="D27" t="s">
        <v>129</v>
      </c>
      <c r="E27" t="s">
        <v>24</v>
      </c>
      <c r="F27" t="s">
        <v>59</v>
      </c>
      <c r="H27">
        <v>2025</v>
      </c>
      <c r="I27">
        <v>127</v>
      </c>
      <c r="S27">
        <v>127</v>
      </c>
    </row>
    <row r="28" spans="1:19" x14ac:dyDescent="0.2">
      <c r="A28" t="s">
        <v>151</v>
      </c>
      <c r="B28" t="s">
        <v>152</v>
      </c>
      <c r="C28" t="str">
        <f>VLOOKUP(A28,Colleges!$A$2:$D$493,4,FALSE)</f>
        <v>JLN Medical College, Datta Meghe, Wardha, Maharashtra</v>
      </c>
      <c r="D28" t="s">
        <v>129</v>
      </c>
      <c r="E28" t="s">
        <v>24</v>
      </c>
      <c r="F28" t="s">
        <v>59</v>
      </c>
      <c r="H28">
        <v>2025</v>
      </c>
      <c r="I28">
        <v>212</v>
      </c>
      <c r="S28">
        <v>212</v>
      </c>
    </row>
    <row r="29" spans="1:19" x14ac:dyDescent="0.2">
      <c r="A29" t="s">
        <v>156</v>
      </c>
      <c r="B29" t="s">
        <v>157</v>
      </c>
      <c r="C29" t="str">
        <f>VLOOKUP(A29,Colleges!$A$2:$D$493,4,FALSE)</f>
        <v>Krishna Inst. of Med. Scie., Karad,  Satara,  Maharashtra</v>
      </c>
      <c r="D29" t="s">
        <v>129</v>
      </c>
      <c r="E29" t="s">
        <v>24</v>
      </c>
      <c r="F29" t="s">
        <v>59</v>
      </c>
      <c r="H29">
        <v>2025</v>
      </c>
      <c r="I29">
        <v>212</v>
      </c>
      <c r="S29">
        <v>212</v>
      </c>
    </row>
    <row r="30" spans="1:19" x14ac:dyDescent="0.2">
      <c r="A30" t="s">
        <v>161</v>
      </c>
      <c r="B30" t="s">
        <v>162</v>
      </c>
      <c r="C30" t="str">
        <f>VLOOKUP(A30,Colleges!$A$2:$D$493,4,FALSE)</f>
        <v>MGM Medical College, Aurangabad, Maharashtra</v>
      </c>
      <c r="D30" t="s">
        <v>129</v>
      </c>
      <c r="E30" t="s">
        <v>24</v>
      </c>
      <c r="F30" t="s">
        <v>59</v>
      </c>
      <c r="H30">
        <v>2025</v>
      </c>
      <c r="I30">
        <v>170</v>
      </c>
      <c r="S30">
        <v>170</v>
      </c>
    </row>
    <row r="31" spans="1:19" x14ac:dyDescent="0.2">
      <c r="A31" t="s">
        <v>166</v>
      </c>
      <c r="B31" t="s">
        <v>162</v>
      </c>
      <c r="C31" t="str">
        <f>VLOOKUP(A31,Colleges!$A$2:$D$493,4,FALSE)</f>
        <v>MGM Medical College, Navi Mumbai, Maharashtra</v>
      </c>
      <c r="D31" t="s">
        <v>129</v>
      </c>
      <c r="E31" t="s">
        <v>24</v>
      </c>
      <c r="F31" t="s">
        <v>59</v>
      </c>
      <c r="H31">
        <v>2025</v>
      </c>
      <c r="I31">
        <v>170</v>
      </c>
      <c r="S31">
        <v>170</v>
      </c>
    </row>
    <row r="32" spans="1:19" x14ac:dyDescent="0.2">
      <c r="A32" t="s">
        <v>169</v>
      </c>
      <c r="B32" t="s">
        <v>170</v>
      </c>
      <c r="C32" t="str">
        <f>VLOOKUP(A32,Colleges!$A$2:$D$493,4,FALSE)</f>
        <v>Rural Medical College and PIMS, Dr Balasheb Vikhe Patil Rural Medical College, Loni, Ahilyanagar Mahara, Maharashtra</v>
      </c>
      <c r="D32" t="s">
        <v>129</v>
      </c>
      <c r="E32" t="s">
        <v>24</v>
      </c>
      <c r="F32" t="s">
        <v>59</v>
      </c>
      <c r="H32">
        <v>2025</v>
      </c>
      <c r="I32">
        <v>170</v>
      </c>
      <c r="S32">
        <v>170</v>
      </c>
    </row>
    <row r="33" spans="1:19" x14ac:dyDescent="0.2">
      <c r="A33" t="s">
        <v>174</v>
      </c>
      <c r="B33" t="s">
        <v>175</v>
      </c>
      <c r="C33" t="str">
        <f>VLOOKUP(A33,Colleges!$A$2:$D$493,4,FALSE)</f>
        <v>Institute of Medical Sciences and SUM Host., Bhubaneswar, Odisha</v>
      </c>
      <c r="D33" t="s">
        <v>177</v>
      </c>
      <c r="E33" t="s">
        <v>24</v>
      </c>
      <c r="F33" t="s">
        <v>59</v>
      </c>
      <c r="H33">
        <v>2025</v>
      </c>
      <c r="I33">
        <v>213</v>
      </c>
      <c r="S33">
        <v>213</v>
      </c>
    </row>
    <row r="34" spans="1:19" x14ac:dyDescent="0.2">
      <c r="A34" t="s">
        <v>180</v>
      </c>
      <c r="B34" t="s">
        <v>181</v>
      </c>
      <c r="C34" t="str">
        <f>VLOOKUP(A34,Colleges!$A$2:$D$493,4,FALSE)</f>
        <v>Kalinga Institute of Medical Sciences, Bhubaneswar, Odisha</v>
      </c>
      <c r="D34" t="s">
        <v>177</v>
      </c>
      <c r="E34" t="s">
        <v>24</v>
      </c>
      <c r="F34" t="s">
        <v>59</v>
      </c>
      <c r="H34">
        <v>2025</v>
      </c>
      <c r="I34">
        <v>213</v>
      </c>
      <c r="S34">
        <v>213</v>
      </c>
    </row>
    <row r="35" spans="1:19" x14ac:dyDescent="0.2">
      <c r="A35" t="s">
        <v>184</v>
      </c>
      <c r="B35" t="s">
        <v>185</v>
      </c>
      <c r="C35" t="str">
        <f>VLOOKUP(A35,Colleges!$A$2:$D$493,4,FALSE)</f>
        <v>Aarupadai Veedu Medical College And Hospt. ,  Puducherry</v>
      </c>
      <c r="D35" t="s">
        <v>187</v>
      </c>
      <c r="E35" t="s">
        <v>24</v>
      </c>
      <c r="F35" t="s">
        <v>59</v>
      </c>
      <c r="H35">
        <v>2025</v>
      </c>
      <c r="I35">
        <v>150</v>
      </c>
      <c r="S35">
        <v>150</v>
      </c>
    </row>
    <row r="36" spans="1:19" x14ac:dyDescent="0.2">
      <c r="A36" t="s">
        <v>189</v>
      </c>
      <c r="B36" t="s">
        <v>190</v>
      </c>
      <c r="C36" t="str">
        <f>VLOOKUP(A36,Colleges!$A$2:$D$493,4,FALSE)</f>
        <v>Mahatma Gandhi Medical College ,  Pondicherry</v>
      </c>
      <c r="D36" t="s">
        <v>187</v>
      </c>
      <c r="E36" t="s">
        <v>24</v>
      </c>
      <c r="F36" t="s">
        <v>59</v>
      </c>
      <c r="H36">
        <v>2025</v>
      </c>
      <c r="I36">
        <v>225</v>
      </c>
      <c r="S36">
        <v>225</v>
      </c>
    </row>
    <row r="37" spans="1:19" x14ac:dyDescent="0.2">
      <c r="A37" t="s">
        <v>193</v>
      </c>
      <c r="B37" t="s">
        <v>194</v>
      </c>
      <c r="C37" t="str">
        <f>VLOOKUP(A37,Colleges!$A$2:$D$493,4,FALSE)</f>
        <v>Sri Lakshmi Narayana Inst. Of Med. Scien. ,  Puducherry</v>
      </c>
      <c r="D37" t="s">
        <v>187</v>
      </c>
      <c r="E37" t="s">
        <v>24</v>
      </c>
      <c r="F37" t="s">
        <v>59</v>
      </c>
      <c r="H37">
        <v>2025</v>
      </c>
      <c r="I37">
        <v>250</v>
      </c>
      <c r="S37">
        <v>250</v>
      </c>
    </row>
    <row r="38" spans="1:19" x14ac:dyDescent="0.2">
      <c r="A38" t="s">
        <v>197</v>
      </c>
      <c r="B38" t="s">
        <v>198</v>
      </c>
      <c r="C38" t="str">
        <f>VLOOKUP(A38,Colleges!$A$2:$D$493,4,FALSE)</f>
        <v>Vinayaka Missions Medical College And Hospital ,  Karaikal</v>
      </c>
      <c r="D38" t="s">
        <v>187</v>
      </c>
      <c r="E38" t="s">
        <v>24</v>
      </c>
      <c r="F38" t="s">
        <v>59</v>
      </c>
      <c r="H38">
        <v>2025</v>
      </c>
      <c r="I38">
        <v>150</v>
      </c>
      <c r="S38">
        <v>150</v>
      </c>
    </row>
    <row r="39" spans="1:19" x14ac:dyDescent="0.2">
      <c r="A39" t="s">
        <v>201</v>
      </c>
      <c r="B39" t="s">
        <v>202</v>
      </c>
      <c r="C39" t="str">
        <f>VLOOKUP(A39,Colleges!$A$2:$D$493,4,FALSE)</f>
        <v>Acs Medical College And Hospital ,  Chennai</v>
      </c>
      <c r="D39" t="s">
        <v>204</v>
      </c>
      <c r="E39" t="s">
        <v>24</v>
      </c>
      <c r="F39" t="s">
        <v>59</v>
      </c>
      <c r="H39">
        <v>2025</v>
      </c>
      <c r="I39">
        <v>212</v>
      </c>
      <c r="S39">
        <v>212</v>
      </c>
    </row>
    <row r="40" spans="1:19" x14ac:dyDescent="0.2">
      <c r="A40" t="s">
        <v>207</v>
      </c>
      <c r="B40" t="s">
        <v>208</v>
      </c>
      <c r="C40" t="str">
        <f>VLOOKUP(A40,Colleges!$A$2:$D$493,4,FALSE)</f>
        <v>Chettinad Hos. And Res. Inst. ,  Kancheepuram</v>
      </c>
      <c r="D40" t="s">
        <v>204</v>
      </c>
      <c r="E40" t="s">
        <v>24</v>
      </c>
      <c r="F40" t="s">
        <v>59</v>
      </c>
      <c r="H40">
        <v>2025</v>
      </c>
      <c r="I40">
        <v>250</v>
      </c>
      <c r="S40">
        <v>250</v>
      </c>
    </row>
    <row r="41" spans="1:19" x14ac:dyDescent="0.2">
      <c r="A41" t="s">
        <v>212</v>
      </c>
      <c r="B41" t="s">
        <v>213</v>
      </c>
      <c r="C41" t="str">
        <f>VLOOKUP(A41,Colleges!$A$2:$D$493,4,FALSE)</f>
        <v>Meenakshi Medical College Hospital And Research Institute ,  Kanchipuram</v>
      </c>
      <c r="D41" t="s">
        <v>204</v>
      </c>
      <c r="E41" t="s">
        <v>24</v>
      </c>
      <c r="F41" t="s">
        <v>59</v>
      </c>
      <c r="H41">
        <v>2025</v>
      </c>
      <c r="I41">
        <v>250</v>
      </c>
      <c r="S41">
        <v>250</v>
      </c>
    </row>
    <row r="42" spans="1:19" x14ac:dyDescent="0.2">
      <c r="A42" t="s">
        <v>217</v>
      </c>
      <c r="B42" t="s">
        <v>218</v>
      </c>
      <c r="C42" t="str">
        <f>VLOOKUP(A42,Colleges!$A$2:$D$493,4,FALSE)</f>
        <v>Saveetha Medical College ,  Chennai</v>
      </c>
      <c r="D42" t="s">
        <v>204</v>
      </c>
      <c r="E42" t="s">
        <v>24</v>
      </c>
      <c r="F42" t="s">
        <v>59</v>
      </c>
      <c r="H42">
        <v>2025</v>
      </c>
      <c r="I42">
        <v>250</v>
      </c>
      <c r="S42">
        <v>250</v>
      </c>
    </row>
    <row r="43" spans="1:19" x14ac:dyDescent="0.2">
      <c r="A43" t="s">
        <v>221</v>
      </c>
      <c r="B43" t="s">
        <v>222</v>
      </c>
      <c r="C43" t="str">
        <f>VLOOKUP(A43,Colleges!$A$2:$D$493,4,FALSE)</f>
        <v>Shri Sathya Sai Medical College And Research Institute ,  Chennai</v>
      </c>
      <c r="D43" t="s">
        <v>204</v>
      </c>
      <c r="E43" t="s">
        <v>24</v>
      </c>
      <c r="F43" t="s">
        <v>59</v>
      </c>
      <c r="H43">
        <v>2025</v>
      </c>
      <c r="I43">
        <v>250</v>
      </c>
      <c r="S43">
        <v>250</v>
      </c>
    </row>
    <row r="44" spans="1:19" x14ac:dyDescent="0.2">
      <c r="A44" t="s">
        <v>225</v>
      </c>
      <c r="B44" t="s">
        <v>226</v>
      </c>
      <c r="C44" t="str">
        <f>VLOOKUP(A44,Colleges!$A$2:$D$493,4,FALSE)</f>
        <v>Sree Balaji Medical College And Hospital ,  Chennai</v>
      </c>
      <c r="D44" t="s">
        <v>204</v>
      </c>
      <c r="E44" t="s">
        <v>24</v>
      </c>
      <c r="F44" t="s">
        <v>59</v>
      </c>
      <c r="H44">
        <v>2025</v>
      </c>
      <c r="I44">
        <v>245</v>
      </c>
      <c r="S44">
        <v>245</v>
      </c>
    </row>
    <row r="45" spans="1:19" x14ac:dyDescent="0.2">
      <c r="A45" t="s">
        <v>229</v>
      </c>
      <c r="B45" t="s">
        <v>230</v>
      </c>
      <c r="C45" t="str">
        <f>VLOOKUP(A45,Colleges!$A$2:$D$493,4,FALSE)</f>
        <v>Sri Ramachandra Med. College And Res. Inst. ,  Chennai</v>
      </c>
      <c r="D45" t="s">
        <v>204</v>
      </c>
      <c r="E45" t="s">
        <v>24</v>
      </c>
      <c r="F45" t="s">
        <v>59</v>
      </c>
      <c r="H45">
        <v>2025</v>
      </c>
      <c r="I45">
        <v>212</v>
      </c>
      <c r="S45">
        <v>212</v>
      </c>
    </row>
    <row r="46" spans="1:19" x14ac:dyDescent="0.2">
      <c r="A46" t="s">
        <v>233</v>
      </c>
      <c r="B46" t="s">
        <v>218</v>
      </c>
      <c r="C46" t="str">
        <f>VLOOKUP(A46,Colleges!$A$2:$D$493,4,FALSE)</f>
        <v>Srm Medical College And Hospital ,  Chennai</v>
      </c>
      <c r="D46" t="s">
        <v>204</v>
      </c>
      <c r="E46" t="s">
        <v>24</v>
      </c>
      <c r="F46" t="s">
        <v>59</v>
      </c>
      <c r="H46">
        <v>2025</v>
      </c>
      <c r="I46">
        <v>247</v>
      </c>
      <c r="S46">
        <v>247</v>
      </c>
    </row>
    <row r="47" spans="1:19" x14ac:dyDescent="0.2">
      <c r="A47" t="s">
        <v>237</v>
      </c>
      <c r="B47" t="s">
        <v>238</v>
      </c>
      <c r="C47" t="str">
        <f>VLOOKUP(A47,Colleges!$A$2:$D$493,4,FALSE)</f>
        <v>Vmkv Medical College And Hospital ,  Salem</v>
      </c>
      <c r="D47" t="s">
        <v>204</v>
      </c>
      <c r="E47" t="s">
        <v>24</v>
      </c>
      <c r="F47" t="s">
        <v>59</v>
      </c>
      <c r="H47">
        <v>2025</v>
      </c>
      <c r="I47">
        <v>150</v>
      </c>
      <c r="S47">
        <v>150</v>
      </c>
    </row>
    <row r="48" spans="1:19" x14ac:dyDescent="0.2">
      <c r="A48" t="s">
        <v>241</v>
      </c>
      <c r="B48" t="s">
        <v>242</v>
      </c>
      <c r="C48" t="str">
        <f>VLOOKUP(A48,Colleges!$A$2:$D$493,4,FALSE)</f>
        <v>Santosh Medical College And Hospital ,  Ghaziabad</v>
      </c>
      <c r="D48" t="s">
        <v>21</v>
      </c>
      <c r="E48" t="s">
        <v>24</v>
      </c>
      <c r="F48" t="s">
        <v>59</v>
      </c>
      <c r="H48">
        <v>2025</v>
      </c>
      <c r="I48">
        <v>127</v>
      </c>
      <c r="S48">
        <v>127</v>
      </c>
    </row>
    <row r="49" spans="1:19" x14ac:dyDescent="0.2">
      <c r="A49" t="s">
        <v>246</v>
      </c>
      <c r="B49" t="s">
        <v>247</v>
      </c>
      <c r="C49" t="str">
        <f>VLOOKUP(A49,Colleges!$A$2:$D$493,4,FALSE)</f>
        <v>Raja Rajeswari Medical College  , Bengaluru</v>
      </c>
      <c r="D49" t="s">
        <v>80</v>
      </c>
      <c r="E49" t="s">
        <v>24</v>
      </c>
      <c r="F49" t="s">
        <v>59</v>
      </c>
      <c r="H49">
        <v>2025</v>
      </c>
      <c r="I49">
        <v>212</v>
      </c>
      <c r="S49">
        <v>212</v>
      </c>
    </row>
    <row r="50" spans="1:19" x14ac:dyDescent="0.2">
      <c r="A50" t="s">
        <v>251</v>
      </c>
      <c r="B50" t="s">
        <v>252</v>
      </c>
      <c r="C50" t="str">
        <f>VLOOKUP(A50,Colleges!$A$2:$D$493,4,FALSE)</f>
        <v xml:space="preserve"> Sri Siddhartha Institute Of Medical Sciences And Research Centre  , Bengaluru</v>
      </c>
      <c r="D50" t="s">
        <v>80</v>
      </c>
      <c r="E50" t="s">
        <v>24</v>
      </c>
      <c r="F50" t="s">
        <v>59</v>
      </c>
      <c r="H50">
        <v>2025</v>
      </c>
      <c r="I50">
        <v>127</v>
      </c>
      <c r="S50">
        <v>127</v>
      </c>
    </row>
    <row r="51" spans="1:19" x14ac:dyDescent="0.2">
      <c r="A51" t="s">
        <v>255</v>
      </c>
      <c r="B51" t="s">
        <v>256</v>
      </c>
      <c r="C51" t="str">
        <f>VLOOKUP(A51,Colleges!$A$2:$D$493,4,FALSE)</f>
        <v xml:space="preserve">Datta Meghe Medical College Wanadongri Hingna Nagpur , Nagpur </v>
      </c>
      <c r="D51" t="s">
        <v>129</v>
      </c>
      <c r="E51" t="s">
        <v>24</v>
      </c>
      <c r="F51" t="s">
        <v>59</v>
      </c>
      <c r="H51">
        <v>2025</v>
      </c>
      <c r="I51">
        <v>127</v>
      </c>
      <c r="S51">
        <v>127</v>
      </c>
    </row>
    <row r="52" spans="1:19" x14ac:dyDescent="0.2">
      <c r="A52" t="s">
        <v>260</v>
      </c>
      <c r="B52" t="s">
        <v>261</v>
      </c>
      <c r="C52" t="str">
        <f>VLOOKUP(A52,Colleges!$A$2:$D$493,4,FALSE)</f>
        <v>SYMBIOSIS MEDICAL COLLEGE FOR WOMEN PUNE, Gram Lavale Tal Mulshi Pune, Maharashtra, 412115</v>
      </c>
      <c r="D52" t="s">
        <v>129</v>
      </c>
      <c r="E52" t="s">
        <v>24</v>
      </c>
      <c r="F52" t="s">
        <v>59</v>
      </c>
      <c r="H52">
        <v>2025</v>
      </c>
      <c r="I52">
        <v>127</v>
      </c>
      <c r="S52">
        <v>127</v>
      </c>
    </row>
    <row r="53" spans="1:19" x14ac:dyDescent="0.2">
      <c r="A53" t="s">
        <v>264</v>
      </c>
      <c r="B53" t="s">
        <v>265</v>
      </c>
      <c r="C53" t="str">
        <f>VLOOKUP(A53,Colleges!$A$2:$D$493,4,FALSE)</f>
        <v>Manipal Tata Medical College ,  Jamshedpur</v>
      </c>
      <c r="D53" t="s">
        <v>267</v>
      </c>
      <c r="E53" t="s">
        <v>24</v>
      </c>
      <c r="F53" t="s">
        <v>59</v>
      </c>
      <c r="H53">
        <v>2025</v>
      </c>
      <c r="I53">
        <v>120</v>
      </c>
      <c r="S53">
        <v>120</v>
      </c>
    </row>
    <row r="54" spans="1:19" x14ac:dyDescent="0.2">
      <c r="A54" t="s">
        <v>270</v>
      </c>
      <c r="B54" t="s">
        <v>271</v>
      </c>
      <c r="C54" t="str">
        <f>VLOOKUP(A54,Colleges!$A$2:$D$493,4,FALSE)</f>
        <v>Bhaarath Medical College And Hospital ,  Chennai</v>
      </c>
      <c r="D54" t="s">
        <v>205</v>
      </c>
      <c r="E54" t="s">
        <v>24</v>
      </c>
      <c r="F54" t="s">
        <v>59</v>
      </c>
      <c r="H54">
        <v>2025</v>
      </c>
      <c r="I54">
        <v>150</v>
      </c>
      <c r="S54">
        <v>150</v>
      </c>
    </row>
    <row r="55" spans="1:19" x14ac:dyDescent="0.2">
      <c r="A55" t="s">
        <v>274</v>
      </c>
      <c r="B55" t="s">
        <v>275</v>
      </c>
      <c r="C55" t="str">
        <f>VLOOKUP(A55,Colleges!$A$2:$D$493,4,FALSE)</f>
        <v>Jagadguru Gangadhar Mahaswamigalu Moorusavirmath Medical College ,  Hubballi</v>
      </c>
      <c r="D55">
        <v>0</v>
      </c>
      <c r="E55" t="s">
        <v>24</v>
      </c>
      <c r="F55" t="s">
        <v>59</v>
      </c>
      <c r="H55">
        <v>2025</v>
      </c>
      <c r="I55">
        <v>90</v>
      </c>
      <c r="S55">
        <v>90</v>
      </c>
    </row>
    <row r="56" spans="1:19" x14ac:dyDescent="0.2">
      <c r="A56" t="s">
        <v>279</v>
      </c>
      <c r="B56" t="s">
        <v>280</v>
      </c>
      <c r="C56" t="str">
        <f>VLOOKUP(A56,Colleges!$A$2:$D$493,4,FALSE)</f>
        <v>Vels Medical College &amp; Hospital ,  Tiruvallur Dist.</v>
      </c>
      <c r="D56" t="s">
        <v>80</v>
      </c>
      <c r="E56" t="s">
        <v>24</v>
      </c>
      <c r="F56" t="s">
        <v>59</v>
      </c>
      <c r="H56">
        <v>2025</v>
      </c>
      <c r="I56">
        <v>127</v>
      </c>
      <c r="S56">
        <v>127</v>
      </c>
    </row>
    <row r="57" spans="1:19" x14ac:dyDescent="0.2">
      <c r="A57" t="s">
        <v>284</v>
      </c>
      <c r="B57" t="s">
        <v>285</v>
      </c>
      <c r="C57" t="str">
        <f>VLOOKUP(A57,Colleges!$A$2:$D$493,4,FALSE)</f>
        <v>Sri Lalithambigai Medical College &amp; Hospital ,  Ada</v>
      </c>
      <c r="D57" t="s">
        <v>204</v>
      </c>
      <c r="E57" t="s">
        <v>24</v>
      </c>
      <c r="F57" t="s">
        <v>59</v>
      </c>
      <c r="H57">
        <v>2025</v>
      </c>
      <c r="I57">
        <v>128</v>
      </c>
      <c r="S57">
        <v>128</v>
      </c>
    </row>
    <row r="58" spans="1:19" x14ac:dyDescent="0.2">
      <c r="A58" t="s">
        <v>289</v>
      </c>
      <c r="B58" t="s">
        <v>290</v>
      </c>
      <c r="C58" t="str">
        <f>VLOOKUP(A58,Colleges!$A$2:$D$493,4,FALSE)</f>
        <v>Amrita School Of Medicine Faridabad ,  Faridabad</v>
      </c>
      <c r="D58" t="s">
        <v>74</v>
      </c>
      <c r="E58" t="s">
        <v>24</v>
      </c>
      <c r="F58" t="s">
        <v>59</v>
      </c>
      <c r="H58">
        <v>2025</v>
      </c>
      <c r="I58">
        <v>135</v>
      </c>
      <c r="S58">
        <v>135</v>
      </c>
    </row>
    <row r="59" spans="1:19" x14ac:dyDescent="0.2">
      <c r="A59" t="s">
        <v>293</v>
      </c>
      <c r="B59" t="s">
        <v>294</v>
      </c>
      <c r="C59" t="str">
        <f>VLOOKUP(A59,Colleges!$A$2:$D$493,4,FALSE)</f>
        <v>Mahatma Gandhi Mission Medical College ,  Navi Mumbai</v>
      </c>
      <c r="D59" t="s">
        <v>129</v>
      </c>
      <c r="E59" t="s">
        <v>24</v>
      </c>
      <c r="F59" t="s">
        <v>59</v>
      </c>
      <c r="H59">
        <v>2025</v>
      </c>
      <c r="I59">
        <v>85</v>
      </c>
      <c r="S59">
        <v>85</v>
      </c>
    </row>
    <row r="60" spans="1:19" x14ac:dyDescent="0.2">
      <c r="A60" t="s">
        <v>296</v>
      </c>
      <c r="B60" t="s">
        <v>297</v>
      </c>
      <c r="C60" t="str">
        <f>VLOOKUP(A60,Colleges!$A$2:$D$493,4,FALSE)</f>
        <v>J R Medical College And Hospital ,  Chennai</v>
      </c>
      <c r="D60" t="s">
        <v>204</v>
      </c>
      <c r="E60" t="s">
        <v>24</v>
      </c>
      <c r="F60" t="s">
        <v>59</v>
      </c>
      <c r="H60">
        <v>2025</v>
      </c>
      <c r="I60">
        <v>150</v>
      </c>
      <c r="S60">
        <v>150</v>
      </c>
    </row>
    <row r="61" spans="1:19" x14ac:dyDescent="0.2">
      <c r="A61" t="s">
        <v>301</v>
      </c>
      <c r="B61" t="s">
        <v>302</v>
      </c>
      <c r="C61" t="str">
        <f>VLOOKUP(A61,Colleges!$A$2:$D$493,4,FALSE)</f>
        <v>Institute Of Medical Sciences &amp; Sum Hospital ,  Bhubaneswar</v>
      </c>
      <c r="D61" t="s">
        <v>177</v>
      </c>
      <c r="E61" t="s">
        <v>24</v>
      </c>
      <c r="F61" t="s">
        <v>59</v>
      </c>
      <c r="H61">
        <v>2025</v>
      </c>
      <c r="I61">
        <v>127</v>
      </c>
      <c r="S61">
        <v>127</v>
      </c>
    </row>
    <row r="62" spans="1:19" x14ac:dyDescent="0.2">
      <c r="A62" t="s">
        <v>305</v>
      </c>
      <c r="B62" t="s">
        <v>294</v>
      </c>
      <c r="C62" t="str">
        <f>VLOOKUP(A62,Colleges!$A$2:$D$493,4,FALSE)</f>
        <v>Mahatma Gandhi Mission Medical College , Navi Mumbai</v>
      </c>
      <c r="D62" t="s">
        <v>129</v>
      </c>
      <c r="E62" t="s">
        <v>24</v>
      </c>
      <c r="F62" t="s">
        <v>59</v>
      </c>
      <c r="H62">
        <v>2025</v>
      </c>
      <c r="I62">
        <v>42</v>
      </c>
      <c r="S62">
        <v>42</v>
      </c>
    </row>
    <row r="63" spans="1:19" x14ac:dyDescent="0.2">
      <c r="A63" t="s">
        <v>307</v>
      </c>
      <c r="B63" t="s">
        <v>308</v>
      </c>
      <c r="C63" t="str">
        <f>VLOOKUP(A63,Colleges!$A$2:$D$493,4,FALSE)</f>
        <v>Graphic Era Institute Of Medical Science , Dehradun</v>
      </c>
      <c r="D63" t="s">
        <v>310</v>
      </c>
      <c r="E63" t="s">
        <v>24</v>
      </c>
      <c r="F63" t="s">
        <v>59</v>
      </c>
      <c r="H63">
        <v>2025</v>
      </c>
      <c r="I63">
        <v>127</v>
      </c>
      <c r="S63">
        <v>127</v>
      </c>
    </row>
    <row r="64" spans="1:19" x14ac:dyDescent="0.2">
      <c r="A64" t="s">
        <v>313</v>
      </c>
      <c r="B64" t="s">
        <v>314</v>
      </c>
      <c r="C64" t="str">
        <f>VLOOKUP(A64,Colleges!$A$2:$D$493,4,FALSE)</f>
        <v>Malla Reddy Medical College for Women, Hyderabad, Suraram X Roads Jeedimetla Hyderabad, Telangana, 500055</v>
      </c>
      <c r="D64" t="s">
        <v>316</v>
      </c>
      <c r="E64" t="s">
        <v>24</v>
      </c>
      <c r="F64" t="s">
        <v>59</v>
      </c>
      <c r="H64">
        <v>2025</v>
      </c>
      <c r="I64">
        <v>170</v>
      </c>
      <c r="S64">
        <v>170</v>
      </c>
    </row>
    <row r="65" spans="1:19" x14ac:dyDescent="0.2">
      <c r="A65" t="s">
        <v>319</v>
      </c>
      <c r="B65" t="s">
        <v>320</v>
      </c>
      <c r="C65" t="str">
        <f>VLOOKUP(A65,Colleges!$A$2:$D$493,4,FALSE)</f>
        <v xml:space="preserve">Malla Reddy Institute Of Medical Sciences ,  Hyderabad </v>
      </c>
      <c r="D65" t="s">
        <v>316</v>
      </c>
      <c r="E65" t="s">
        <v>24</v>
      </c>
      <c r="F65" t="s">
        <v>59</v>
      </c>
      <c r="H65">
        <v>2025</v>
      </c>
      <c r="I65">
        <v>170</v>
      </c>
      <c r="S65">
        <v>170</v>
      </c>
    </row>
    <row r="66" spans="1:19" x14ac:dyDescent="0.2">
      <c r="A66" t="s">
        <v>323</v>
      </c>
      <c r="B66" t="s">
        <v>324</v>
      </c>
      <c r="C66" t="str">
        <f>VLOOKUP(A66,Colleges!$A$2:$D$493,4,FALSE)</f>
        <v>AIIMS ,  New Delhi</v>
      </c>
      <c r="D66" t="s">
        <v>35</v>
      </c>
      <c r="E66" t="s">
        <v>24</v>
      </c>
      <c r="F66" t="s">
        <v>23</v>
      </c>
      <c r="H66">
        <v>2025</v>
      </c>
      <c r="I66">
        <v>48</v>
      </c>
      <c r="J66">
        <v>3</v>
      </c>
      <c r="K66">
        <v>12</v>
      </c>
      <c r="L66">
        <v>0</v>
      </c>
      <c r="M66">
        <v>33</v>
      </c>
      <c r="N66">
        <v>1</v>
      </c>
      <c r="O66">
        <v>19</v>
      </c>
      <c r="P66">
        <v>0</v>
      </c>
      <c r="Q66">
        <v>9</v>
      </c>
      <c r="R66">
        <v>0</v>
      </c>
      <c r="S66">
        <v>125</v>
      </c>
    </row>
    <row r="67" spans="1:19" x14ac:dyDescent="0.2">
      <c r="A67" t="s">
        <v>327</v>
      </c>
      <c r="B67" t="s">
        <v>328</v>
      </c>
      <c r="C67" t="str">
        <f>VLOOKUP(A67,Colleges!$A$2:$D$493,4,FALSE)</f>
        <v xml:space="preserve">AIIMS, Bhopal  </v>
      </c>
      <c r="D67" t="s">
        <v>330</v>
      </c>
      <c r="E67" t="s">
        <v>24</v>
      </c>
      <c r="F67" t="s">
        <v>23</v>
      </c>
      <c r="H67">
        <v>2025</v>
      </c>
      <c r="I67">
        <v>47</v>
      </c>
      <c r="J67">
        <v>3</v>
      </c>
      <c r="K67">
        <v>12</v>
      </c>
      <c r="L67">
        <v>1</v>
      </c>
      <c r="M67">
        <v>33</v>
      </c>
      <c r="N67">
        <v>1</v>
      </c>
      <c r="O67">
        <v>18</v>
      </c>
      <c r="P67">
        <v>1</v>
      </c>
      <c r="Q67">
        <v>8</v>
      </c>
      <c r="R67">
        <v>1</v>
      </c>
      <c r="S67">
        <v>125</v>
      </c>
    </row>
    <row r="68" spans="1:19" x14ac:dyDescent="0.2">
      <c r="A68" t="s">
        <v>333</v>
      </c>
      <c r="B68" t="s">
        <v>334</v>
      </c>
      <c r="C68" t="str">
        <f>VLOOKUP(A68,Colleges!$A$2:$D$493,4,FALSE)</f>
        <v>AIIMS ,  Bhubaneswar</v>
      </c>
      <c r="D68" t="s">
        <v>177</v>
      </c>
      <c r="E68" t="s">
        <v>24</v>
      </c>
      <c r="F68" t="s">
        <v>23</v>
      </c>
      <c r="H68">
        <v>2025</v>
      </c>
      <c r="I68">
        <v>48</v>
      </c>
      <c r="J68">
        <v>3</v>
      </c>
      <c r="K68">
        <v>12</v>
      </c>
      <c r="L68">
        <v>0</v>
      </c>
      <c r="M68">
        <v>33</v>
      </c>
      <c r="N68">
        <v>1</v>
      </c>
      <c r="O68">
        <v>19</v>
      </c>
      <c r="P68">
        <v>0</v>
      </c>
      <c r="Q68">
        <v>9</v>
      </c>
      <c r="R68">
        <v>0</v>
      </c>
      <c r="S68">
        <v>125</v>
      </c>
    </row>
    <row r="69" spans="1:19" x14ac:dyDescent="0.2">
      <c r="A69" t="s">
        <v>337</v>
      </c>
      <c r="B69" t="s">
        <v>338</v>
      </c>
      <c r="C69" t="str">
        <f>VLOOKUP(A69,Colleges!$A$2:$D$493,4,FALSE)</f>
        <v>AIIMS ,  Jodhpur</v>
      </c>
      <c r="D69" t="s">
        <v>340</v>
      </c>
      <c r="E69" t="s">
        <v>24</v>
      </c>
      <c r="F69" t="s">
        <v>23</v>
      </c>
      <c r="H69">
        <v>2025</v>
      </c>
      <c r="I69">
        <v>48</v>
      </c>
      <c r="J69">
        <v>3</v>
      </c>
      <c r="K69">
        <v>12</v>
      </c>
      <c r="L69">
        <v>0</v>
      </c>
      <c r="M69">
        <v>33</v>
      </c>
      <c r="N69">
        <v>1</v>
      </c>
      <c r="O69">
        <v>19</v>
      </c>
      <c r="P69">
        <v>0</v>
      </c>
      <c r="Q69">
        <v>9</v>
      </c>
      <c r="R69">
        <v>0</v>
      </c>
      <c r="S69">
        <v>125</v>
      </c>
    </row>
    <row r="70" spans="1:19" x14ac:dyDescent="0.2">
      <c r="A70" t="s">
        <v>343</v>
      </c>
      <c r="B70" t="s">
        <v>344</v>
      </c>
      <c r="C70" t="str">
        <f>VLOOKUP(A70,Colleges!$A$2:$D$493,4,FALSE)</f>
        <v>AIIMS ,  Raipur</v>
      </c>
      <c r="D70" t="s">
        <v>346</v>
      </c>
      <c r="E70" t="s">
        <v>24</v>
      </c>
      <c r="F70" t="s">
        <v>23</v>
      </c>
      <c r="H70">
        <v>2025</v>
      </c>
      <c r="I70">
        <v>48</v>
      </c>
      <c r="J70">
        <v>3</v>
      </c>
      <c r="K70">
        <v>12</v>
      </c>
      <c r="L70">
        <v>0</v>
      </c>
      <c r="M70">
        <v>33</v>
      </c>
      <c r="N70">
        <v>1</v>
      </c>
      <c r="O70">
        <v>19</v>
      </c>
      <c r="P70">
        <v>0</v>
      </c>
      <c r="Q70">
        <v>9</v>
      </c>
      <c r="R70">
        <v>0</v>
      </c>
      <c r="S70">
        <v>125</v>
      </c>
    </row>
    <row r="71" spans="1:19" x14ac:dyDescent="0.2">
      <c r="A71" t="s">
        <v>349</v>
      </c>
      <c r="B71" t="s">
        <v>350</v>
      </c>
      <c r="C71" t="str">
        <f>VLOOKUP(A71,Colleges!$A$2:$D$493,4,FALSE)</f>
        <v xml:space="preserve">AIIMS ,  Rishikesh </v>
      </c>
      <c r="D71" t="s">
        <v>310</v>
      </c>
      <c r="E71" t="s">
        <v>24</v>
      </c>
      <c r="F71" t="s">
        <v>23</v>
      </c>
      <c r="H71">
        <v>2025</v>
      </c>
      <c r="I71">
        <v>48</v>
      </c>
      <c r="J71">
        <v>3</v>
      </c>
      <c r="K71">
        <v>12</v>
      </c>
      <c r="L71">
        <v>0</v>
      </c>
      <c r="M71">
        <v>33</v>
      </c>
      <c r="N71">
        <v>1</v>
      </c>
      <c r="O71">
        <v>19</v>
      </c>
      <c r="P71">
        <v>0</v>
      </c>
      <c r="Q71">
        <v>9</v>
      </c>
      <c r="R71">
        <v>0</v>
      </c>
      <c r="S71">
        <v>125</v>
      </c>
    </row>
    <row r="72" spans="1:19" x14ac:dyDescent="0.2">
      <c r="A72" t="s">
        <v>354</v>
      </c>
      <c r="B72" t="s">
        <v>355</v>
      </c>
      <c r="C72" t="str">
        <f>VLOOKUP(A72,Colleges!$A$2:$D$493,4,FALSE)</f>
        <v>AIIMS ,  Patna</v>
      </c>
      <c r="D72" t="s">
        <v>357</v>
      </c>
      <c r="E72" t="s">
        <v>24</v>
      </c>
      <c r="F72" t="s">
        <v>23</v>
      </c>
      <c r="H72">
        <v>2025</v>
      </c>
      <c r="I72">
        <v>48</v>
      </c>
      <c r="J72">
        <v>3</v>
      </c>
      <c r="K72">
        <v>12</v>
      </c>
      <c r="L72">
        <v>0</v>
      </c>
      <c r="M72">
        <v>33</v>
      </c>
      <c r="N72">
        <v>1</v>
      </c>
      <c r="O72">
        <v>19</v>
      </c>
      <c r="P72">
        <v>0</v>
      </c>
      <c r="Q72">
        <v>9</v>
      </c>
      <c r="R72">
        <v>0</v>
      </c>
      <c r="S72">
        <v>125</v>
      </c>
    </row>
    <row r="73" spans="1:19" x14ac:dyDescent="0.2">
      <c r="A73" t="s">
        <v>360</v>
      </c>
      <c r="B73" t="s">
        <v>361</v>
      </c>
      <c r="C73" t="str">
        <f>VLOOKUP(A73,Colleges!$A$2:$D$493,4,FALSE)</f>
        <v>AIIMS ,  Nagpur</v>
      </c>
      <c r="D73" t="s">
        <v>129</v>
      </c>
      <c r="E73" t="s">
        <v>24</v>
      </c>
      <c r="F73" t="s">
        <v>23</v>
      </c>
      <c r="H73">
        <v>2025</v>
      </c>
      <c r="I73">
        <v>48</v>
      </c>
      <c r="J73">
        <v>3</v>
      </c>
      <c r="K73">
        <v>12</v>
      </c>
      <c r="L73">
        <v>0</v>
      </c>
      <c r="M73">
        <v>33</v>
      </c>
      <c r="N73">
        <v>1</v>
      </c>
      <c r="O73">
        <v>19</v>
      </c>
      <c r="P73">
        <v>0</v>
      </c>
      <c r="Q73">
        <v>9</v>
      </c>
      <c r="R73">
        <v>0</v>
      </c>
      <c r="S73">
        <v>125</v>
      </c>
    </row>
    <row r="74" spans="1:19" x14ac:dyDescent="0.2">
      <c r="A74" t="s">
        <v>364</v>
      </c>
      <c r="B74" t="s">
        <v>365</v>
      </c>
      <c r="C74" t="str">
        <f>VLOOKUP(A74,Colleges!$A$2:$D$493,4,FALSE)</f>
        <v xml:space="preserve">AIIMS Mangalagiri  </v>
      </c>
      <c r="D74" t="s">
        <v>57</v>
      </c>
      <c r="E74" t="s">
        <v>24</v>
      </c>
      <c r="F74" t="s">
        <v>23</v>
      </c>
      <c r="H74">
        <v>2025</v>
      </c>
      <c r="I74">
        <v>48</v>
      </c>
      <c r="J74">
        <v>3</v>
      </c>
      <c r="K74">
        <v>12</v>
      </c>
      <c r="L74">
        <v>0</v>
      </c>
      <c r="M74">
        <v>33</v>
      </c>
      <c r="N74">
        <v>1</v>
      </c>
      <c r="O74">
        <v>19</v>
      </c>
      <c r="P74">
        <v>0</v>
      </c>
      <c r="Q74">
        <v>9</v>
      </c>
      <c r="R74">
        <v>0</v>
      </c>
      <c r="S74">
        <v>125</v>
      </c>
    </row>
    <row r="75" spans="1:19" x14ac:dyDescent="0.2">
      <c r="A75" t="s">
        <v>368</v>
      </c>
      <c r="B75" t="s">
        <v>369</v>
      </c>
      <c r="C75" t="str">
        <f>VLOOKUP(A75,Colleges!$A$2:$D$493,4,FALSE)</f>
        <v xml:space="preserve">AIIMS Bathinda  </v>
      </c>
      <c r="D75" t="s">
        <v>371</v>
      </c>
      <c r="E75" t="s">
        <v>24</v>
      </c>
      <c r="F75" t="s">
        <v>23</v>
      </c>
      <c r="H75">
        <v>2025</v>
      </c>
      <c r="I75">
        <v>48</v>
      </c>
      <c r="J75">
        <v>3</v>
      </c>
      <c r="K75">
        <v>12</v>
      </c>
      <c r="L75">
        <v>0</v>
      </c>
      <c r="M75">
        <v>33</v>
      </c>
      <c r="N75">
        <v>1</v>
      </c>
      <c r="O75">
        <v>19</v>
      </c>
      <c r="P75">
        <v>0</v>
      </c>
      <c r="Q75">
        <v>9</v>
      </c>
      <c r="R75">
        <v>0</v>
      </c>
      <c r="S75">
        <v>125</v>
      </c>
    </row>
    <row r="76" spans="1:19" x14ac:dyDescent="0.2">
      <c r="A76" t="s">
        <v>373</v>
      </c>
      <c r="B76" t="s">
        <v>374</v>
      </c>
      <c r="C76" t="str">
        <f>VLOOKUP(A76,Colleges!$A$2:$D$493,4,FALSE)</f>
        <v xml:space="preserve">AIIMS ,  Deogarh </v>
      </c>
      <c r="D76" t="s">
        <v>267</v>
      </c>
      <c r="E76" t="s">
        <v>24</v>
      </c>
      <c r="F76" t="s">
        <v>23</v>
      </c>
      <c r="H76">
        <v>2025</v>
      </c>
      <c r="I76">
        <v>48</v>
      </c>
      <c r="J76">
        <v>3</v>
      </c>
      <c r="K76">
        <v>12</v>
      </c>
      <c r="L76">
        <v>0</v>
      </c>
      <c r="M76">
        <v>33</v>
      </c>
      <c r="N76">
        <v>1</v>
      </c>
      <c r="O76">
        <v>19</v>
      </c>
      <c r="P76">
        <v>0</v>
      </c>
      <c r="Q76">
        <v>9</v>
      </c>
      <c r="R76">
        <v>0</v>
      </c>
      <c r="S76">
        <v>125</v>
      </c>
    </row>
    <row r="77" spans="1:19" x14ac:dyDescent="0.2">
      <c r="A77" t="s">
        <v>377</v>
      </c>
      <c r="B77" t="s">
        <v>378</v>
      </c>
      <c r="C77" t="str">
        <f>VLOOKUP(A77,Colleges!$A$2:$D$493,4,FALSE)</f>
        <v xml:space="preserve">AIIMS ,  Gorakhpur </v>
      </c>
      <c r="D77" t="s">
        <v>21</v>
      </c>
      <c r="E77" t="s">
        <v>24</v>
      </c>
      <c r="F77" t="s">
        <v>23</v>
      </c>
      <c r="H77">
        <v>2025</v>
      </c>
      <c r="I77">
        <v>48</v>
      </c>
      <c r="J77">
        <v>3</v>
      </c>
      <c r="K77">
        <v>12</v>
      </c>
      <c r="L77">
        <v>0</v>
      </c>
      <c r="M77">
        <v>33</v>
      </c>
      <c r="N77">
        <v>1</v>
      </c>
      <c r="O77">
        <v>19</v>
      </c>
      <c r="P77">
        <v>0</v>
      </c>
      <c r="Q77">
        <v>9</v>
      </c>
      <c r="R77">
        <v>0</v>
      </c>
      <c r="S77">
        <v>125</v>
      </c>
    </row>
    <row r="78" spans="1:19" x14ac:dyDescent="0.2">
      <c r="A78" t="s">
        <v>381</v>
      </c>
      <c r="B78" t="s">
        <v>382</v>
      </c>
      <c r="C78" t="str">
        <f>VLOOKUP(A78,Colleges!$A$2:$D$493,4,FALSE)</f>
        <v>AIIMS ,  Kalyani</v>
      </c>
      <c r="D78" t="s">
        <v>384</v>
      </c>
      <c r="E78" t="s">
        <v>24</v>
      </c>
      <c r="F78" t="s">
        <v>23</v>
      </c>
      <c r="H78">
        <v>2025</v>
      </c>
      <c r="I78">
        <v>48</v>
      </c>
      <c r="J78">
        <v>3</v>
      </c>
      <c r="K78">
        <v>12</v>
      </c>
      <c r="L78">
        <v>0</v>
      </c>
      <c r="M78">
        <v>33</v>
      </c>
      <c r="N78">
        <v>1</v>
      </c>
      <c r="O78">
        <v>19</v>
      </c>
      <c r="P78">
        <v>0</v>
      </c>
      <c r="Q78">
        <v>9</v>
      </c>
      <c r="R78">
        <v>0</v>
      </c>
      <c r="S78">
        <v>125</v>
      </c>
    </row>
    <row r="79" spans="1:19" x14ac:dyDescent="0.2">
      <c r="A79" t="s">
        <v>386</v>
      </c>
      <c r="B79" t="s">
        <v>378</v>
      </c>
      <c r="C79" t="str">
        <f>VLOOKUP(A79,Colleges!$A$2:$D$493,4,FALSE)</f>
        <v xml:space="preserve">AIIMS ,  Rai Bareli </v>
      </c>
      <c r="D79" t="s">
        <v>21</v>
      </c>
      <c r="E79" t="s">
        <v>24</v>
      </c>
      <c r="F79" t="s">
        <v>23</v>
      </c>
      <c r="H79">
        <v>2025</v>
      </c>
      <c r="I79">
        <v>48</v>
      </c>
      <c r="J79">
        <v>3</v>
      </c>
      <c r="K79">
        <v>12</v>
      </c>
      <c r="L79">
        <v>0</v>
      </c>
      <c r="M79">
        <v>33</v>
      </c>
      <c r="N79">
        <v>1</v>
      </c>
      <c r="O79">
        <v>19</v>
      </c>
      <c r="P79">
        <v>0</v>
      </c>
      <c r="Q79">
        <v>9</v>
      </c>
      <c r="R79">
        <v>0</v>
      </c>
      <c r="S79">
        <v>125</v>
      </c>
    </row>
    <row r="80" spans="1:19" x14ac:dyDescent="0.2">
      <c r="A80" t="s">
        <v>389</v>
      </c>
      <c r="B80" t="s">
        <v>390</v>
      </c>
      <c r="C80" t="str">
        <f>VLOOKUP(A80,Colleges!$A$2:$D$493,4,FALSE)</f>
        <v>AIIMS, Hyderabad</v>
      </c>
      <c r="D80" t="s">
        <v>316</v>
      </c>
      <c r="E80" t="s">
        <v>24</v>
      </c>
      <c r="F80" t="s">
        <v>23</v>
      </c>
      <c r="H80">
        <v>2025</v>
      </c>
      <c r="I80">
        <v>48</v>
      </c>
      <c r="J80">
        <v>3</v>
      </c>
      <c r="K80">
        <v>12</v>
      </c>
      <c r="L80">
        <v>0</v>
      </c>
      <c r="M80">
        <v>33</v>
      </c>
      <c r="N80">
        <v>1</v>
      </c>
      <c r="O80">
        <v>19</v>
      </c>
      <c r="P80">
        <v>0</v>
      </c>
      <c r="Q80">
        <v>9</v>
      </c>
      <c r="R80">
        <v>0</v>
      </c>
      <c r="S80">
        <v>125</v>
      </c>
    </row>
    <row r="81" spans="1:19" x14ac:dyDescent="0.2">
      <c r="A81" t="s">
        <v>393</v>
      </c>
      <c r="B81" t="s">
        <v>394</v>
      </c>
      <c r="C81" t="str">
        <f>VLOOKUP(A81,Colleges!$A$2:$D$493,4,FALSE)</f>
        <v>AIIMS Jammu</v>
      </c>
      <c r="D81" t="s">
        <v>396</v>
      </c>
      <c r="E81" t="s">
        <v>24</v>
      </c>
      <c r="F81" t="s">
        <v>23</v>
      </c>
      <c r="H81">
        <v>2025</v>
      </c>
      <c r="I81">
        <v>48</v>
      </c>
      <c r="J81">
        <v>3</v>
      </c>
      <c r="K81">
        <v>12</v>
      </c>
      <c r="L81">
        <v>0</v>
      </c>
      <c r="M81">
        <v>33</v>
      </c>
      <c r="N81">
        <v>1</v>
      </c>
      <c r="O81">
        <v>19</v>
      </c>
      <c r="P81">
        <v>0</v>
      </c>
      <c r="Q81">
        <v>9</v>
      </c>
      <c r="R81">
        <v>0</v>
      </c>
      <c r="S81">
        <v>125</v>
      </c>
    </row>
    <row r="82" spans="1:19" x14ac:dyDescent="0.2">
      <c r="A82" t="s">
        <v>398</v>
      </c>
      <c r="B82" t="s">
        <v>399</v>
      </c>
      <c r="C82" t="str">
        <f>VLOOKUP(A82,Colleges!$A$2:$D$493,4,FALSE)</f>
        <v xml:space="preserve">AIIMS Guwahati </v>
      </c>
      <c r="D82" t="s">
        <v>401</v>
      </c>
      <c r="E82" t="s">
        <v>24</v>
      </c>
      <c r="F82" t="s">
        <v>23</v>
      </c>
      <c r="H82">
        <v>2025</v>
      </c>
      <c r="I82">
        <v>48</v>
      </c>
      <c r="J82">
        <v>3</v>
      </c>
      <c r="K82">
        <v>12</v>
      </c>
      <c r="L82">
        <v>0</v>
      </c>
      <c r="M82">
        <v>33</v>
      </c>
      <c r="N82">
        <v>1</v>
      </c>
      <c r="O82">
        <v>19</v>
      </c>
      <c r="P82">
        <v>0</v>
      </c>
      <c r="Q82">
        <v>9</v>
      </c>
      <c r="R82">
        <v>0</v>
      </c>
      <c r="S82">
        <v>125</v>
      </c>
    </row>
    <row r="83" spans="1:19" x14ac:dyDescent="0.2">
      <c r="A83" t="s">
        <v>403</v>
      </c>
      <c r="B83" t="s">
        <v>404</v>
      </c>
      <c r="C83" t="str">
        <f>VLOOKUP(A83,Colleges!$A$2:$D$493,4,FALSE)</f>
        <v xml:space="preserve">AIIMS Rajkot </v>
      </c>
      <c r="D83" t="s">
        <v>68</v>
      </c>
      <c r="E83" t="s">
        <v>24</v>
      </c>
      <c r="F83" t="s">
        <v>23</v>
      </c>
      <c r="H83">
        <v>2025</v>
      </c>
      <c r="I83">
        <v>48</v>
      </c>
      <c r="J83">
        <v>3</v>
      </c>
      <c r="K83">
        <v>12</v>
      </c>
      <c r="L83">
        <v>0</v>
      </c>
      <c r="M83">
        <v>33</v>
      </c>
      <c r="N83">
        <v>1</v>
      </c>
      <c r="O83">
        <v>19</v>
      </c>
      <c r="P83">
        <v>0</v>
      </c>
      <c r="Q83">
        <v>9</v>
      </c>
      <c r="R83">
        <v>0</v>
      </c>
      <c r="S83">
        <v>125</v>
      </c>
    </row>
    <row r="84" spans="1:19" x14ac:dyDescent="0.2">
      <c r="A84" t="s">
        <v>407</v>
      </c>
      <c r="B84" t="s">
        <v>408</v>
      </c>
      <c r="C84" t="str">
        <f>VLOOKUP(A84,Colleges!$A$2:$D$493,4,FALSE)</f>
        <v xml:space="preserve">AIIMS Bilaspur </v>
      </c>
      <c r="D84" t="s">
        <v>410</v>
      </c>
      <c r="E84" t="s">
        <v>24</v>
      </c>
      <c r="F84" t="s">
        <v>23</v>
      </c>
      <c r="H84">
        <v>2025</v>
      </c>
      <c r="I84">
        <v>48</v>
      </c>
      <c r="J84">
        <v>3</v>
      </c>
      <c r="K84">
        <v>12</v>
      </c>
      <c r="L84">
        <v>0</v>
      </c>
      <c r="M84">
        <v>33</v>
      </c>
      <c r="N84">
        <v>1</v>
      </c>
      <c r="O84">
        <v>19</v>
      </c>
      <c r="P84">
        <v>0</v>
      </c>
      <c r="Q84">
        <v>9</v>
      </c>
      <c r="R84">
        <v>0</v>
      </c>
      <c r="S84">
        <v>125</v>
      </c>
    </row>
    <row r="85" spans="1:19" x14ac:dyDescent="0.2">
      <c r="A85" t="s">
        <v>412</v>
      </c>
      <c r="B85" t="s">
        <v>202</v>
      </c>
      <c r="C85" t="str">
        <f>VLOOKUP(A85,Colleges!$A$2:$D$493,4,FALSE)</f>
        <v>AIIMS ,  Madurai</v>
      </c>
      <c r="D85" t="s">
        <v>204</v>
      </c>
      <c r="E85" t="s">
        <v>24</v>
      </c>
      <c r="F85" t="s">
        <v>23</v>
      </c>
      <c r="H85">
        <v>2025</v>
      </c>
      <c r="I85">
        <v>48</v>
      </c>
      <c r="J85">
        <v>3</v>
      </c>
      <c r="K85">
        <v>12</v>
      </c>
      <c r="L85">
        <v>0</v>
      </c>
      <c r="M85">
        <v>33</v>
      </c>
      <c r="N85">
        <v>1</v>
      </c>
      <c r="O85">
        <v>19</v>
      </c>
      <c r="P85">
        <v>0</v>
      </c>
      <c r="Q85">
        <v>9</v>
      </c>
      <c r="R85">
        <v>0</v>
      </c>
      <c r="S85">
        <v>125</v>
      </c>
    </row>
    <row r="86" spans="1:19" x14ac:dyDescent="0.2">
      <c r="A86" t="s">
        <v>415</v>
      </c>
      <c r="B86" t="s">
        <v>416</v>
      </c>
      <c r="C86" t="str">
        <f>VLOOKUP(A86,Colleges!$A$2:$D$493,4,FALSE)</f>
        <v xml:space="preserve">JIPMER Puducherry </v>
      </c>
      <c r="D86" t="s">
        <v>187</v>
      </c>
      <c r="E86" t="s">
        <v>24</v>
      </c>
      <c r="F86" t="s">
        <v>23</v>
      </c>
      <c r="H86">
        <v>2025</v>
      </c>
      <c r="I86">
        <v>71</v>
      </c>
      <c r="J86">
        <v>4</v>
      </c>
      <c r="K86">
        <v>17</v>
      </c>
      <c r="L86">
        <v>1</v>
      </c>
      <c r="M86">
        <v>47</v>
      </c>
      <c r="N86">
        <v>2</v>
      </c>
      <c r="O86">
        <v>26</v>
      </c>
      <c r="P86">
        <v>1</v>
      </c>
      <c r="Q86">
        <v>12</v>
      </c>
      <c r="R86">
        <v>1</v>
      </c>
      <c r="S86">
        <v>182</v>
      </c>
    </row>
    <row r="87" spans="1:19" x14ac:dyDescent="0.2">
      <c r="A87" t="s">
        <v>419</v>
      </c>
      <c r="B87" t="s">
        <v>420</v>
      </c>
      <c r="C87" t="str">
        <f>VLOOKUP(A87,Colleges!$A$2:$D$493,4,FALSE)</f>
        <v xml:space="preserve">JIPMER, Karaikal </v>
      </c>
      <c r="D87" t="s">
        <v>187</v>
      </c>
      <c r="E87" t="s">
        <v>24</v>
      </c>
      <c r="F87" t="s">
        <v>23</v>
      </c>
      <c r="H87">
        <v>2025</v>
      </c>
      <c r="I87">
        <v>22</v>
      </c>
      <c r="J87">
        <v>1</v>
      </c>
      <c r="K87">
        <v>7</v>
      </c>
      <c r="L87">
        <v>0</v>
      </c>
      <c r="M87">
        <v>15</v>
      </c>
      <c r="N87">
        <v>1</v>
      </c>
      <c r="O87">
        <v>9</v>
      </c>
      <c r="P87">
        <v>0</v>
      </c>
      <c r="Q87">
        <v>6</v>
      </c>
      <c r="R87">
        <v>0</v>
      </c>
      <c r="S87">
        <v>61</v>
      </c>
    </row>
    <row r="88" spans="1:19" x14ac:dyDescent="0.2">
      <c r="A88" t="s">
        <v>423</v>
      </c>
      <c r="B88" t="s">
        <v>424</v>
      </c>
      <c r="C88" t="str">
        <f>VLOOKUP(A88,Colleges!$A$2:$D$493,4,FALSE)</f>
        <v>ESI-Mc&amp;Pgims&amp;R ,  Banglore</v>
      </c>
      <c r="D88" t="s">
        <v>80</v>
      </c>
      <c r="E88" t="s">
        <v>24</v>
      </c>
      <c r="F88" t="s">
        <v>426</v>
      </c>
      <c r="H88">
        <v>2025</v>
      </c>
      <c r="I88">
        <v>8</v>
      </c>
      <c r="J88">
        <v>0</v>
      </c>
      <c r="K88">
        <v>2</v>
      </c>
      <c r="L88">
        <v>0</v>
      </c>
      <c r="M88">
        <v>6</v>
      </c>
      <c r="N88">
        <v>0</v>
      </c>
      <c r="O88">
        <v>3</v>
      </c>
      <c r="P88">
        <v>1</v>
      </c>
      <c r="Q88">
        <v>2</v>
      </c>
      <c r="R88">
        <v>0</v>
      </c>
      <c r="S88">
        <v>22</v>
      </c>
    </row>
    <row r="89" spans="1:19" x14ac:dyDescent="0.2">
      <c r="A89" t="s">
        <v>428</v>
      </c>
      <c r="B89" t="s">
        <v>429</v>
      </c>
      <c r="C89" t="str">
        <f>VLOOKUP(A89,Colleges!$A$2:$D$493,4,FALSE)</f>
        <v>Government Medical College And Esic Hospital ,  Coimbatore</v>
      </c>
      <c r="D89" t="s">
        <v>204</v>
      </c>
      <c r="E89" t="s">
        <v>24</v>
      </c>
      <c r="F89" t="s">
        <v>426</v>
      </c>
      <c r="H89">
        <v>2025</v>
      </c>
      <c r="I89">
        <v>6</v>
      </c>
      <c r="J89">
        <v>1</v>
      </c>
      <c r="K89">
        <v>1</v>
      </c>
      <c r="L89">
        <v>0</v>
      </c>
      <c r="M89">
        <v>4</v>
      </c>
      <c r="N89">
        <v>0</v>
      </c>
      <c r="O89">
        <v>2</v>
      </c>
      <c r="P89">
        <v>0</v>
      </c>
      <c r="Q89">
        <v>1</v>
      </c>
      <c r="R89">
        <v>0</v>
      </c>
      <c r="S89">
        <v>15</v>
      </c>
    </row>
    <row r="90" spans="1:19" x14ac:dyDescent="0.2">
      <c r="A90" t="s">
        <v>432</v>
      </c>
      <c r="B90" t="s">
        <v>433</v>
      </c>
      <c r="C90" t="str">
        <f>VLOOKUP(A90,Colleges!$A$2:$D$493,4,FALSE)</f>
        <v>ESIC Pgimsr ,  Joka</v>
      </c>
      <c r="D90" t="s">
        <v>384</v>
      </c>
      <c r="E90" t="s">
        <v>24</v>
      </c>
      <c r="F90" t="s">
        <v>426</v>
      </c>
      <c r="H90">
        <v>2025</v>
      </c>
      <c r="I90">
        <v>8</v>
      </c>
      <c r="J90">
        <v>0</v>
      </c>
      <c r="K90">
        <v>2</v>
      </c>
      <c r="L90">
        <v>0</v>
      </c>
      <c r="M90">
        <v>6</v>
      </c>
      <c r="N90">
        <v>0</v>
      </c>
      <c r="O90">
        <v>2</v>
      </c>
      <c r="P90">
        <v>0</v>
      </c>
      <c r="Q90">
        <v>1</v>
      </c>
      <c r="R90">
        <v>0</v>
      </c>
      <c r="S90">
        <v>19</v>
      </c>
    </row>
    <row r="91" spans="1:19" x14ac:dyDescent="0.2">
      <c r="A91" t="s">
        <v>436</v>
      </c>
      <c r="B91" t="s">
        <v>437</v>
      </c>
      <c r="C91" t="str">
        <f>VLOOKUP(A91,Colleges!$A$2:$D$493,4,FALSE)</f>
        <v>ESIC Medical College ,  Faridabad</v>
      </c>
      <c r="D91" t="s">
        <v>74</v>
      </c>
      <c r="E91" t="s">
        <v>24</v>
      </c>
      <c r="F91" t="s">
        <v>426</v>
      </c>
      <c r="H91">
        <v>2025</v>
      </c>
      <c r="I91">
        <v>7</v>
      </c>
      <c r="J91">
        <v>0</v>
      </c>
      <c r="K91">
        <v>2</v>
      </c>
      <c r="L91">
        <v>0</v>
      </c>
      <c r="M91">
        <v>5</v>
      </c>
      <c r="N91">
        <v>0</v>
      </c>
      <c r="O91">
        <v>3</v>
      </c>
      <c r="P91">
        <v>0</v>
      </c>
      <c r="Q91">
        <v>2</v>
      </c>
      <c r="R91">
        <v>0</v>
      </c>
      <c r="S91">
        <v>19</v>
      </c>
    </row>
    <row r="92" spans="1:19" x14ac:dyDescent="0.2">
      <c r="A92" t="s">
        <v>440</v>
      </c>
      <c r="B92" t="s">
        <v>441</v>
      </c>
      <c r="C92" t="str">
        <f>VLOOKUP(A92,Colleges!$A$2:$D$493,4,FALSE)</f>
        <v>SLBS Govt. Medical College ,  Mandi</v>
      </c>
      <c r="D92" t="s">
        <v>410</v>
      </c>
      <c r="E92" t="s">
        <v>24</v>
      </c>
      <c r="F92" t="s">
        <v>426</v>
      </c>
      <c r="H92">
        <v>2025</v>
      </c>
      <c r="I92">
        <v>7</v>
      </c>
      <c r="J92">
        <v>0</v>
      </c>
      <c r="K92">
        <v>2</v>
      </c>
      <c r="L92">
        <v>0</v>
      </c>
      <c r="M92">
        <v>5</v>
      </c>
      <c r="N92">
        <v>0</v>
      </c>
      <c r="O92">
        <v>3</v>
      </c>
      <c r="P92">
        <v>0</v>
      </c>
      <c r="Q92">
        <v>1</v>
      </c>
      <c r="R92">
        <v>0</v>
      </c>
      <c r="S92">
        <v>18</v>
      </c>
    </row>
    <row r="93" spans="1:19" x14ac:dyDescent="0.2">
      <c r="A93" t="s">
        <v>444</v>
      </c>
      <c r="B93" t="s">
        <v>445</v>
      </c>
      <c r="C93" t="str">
        <f>VLOOKUP(A93,Colleges!$A$2:$D$493,4,FALSE)</f>
        <v>ESIC Medical College ,  Gulbarga</v>
      </c>
      <c r="D93" t="s">
        <v>80</v>
      </c>
      <c r="E93" t="s">
        <v>24</v>
      </c>
      <c r="F93" t="s">
        <v>426</v>
      </c>
      <c r="H93">
        <v>2025</v>
      </c>
      <c r="I93">
        <v>9</v>
      </c>
      <c r="J93">
        <v>1</v>
      </c>
      <c r="K93">
        <v>2</v>
      </c>
      <c r="L93">
        <v>0</v>
      </c>
      <c r="M93">
        <v>5</v>
      </c>
      <c r="N93">
        <v>1</v>
      </c>
      <c r="O93">
        <v>3</v>
      </c>
      <c r="P93">
        <v>0</v>
      </c>
      <c r="Q93">
        <v>1</v>
      </c>
      <c r="R93">
        <v>0</v>
      </c>
      <c r="S93">
        <v>22</v>
      </c>
    </row>
    <row r="94" spans="1:19" x14ac:dyDescent="0.2">
      <c r="A94" t="s">
        <v>448</v>
      </c>
      <c r="B94" t="s">
        <v>449</v>
      </c>
      <c r="C94" t="str">
        <f>VLOOKUP(A94,Colleges!$A$2:$D$493,4,FALSE)</f>
        <v>Government Medical College ,  Kollam</v>
      </c>
      <c r="D94" t="s">
        <v>451</v>
      </c>
      <c r="E94" t="s">
        <v>24</v>
      </c>
      <c r="F94" t="s">
        <v>426</v>
      </c>
      <c r="H94">
        <v>2025</v>
      </c>
      <c r="I94">
        <v>6</v>
      </c>
      <c r="J94">
        <v>0</v>
      </c>
      <c r="K94">
        <v>2</v>
      </c>
      <c r="L94">
        <v>0</v>
      </c>
      <c r="M94">
        <v>5</v>
      </c>
      <c r="N94">
        <v>0</v>
      </c>
      <c r="O94">
        <v>2</v>
      </c>
      <c r="P94">
        <v>0</v>
      </c>
      <c r="Q94">
        <v>1</v>
      </c>
      <c r="R94">
        <v>1</v>
      </c>
      <c r="S94">
        <v>17</v>
      </c>
    </row>
    <row r="95" spans="1:19" x14ac:dyDescent="0.2">
      <c r="A95" t="s">
        <v>453</v>
      </c>
      <c r="B95" t="s">
        <v>454</v>
      </c>
      <c r="C95" t="str">
        <f>VLOOKUP(A95,Colleges!$A$2:$D$493,4,FALSE)</f>
        <v>Esic Medical College And Pgimsr ,  Chennai</v>
      </c>
      <c r="D95" t="s">
        <v>204</v>
      </c>
      <c r="E95" t="s">
        <v>24</v>
      </c>
      <c r="F95" t="s">
        <v>426</v>
      </c>
      <c r="H95">
        <v>2025</v>
      </c>
      <c r="I95">
        <v>8</v>
      </c>
      <c r="J95">
        <v>0</v>
      </c>
      <c r="K95">
        <v>3</v>
      </c>
      <c r="L95">
        <v>0</v>
      </c>
      <c r="M95">
        <v>6</v>
      </c>
      <c r="N95">
        <v>1</v>
      </c>
      <c r="O95">
        <v>4</v>
      </c>
      <c r="P95">
        <v>0</v>
      </c>
      <c r="Q95">
        <v>1</v>
      </c>
      <c r="R95">
        <v>0</v>
      </c>
      <c r="S95">
        <v>23</v>
      </c>
    </row>
    <row r="96" spans="1:19" x14ac:dyDescent="0.2">
      <c r="A96" t="s">
        <v>457</v>
      </c>
      <c r="B96" t="s">
        <v>458</v>
      </c>
      <c r="C96" t="str">
        <f>VLOOKUP(A96,Colleges!$A$2:$D$493,4,FALSE)</f>
        <v>Esic Medical College ,  Hyderbad</v>
      </c>
      <c r="D96" t="s">
        <v>316</v>
      </c>
      <c r="E96" t="s">
        <v>24</v>
      </c>
      <c r="F96" t="s">
        <v>426</v>
      </c>
      <c r="H96">
        <v>2025</v>
      </c>
      <c r="I96">
        <v>6</v>
      </c>
      <c r="J96">
        <v>0</v>
      </c>
      <c r="K96">
        <v>2</v>
      </c>
      <c r="L96">
        <v>1</v>
      </c>
      <c r="M96">
        <v>4</v>
      </c>
      <c r="N96">
        <v>1</v>
      </c>
      <c r="O96">
        <v>2</v>
      </c>
      <c r="P96">
        <v>1</v>
      </c>
      <c r="Q96">
        <v>1</v>
      </c>
      <c r="R96">
        <v>1</v>
      </c>
      <c r="S96">
        <v>19</v>
      </c>
    </row>
    <row r="97" spans="1:19" x14ac:dyDescent="0.2">
      <c r="A97" t="s">
        <v>461</v>
      </c>
      <c r="B97" t="s">
        <v>462</v>
      </c>
      <c r="C97" t="str">
        <f>VLOOKUP(A97,Colleges!$A$2:$D$493,4,FALSE)</f>
        <v>ESIC Medical College &amp; Hospital, Bihta, ESIC Medical College and Hospital, Bihta, Patna- 801103, Bihar, 801103</v>
      </c>
      <c r="D97" t="s">
        <v>357</v>
      </c>
      <c r="E97" t="s">
        <v>24</v>
      </c>
      <c r="F97" t="s">
        <v>426</v>
      </c>
      <c r="H97">
        <v>2025</v>
      </c>
      <c r="I97">
        <v>13</v>
      </c>
      <c r="J97">
        <v>1</v>
      </c>
      <c r="K97">
        <v>3</v>
      </c>
      <c r="L97">
        <v>0</v>
      </c>
      <c r="M97">
        <v>8</v>
      </c>
      <c r="N97">
        <v>1</v>
      </c>
      <c r="O97">
        <v>5</v>
      </c>
      <c r="P97">
        <v>1</v>
      </c>
      <c r="Q97">
        <v>2</v>
      </c>
      <c r="R97">
        <v>1</v>
      </c>
      <c r="S97">
        <v>35</v>
      </c>
    </row>
    <row r="98" spans="1:19" x14ac:dyDescent="0.2">
      <c r="A98" t="s">
        <v>465</v>
      </c>
      <c r="B98" t="s">
        <v>466</v>
      </c>
      <c r="C98" t="str">
        <f>VLOOKUP(A98,Colleges!$A$2:$D$493,4,FALSE)</f>
        <v>Employees State Insurance Corporation Medical College ,  Alwar</v>
      </c>
      <c r="D98" t="s">
        <v>340</v>
      </c>
      <c r="E98" t="s">
        <v>24</v>
      </c>
      <c r="F98" t="s">
        <v>426</v>
      </c>
      <c r="H98">
        <v>2025</v>
      </c>
      <c r="I98">
        <v>7</v>
      </c>
      <c r="J98">
        <v>0</v>
      </c>
      <c r="K98">
        <v>1</v>
      </c>
      <c r="L98">
        <v>0</v>
      </c>
      <c r="M98">
        <v>4</v>
      </c>
      <c r="N98">
        <v>0</v>
      </c>
      <c r="O98">
        <v>2</v>
      </c>
      <c r="P98">
        <v>0</v>
      </c>
      <c r="Q98">
        <v>1</v>
      </c>
      <c r="R98">
        <v>0</v>
      </c>
      <c r="S98">
        <v>15</v>
      </c>
    </row>
    <row r="99" spans="1:19" x14ac:dyDescent="0.2">
      <c r="A99" t="s">
        <v>469</v>
      </c>
      <c r="B99" t="s">
        <v>470</v>
      </c>
      <c r="C99" t="str">
        <f>VLOOKUP(A99,Colleges!$A$2:$D$493,4,FALSE)</f>
        <v>Andaman And Nicobar Islands Institute Of Medical S ,  Andaman And Nicobar Islands</v>
      </c>
      <c r="D99" t="s">
        <v>472</v>
      </c>
      <c r="E99" t="s">
        <v>24</v>
      </c>
      <c r="F99" t="s">
        <v>474</v>
      </c>
      <c r="H99">
        <v>2025</v>
      </c>
      <c r="I99">
        <v>5</v>
      </c>
      <c r="J99">
        <v>0</v>
      </c>
      <c r="K99">
        <v>2</v>
      </c>
      <c r="L99">
        <v>0</v>
      </c>
      <c r="M99">
        <v>5</v>
      </c>
      <c r="N99">
        <v>0</v>
      </c>
      <c r="O99">
        <v>3</v>
      </c>
      <c r="P99">
        <v>0</v>
      </c>
      <c r="Q99">
        <v>2</v>
      </c>
      <c r="R99">
        <v>0</v>
      </c>
      <c r="S99">
        <v>17</v>
      </c>
    </row>
    <row r="100" spans="1:19" x14ac:dyDescent="0.2">
      <c r="A100" t="s">
        <v>476</v>
      </c>
      <c r="B100" t="s">
        <v>477</v>
      </c>
      <c r="C100" t="str">
        <f>VLOOKUP(A100,Colleges!$A$2:$D$493,4,FALSE)</f>
        <v>Assam Medical College ,  Dibrugarh</v>
      </c>
      <c r="D100" t="s">
        <v>401</v>
      </c>
      <c r="E100" t="s">
        <v>24</v>
      </c>
      <c r="F100" t="s">
        <v>474</v>
      </c>
      <c r="H100">
        <v>2025</v>
      </c>
      <c r="I100">
        <v>12</v>
      </c>
      <c r="J100">
        <v>1</v>
      </c>
      <c r="K100">
        <v>3</v>
      </c>
      <c r="L100">
        <v>0</v>
      </c>
      <c r="M100">
        <v>8</v>
      </c>
      <c r="N100">
        <v>0</v>
      </c>
      <c r="O100">
        <v>4</v>
      </c>
      <c r="P100">
        <v>0</v>
      </c>
      <c r="Q100">
        <v>2</v>
      </c>
      <c r="R100">
        <v>0</v>
      </c>
      <c r="S100">
        <v>30</v>
      </c>
    </row>
    <row r="101" spans="1:19" x14ac:dyDescent="0.2">
      <c r="A101" t="s">
        <v>482</v>
      </c>
      <c r="B101" t="s">
        <v>483</v>
      </c>
      <c r="C101" t="str">
        <f>VLOOKUP(A101,Colleges!$A$2:$D$493,4,FALSE)</f>
        <v>Fakhruddin Ali Ahmed Medical College ,  Barpeta</v>
      </c>
      <c r="D101" t="s">
        <v>401</v>
      </c>
      <c r="E101" t="s">
        <v>24</v>
      </c>
      <c r="F101" t="s">
        <v>474</v>
      </c>
      <c r="H101">
        <v>2025</v>
      </c>
      <c r="I101">
        <v>7</v>
      </c>
      <c r="J101">
        <v>1</v>
      </c>
      <c r="K101">
        <v>1</v>
      </c>
      <c r="L101">
        <v>0</v>
      </c>
      <c r="M101">
        <v>5</v>
      </c>
      <c r="N101">
        <v>0</v>
      </c>
      <c r="O101">
        <v>3</v>
      </c>
      <c r="P101">
        <v>0</v>
      </c>
      <c r="Q101">
        <v>2</v>
      </c>
      <c r="R101">
        <v>0</v>
      </c>
      <c r="S101">
        <v>19</v>
      </c>
    </row>
    <row r="102" spans="1:19" x14ac:dyDescent="0.2">
      <c r="A102" t="s">
        <v>487</v>
      </c>
      <c r="B102" t="s">
        <v>488</v>
      </c>
      <c r="C102" t="str">
        <f>VLOOKUP(A102,Colleges!$A$2:$D$493,4,FALSE)</f>
        <v>Guwahati Medical College ,  Guwahati</v>
      </c>
      <c r="D102" t="s">
        <v>401</v>
      </c>
      <c r="E102" t="s">
        <v>24</v>
      </c>
      <c r="F102" t="s">
        <v>474</v>
      </c>
      <c r="H102">
        <v>2025</v>
      </c>
      <c r="I102">
        <v>12</v>
      </c>
      <c r="J102">
        <v>1</v>
      </c>
      <c r="K102">
        <v>3</v>
      </c>
      <c r="L102">
        <v>0</v>
      </c>
      <c r="M102">
        <v>8</v>
      </c>
      <c r="N102">
        <v>0</v>
      </c>
      <c r="O102">
        <v>4</v>
      </c>
      <c r="P102">
        <v>0</v>
      </c>
      <c r="Q102">
        <v>2</v>
      </c>
      <c r="R102">
        <v>0</v>
      </c>
      <c r="S102">
        <v>30</v>
      </c>
    </row>
    <row r="103" spans="1:19" x14ac:dyDescent="0.2">
      <c r="A103" t="s">
        <v>492</v>
      </c>
      <c r="B103" t="s">
        <v>493</v>
      </c>
      <c r="C103" t="str">
        <f>VLOOKUP(A103,Colleges!$A$2:$D$493,4,FALSE)</f>
        <v>Jorhat Medical College And Hospital ,  Jorhat</v>
      </c>
      <c r="D103" t="s">
        <v>401</v>
      </c>
      <c r="E103" t="s">
        <v>24</v>
      </c>
      <c r="F103" t="s">
        <v>474</v>
      </c>
      <c r="H103">
        <v>2025</v>
      </c>
      <c r="I103">
        <v>8</v>
      </c>
      <c r="J103">
        <v>0</v>
      </c>
      <c r="K103">
        <v>2</v>
      </c>
      <c r="L103">
        <v>0</v>
      </c>
      <c r="M103">
        <v>4</v>
      </c>
      <c r="N103">
        <v>1</v>
      </c>
      <c r="O103">
        <v>3</v>
      </c>
      <c r="P103">
        <v>0</v>
      </c>
      <c r="Q103">
        <v>1</v>
      </c>
      <c r="R103">
        <v>0</v>
      </c>
      <c r="S103">
        <v>19</v>
      </c>
    </row>
    <row r="104" spans="1:19" x14ac:dyDescent="0.2">
      <c r="A104" t="s">
        <v>497</v>
      </c>
      <c r="B104" t="s">
        <v>498</v>
      </c>
      <c r="C104" t="str">
        <f>VLOOKUP(A104,Colleges!$A$2:$D$493,4,FALSE)</f>
        <v>REGIONAL DENTAL COLLEGE, GUWAHATI, Regional Dental College, Bhangagarh, PO Indrapur, Dist.-Kamrup Metro, Assam, 781032</v>
      </c>
      <c r="D104" t="s">
        <v>401</v>
      </c>
      <c r="E104" t="s">
        <v>24</v>
      </c>
      <c r="F104" t="s">
        <v>474</v>
      </c>
      <c r="H104">
        <v>2025</v>
      </c>
    </row>
    <row r="105" spans="1:19" x14ac:dyDescent="0.2">
      <c r="A105" t="s">
        <v>501</v>
      </c>
      <c r="B105" t="s">
        <v>502</v>
      </c>
      <c r="C105" t="str">
        <f>VLOOKUP(A105,Colleges!$A$2:$D$493,4,FALSE)</f>
        <v>Silchar Medical College ,  Silchar</v>
      </c>
      <c r="D105" t="s">
        <v>401</v>
      </c>
      <c r="E105" t="s">
        <v>24</v>
      </c>
      <c r="F105" t="s">
        <v>474</v>
      </c>
      <c r="H105">
        <v>2025</v>
      </c>
      <c r="I105">
        <v>8</v>
      </c>
      <c r="J105">
        <v>0</v>
      </c>
      <c r="K105">
        <v>2</v>
      </c>
      <c r="L105">
        <v>0</v>
      </c>
      <c r="M105">
        <v>5</v>
      </c>
      <c r="N105">
        <v>0</v>
      </c>
      <c r="O105">
        <v>3</v>
      </c>
      <c r="P105">
        <v>0</v>
      </c>
      <c r="Q105">
        <v>1</v>
      </c>
      <c r="R105">
        <v>0</v>
      </c>
      <c r="S105">
        <v>19</v>
      </c>
    </row>
    <row r="106" spans="1:19" x14ac:dyDescent="0.2">
      <c r="A106" t="s">
        <v>506</v>
      </c>
      <c r="B106" t="s">
        <v>507</v>
      </c>
      <c r="C106" t="str">
        <f>VLOOKUP(A106,Colleges!$A$2:$D$493,4,FALSE)</f>
        <v>Tezpur Medical College ,  Tezpur</v>
      </c>
      <c r="D106" t="s">
        <v>401</v>
      </c>
      <c r="E106" t="s">
        <v>24</v>
      </c>
      <c r="F106" t="s">
        <v>474</v>
      </c>
      <c r="H106">
        <v>2025</v>
      </c>
      <c r="I106">
        <v>5</v>
      </c>
      <c r="J106">
        <v>1</v>
      </c>
      <c r="K106">
        <v>2</v>
      </c>
      <c r="L106">
        <v>0</v>
      </c>
      <c r="M106">
        <v>6</v>
      </c>
      <c r="N106">
        <v>0</v>
      </c>
      <c r="O106">
        <v>3</v>
      </c>
      <c r="P106">
        <v>0</v>
      </c>
      <c r="Q106">
        <v>2</v>
      </c>
      <c r="R106">
        <v>0</v>
      </c>
      <c r="S106">
        <v>19</v>
      </c>
    </row>
    <row r="107" spans="1:19" x14ac:dyDescent="0.2">
      <c r="A107" t="s">
        <v>511</v>
      </c>
      <c r="B107" t="s">
        <v>512</v>
      </c>
      <c r="C107" t="str">
        <f>VLOOKUP(A107,Colleges!$A$2:$D$493,4,FALSE)</f>
        <v>Anugrah Narayan Magadh Medical College ,  Gaya</v>
      </c>
      <c r="D107" t="s">
        <v>357</v>
      </c>
      <c r="E107" t="s">
        <v>24</v>
      </c>
      <c r="F107" t="s">
        <v>474</v>
      </c>
      <c r="H107">
        <v>2025</v>
      </c>
      <c r="I107">
        <v>8</v>
      </c>
      <c r="J107">
        <v>0</v>
      </c>
      <c r="K107">
        <v>1</v>
      </c>
      <c r="L107">
        <v>0</v>
      </c>
      <c r="M107">
        <v>4</v>
      </c>
      <c r="N107">
        <v>1</v>
      </c>
      <c r="O107">
        <v>3</v>
      </c>
      <c r="P107">
        <v>0</v>
      </c>
      <c r="Q107">
        <v>1</v>
      </c>
      <c r="R107">
        <v>0</v>
      </c>
      <c r="S107">
        <v>18</v>
      </c>
    </row>
    <row r="108" spans="1:19" x14ac:dyDescent="0.2">
      <c r="A108" t="s">
        <v>516</v>
      </c>
      <c r="B108" t="s">
        <v>517</v>
      </c>
      <c r="C108" t="str">
        <f>VLOOKUP(A108,Colleges!$A$2:$D$493,4,FALSE)</f>
        <v>Darbhanga Medical College ,  Darbhanga</v>
      </c>
      <c r="D108" t="s">
        <v>357</v>
      </c>
      <c r="E108" t="s">
        <v>24</v>
      </c>
      <c r="F108" t="s">
        <v>474</v>
      </c>
      <c r="H108">
        <v>2025</v>
      </c>
      <c r="I108">
        <v>7</v>
      </c>
      <c r="J108">
        <v>1</v>
      </c>
      <c r="K108">
        <v>2</v>
      </c>
      <c r="L108">
        <v>0</v>
      </c>
      <c r="M108">
        <v>4</v>
      </c>
      <c r="N108">
        <v>0</v>
      </c>
      <c r="O108">
        <v>3</v>
      </c>
      <c r="P108">
        <v>0</v>
      </c>
      <c r="Q108">
        <v>1</v>
      </c>
      <c r="R108">
        <v>0</v>
      </c>
      <c r="S108">
        <v>18</v>
      </c>
    </row>
    <row r="109" spans="1:19" x14ac:dyDescent="0.2">
      <c r="A109" t="s">
        <v>521</v>
      </c>
      <c r="B109" t="s">
        <v>522</v>
      </c>
      <c r="C109" t="str">
        <f>VLOOKUP(A109,Colleges!$A$2:$D$493,4,FALSE)</f>
        <v>Goverment Medical College ,  Bettiah</v>
      </c>
      <c r="D109" t="s">
        <v>357</v>
      </c>
      <c r="E109" t="s">
        <v>24</v>
      </c>
      <c r="F109" t="s">
        <v>474</v>
      </c>
      <c r="H109">
        <v>2025</v>
      </c>
      <c r="I109">
        <v>7</v>
      </c>
      <c r="J109">
        <v>0</v>
      </c>
      <c r="K109">
        <v>2</v>
      </c>
      <c r="L109">
        <v>0</v>
      </c>
      <c r="M109">
        <v>5</v>
      </c>
      <c r="N109">
        <v>0</v>
      </c>
      <c r="O109">
        <v>2</v>
      </c>
      <c r="P109">
        <v>0</v>
      </c>
      <c r="Q109">
        <v>2</v>
      </c>
      <c r="R109">
        <v>0</v>
      </c>
      <c r="S109">
        <v>18</v>
      </c>
    </row>
    <row r="110" spans="1:19" x14ac:dyDescent="0.2">
      <c r="A110" t="s">
        <v>526</v>
      </c>
      <c r="B110" t="s">
        <v>527</v>
      </c>
      <c r="C110" t="str">
        <f>VLOOKUP(A110,Colleges!$A$2:$D$493,4,FALSE)</f>
        <v>Indira Gandhi Institute Of Medical Sciences ,  Patna</v>
      </c>
      <c r="D110" t="s">
        <v>357</v>
      </c>
      <c r="E110" t="s">
        <v>24</v>
      </c>
      <c r="F110" t="s">
        <v>474</v>
      </c>
      <c r="H110">
        <v>2025</v>
      </c>
      <c r="I110">
        <v>9</v>
      </c>
      <c r="J110">
        <v>0</v>
      </c>
      <c r="K110">
        <v>2</v>
      </c>
      <c r="L110">
        <v>0</v>
      </c>
      <c r="M110">
        <v>6</v>
      </c>
      <c r="N110">
        <v>0</v>
      </c>
      <c r="O110">
        <v>3</v>
      </c>
      <c r="P110">
        <v>0</v>
      </c>
      <c r="Q110">
        <v>2</v>
      </c>
      <c r="R110">
        <v>0</v>
      </c>
      <c r="S110">
        <v>22</v>
      </c>
    </row>
    <row r="111" spans="1:19" x14ac:dyDescent="0.2">
      <c r="A111" t="s">
        <v>531</v>
      </c>
      <c r="B111" t="s">
        <v>532</v>
      </c>
      <c r="C111" t="str">
        <f>VLOOKUP(A111,Colleges!$A$2:$D$493,4,FALSE)</f>
        <v>Jawaharlal Nehru Medical College ,  Bhagalpur</v>
      </c>
      <c r="D111" t="s">
        <v>357</v>
      </c>
      <c r="E111" t="s">
        <v>24</v>
      </c>
      <c r="F111" t="s">
        <v>474</v>
      </c>
      <c r="H111">
        <v>2025</v>
      </c>
      <c r="I111">
        <v>6</v>
      </c>
      <c r="J111">
        <v>1</v>
      </c>
      <c r="K111">
        <v>2</v>
      </c>
      <c r="L111">
        <v>0</v>
      </c>
      <c r="M111">
        <v>5</v>
      </c>
      <c r="N111">
        <v>0</v>
      </c>
      <c r="O111">
        <v>3</v>
      </c>
      <c r="P111">
        <v>0</v>
      </c>
      <c r="Q111">
        <v>1</v>
      </c>
      <c r="R111">
        <v>0</v>
      </c>
      <c r="S111">
        <v>18</v>
      </c>
    </row>
    <row r="112" spans="1:19" x14ac:dyDescent="0.2">
      <c r="A112" t="s">
        <v>536</v>
      </c>
      <c r="B112" t="s">
        <v>537</v>
      </c>
      <c r="C112" t="str">
        <f>VLOOKUP(A112,Colleges!$A$2:$D$493,4,FALSE)</f>
        <v>Nalanda Medical College ,  Patna</v>
      </c>
      <c r="D112" t="s">
        <v>357</v>
      </c>
      <c r="E112" t="s">
        <v>24</v>
      </c>
      <c r="F112" t="s">
        <v>474</v>
      </c>
      <c r="H112">
        <v>2025</v>
      </c>
      <c r="I112">
        <v>9</v>
      </c>
      <c r="J112">
        <v>0</v>
      </c>
      <c r="K112">
        <v>1</v>
      </c>
      <c r="L112">
        <v>1</v>
      </c>
      <c r="M112">
        <v>6</v>
      </c>
      <c r="N112">
        <v>0</v>
      </c>
      <c r="O112">
        <v>3</v>
      </c>
      <c r="P112">
        <v>0</v>
      </c>
      <c r="Q112">
        <v>2</v>
      </c>
      <c r="R112">
        <v>0</v>
      </c>
      <c r="S112">
        <v>22</v>
      </c>
    </row>
    <row r="113" spans="1:19" x14ac:dyDescent="0.2">
      <c r="A113" t="s">
        <v>540</v>
      </c>
      <c r="B113" t="s">
        <v>541</v>
      </c>
      <c r="C113" t="str">
        <f>VLOOKUP(A113,Colleges!$A$2:$D$493,4,FALSE)</f>
        <v>Patna Medical College ,  Patna</v>
      </c>
      <c r="D113" t="s">
        <v>357</v>
      </c>
      <c r="E113" t="s">
        <v>24</v>
      </c>
      <c r="F113" t="s">
        <v>474</v>
      </c>
      <c r="H113">
        <v>2025</v>
      </c>
      <c r="I113">
        <v>11</v>
      </c>
      <c r="J113">
        <v>1</v>
      </c>
      <c r="K113">
        <v>3</v>
      </c>
      <c r="L113">
        <v>0</v>
      </c>
      <c r="M113">
        <v>7</v>
      </c>
      <c r="N113">
        <v>1</v>
      </c>
      <c r="O113">
        <v>5</v>
      </c>
      <c r="P113">
        <v>0</v>
      </c>
      <c r="Q113">
        <v>2</v>
      </c>
      <c r="R113">
        <v>0</v>
      </c>
      <c r="S113">
        <v>30</v>
      </c>
    </row>
    <row r="114" spans="1:19" x14ac:dyDescent="0.2">
      <c r="A114" t="s">
        <v>544</v>
      </c>
      <c r="B114" t="s">
        <v>545</v>
      </c>
      <c r="C114" t="str">
        <f>VLOOKUP(A114,Colleges!$A$2:$D$493,4,FALSE)</f>
        <v>Sri Krishna Medical College ,  Muzaffarpur</v>
      </c>
      <c r="D114" t="s">
        <v>357</v>
      </c>
      <c r="E114" t="s">
        <v>24</v>
      </c>
      <c r="F114" t="s">
        <v>474</v>
      </c>
      <c r="H114">
        <v>2025</v>
      </c>
      <c r="I114">
        <v>8</v>
      </c>
      <c r="J114">
        <v>0</v>
      </c>
      <c r="K114">
        <v>2</v>
      </c>
      <c r="L114">
        <v>0</v>
      </c>
      <c r="M114">
        <v>5</v>
      </c>
      <c r="N114">
        <v>0</v>
      </c>
      <c r="O114">
        <v>2</v>
      </c>
      <c r="P114">
        <v>0</v>
      </c>
      <c r="Q114">
        <v>1</v>
      </c>
      <c r="R114">
        <v>0</v>
      </c>
      <c r="S114">
        <v>18</v>
      </c>
    </row>
    <row r="115" spans="1:19" x14ac:dyDescent="0.2">
      <c r="A115" t="s">
        <v>549</v>
      </c>
      <c r="B115" t="s">
        <v>550</v>
      </c>
      <c r="C115" t="str">
        <f>VLOOKUP(A115,Colleges!$A$2:$D$493,4,FALSE)</f>
        <v>Vardhman Institute Of Medical Sciences ,  Nalanda</v>
      </c>
      <c r="D115" t="s">
        <v>357</v>
      </c>
      <c r="E115" t="s">
        <v>24</v>
      </c>
      <c r="F115" t="s">
        <v>474</v>
      </c>
      <c r="H115">
        <v>2025</v>
      </c>
      <c r="I115">
        <v>6</v>
      </c>
      <c r="J115">
        <v>0</v>
      </c>
      <c r="K115">
        <v>2</v>
      </c>
      <c r="L115">
        <v>0</v>
      </c>
      <c r="M115">
        <v>5</v>
      </c>
      <c r="N115">
        <v>0</v>
      </c>
      <c r="O115">
        <v>2</v>
      </c>
      <c r="P115">
        <v>1</v>
      </c>
      <c r="Q115">
        <v>1</v>
      </c>
      <c r="R115">
        <v>1</v>
      </c>
      <c r="S115">
        <v>18</v>
      </c>
    </row>
    <row r="116" spans="1:19" x14ac:dyDescent="0.2">
      <c r="A116" t="s">
        <v>554</v>
      </c>
      <c r="B116" t="s">
        <v>555</v>
      </c>
      <c r="C116" t="str">
        <f>VLOOKUP(A116,Colleges!$A$2:$D$493,4,FALSE)</f>
        <v>Government Medical College And Hospital ,  Chandigarh</v>
      </c>
      <c r="D116" t="s">
        <v>557</v>
      </c>
      <c r="E116" t="s">
        <v>24</v>
      </c>
      <c r="F116" t="s">
        <v>474</v>
      </c>
      <c r="H116">
        <v>2025</v>
      </c>
      <c r="I116">
        <v>10</v>
      </c>
      <c r="J116">
        <v>1</v>
      </c>
      <c r="K116">
        <v>2</v>
      </c>
      <c r="L116">
        <v>0</v>
      </c>
      <c r="M116">
        <v>6</v>
      </c>
      <c r="N116">
        <v>0</v>
      </c>
      <c r="O116">
        <v>3</v>
      </c>
      <c r="P116">
        <v>0</v>
      </c>
      <c r="Q116">
        <v>1</v>
      </c>
      <c r="R116">
        <v>0</v>
      </c>
      <c r="S116">
        <v>23</v>
      </c>
    </row>
    <row r="117" spans="1:19" x14ac:dyDescent="0.2">
      <c r="A117" t="s">
        <v>559</v>
      </c>
      <c r="B117" t="s">
        <v>560</v>
      </c>
      <c r="C117" t="str">
        <f>VLOOKUP(A117,Colleges!$A$2:$D$493,4,FALSE)</f>
        <v>Chhattisgarh Institute Of Medical Sciences ,  Bilaspur</v>
      </c>
      <c r="D117" t="s">
        <v>562</v>
      </c>
      <c r="E117" t="s">
        <v>24</v>
      </c>
      <c r="F117" t="s">
        <v>474</v>
      </c>
      <c r="H117">
        <v>2025</v>
      </c>
      <c r="I117">
        <v>9</v>
      </c>
      <c r="J117">
        <v>1</v>
      </c>
      <c r="K117">
        <v>2</v>
      </c>
      <c r="L117">
        <v>0</v>
      </c>
      <c r="M117">
        <v>6</v>
      </c>
      <c r="N117">
        <v>0</v>
      </c>
      <c r="O117">
        <v>3</v>
      </c>
      <c r="P117">
        <v>0</v>
      </c>
      <c r="Q117">
        <v>1</v>
      </c>
      <c r="R117">
        <v>0</v>
      </c>
      <c r="S117">
        <v>22</v>
      </c>
    </row>
    <row r="118" spans="1:19" x14ac:dyDescent="0.2">
      <c r="A118" t="s">
        <v>565</v>
      </c>
      <c r="B118" t="s">
        <v>566</v>
      </c>
      <c r="C118" t="str">
        <f>VLOOKUP(A118,Colleges!$A$2:$D$493,4,FALSE)</f>
        <v>Rajmata Shrimati Devendra Kumari Singhdeo Government Medical College ,  Surguja</v>
      </c>
      <c r="D118" t="s">
        <v>562</v>
      </c>
      <c r="E118" t="s">
        <v>24</v>
      </c>
      <c r="F118" t="s">
        <v>474</v>
      </c>
      <c r="H118">
        <v>2025</v>
      </c>
      <c r="I118">
        <v>7</v>
      </c>
      <c r="J118">
        <v>0</v>
      </c>
      <c r="K118">
        <v>2</v>
      </c>
      <c r="L118">
        <v>0</v>
      </c>
      <c r="M118">
        <v>5</v>
      </c>
      <c r="N118">
        <v>0</v>
      </c>
      <c r="O118">
        <v>3</v>
      </c>
      <c r="P118">
        <v>0</v>
      </c>
      <c r="Q118">
        <v>1</v>
      </c>
      <c r="R118">
        <v>0</v>
      </c>
      <c r="S118">
        <v>18</v>
      </c>
    </row>
    <row r="119" spans="1:19" x14ac:dyDescent="0.2">
      <c r="A119" t="s">
        <v>570</v>
      </c>
      <c r="B119" t="s">
        <v>555</v>
      </c>
      <c r="C119" t="str">
        <f>VLOOKUP(A119,Colleges!$A$2:$D$493,4,FALSE)</f>
        <v>Government Medical College ,  Rajnandgaon</v>
      </c>
      <c r="D119" t="s">
        <v>562</v>
      </c>
      <c r="E119" t="s">
        <v>24</v>
      </c>
      <c r="F119" t="s">
        <v>474</v>
      </c>
      <c r="H119">
        <v>2025</v>
      </c>
      <c r="I119">
        <v>7</v>
      </c>
      <c r="J119">
        <v>0</v>
      </c>
      <c r="K119">
        <v>1</v>
      </c>
      <c r="L119">
        <v>0</v>
      </c>
      <c r="M119">
        <v>5</v>
      </c>
      <c r="N119">
        <v>0</v>
      </c>
      <c r="O119">
        <v>3</v>
      </c>
      <c r="P119">
        <v>0</v>
      </c>
      <c r="Q119">
        <v>2</v>
      </c>
      <c r="R119">
        <v>0</v>
      </c>
      <c r="S119">
        <v>18</v>
      </c>
    </row>
    <row r="120" spans="1:19" x14ac:dyDescent="0.2">
      <c r="A120" t="s">
        <v>574</v>
      </c>
      <c r="B120" t="s">
        <v>575</v>
      </c>
      <c r="C120" t="str">
        <f>VLOOKUP(A120,Colleges!$A$2:$D$493,4,FALSE)</f>
        <v>Lt. B R K Government Medical College ,  Jagdalpur</v>
      </c>
      <c r="D120" t="s">
        <v>562</v>
      </c>
      <c r="E120" t="s">
        <v>24</v>
      </c>
      <c r="F120" t="s">
        <v>474</v>
      </c>
      <c r="H120">
        <v>2025</v>
      </c>
      <c r="I120">
        <v>7</v>
      </c>
      <c r="J120">
        <v>1</v>
      </c>
      <c r="K120">
        <v>2</v>
      </c>
      <c r="L120">
        <v>0</v>
      </c>
      <c r="M120">
        <v>4</v>
      </c>
      <c r="N120">
        <v>0</v>
      </c>
      <c r="O120">
        <v>3</v>
      </c>
      <c r="P120">
        <v>0</v>
      </c>
      <c r="Q120">
        <v>1</v>
      </c>
      <c r="R120">
        <v>0</v>
      </c>
      <c r="S120">
        <v>18</v>
      </c>
    </row>
    <row r="121" spans="1:19" x14ac:dyDescent="0.2">
      <c r="A121" t="s">
        <v>579</v>
      </c>
      <c r="B121" t="s">
        <v>580</v>
      </c>
      <c r="C121" t="str">
        <f>VLOOKUP(A121,Colleges!$A$2:$D$493,4,FALSE)</f>
        <v>Lt. L A M Govt. Medical College ,  Raigarh</v>
      </c>
      <c r="D121" t="s">
        <v>562</v>
      </c>
      <c r="E121" t="s">
        <v>24</v>
      </c>
      <c r="F121" t="s">
        <v>474</v>
      </c>
      <c r="H121">
        <v>2025</v>
      </c>
      <c r="I121">
        <v>5</v>
      </c>
      <c r="J121">
        <v>0</v>
      </c>
      <c r="K121">
        <v>2</v>
      </c>
      <c r="L121">
        <v>0</v>
      </c>
      <c r="M121">
        <v>4</v>
      </c>
      <c r="N121">
        <v>1</v>
      </c>
      <c r="O121">
        <v>2</v>
      </c>
      <c r="P121">
        <v>0</v>
      </c>
      <c r="Q121">
        <v>1</v>
      </c>
      <c r="R121">
        <v>0</v>
      </c>
      <c r="S121">
        <v>15</v>
      </c>
    </row>
    <row r="122" spans="1:19" x14ac:dyDescent="0.2">
      <c r="A122" t="s">
        <v>585</v>
      </c>
      <c r="B122" t="s">
        <v>586</v>
      </c>
      <c r="C122" t="str">
        <f>VLOOKUP(A122,Colleges!$A$2:$D$493,4,FALSE)</f>
        <v>Pt. J N M Medical College ,  Raipur</v>
      </c>
      <c r="D122" t="s">
        <v>562</v>
      </c>
      <c r="E122" t="s">
        <v>24</v>
      </c>
      <c r="F122" t="s">
        <v>474</v>
      </c>
      <c r="H122">
        <v>2025</v>
      </c>
      <c r="I122">
        <v>13</v>
      </c>
      <c r="J122">
        <v>1</v>
      </c>
      <c r="K122">
        <v>3</v>
      </c>
      <c r="L122">
        <v>0</v>
      </c>
      <c r="M122">
        <v>9</v>
      </c>
      <c r="N122">
        <v>0</v>
      </c>
      <c r="O122">
        <v>5</v>
      </c>
      <c r="P122">
        <v>0</v>
      </c>
      <c r="Q122">
        <v>3</v>
      </c>
      <c r="R122">
        <v>0</v>
      </c>
      <c r="S122">
        <v>34</v>
      </c>
    </row>
    <row r="123" spans="1:19" x14ac:dyDescent="0.2">
      <c r="A123" t="s">
        <v>589</v>
      </c>
      <c r="B123" t="s">
        <v>590</v>
      </c>
      <c r="C123" t="str">
        <f>VLOOKUP(A123,Colleges!$A$2:$D$493,4,FALSE)</f>
        <v>Dr. B.S.A. Medical College ,  Delhi</v>
      </c>
      <c r="D123" t="s">
        <v>35</v>
      </c>
      <c r="E123" t="s">
        <v>24</v>
      </c>
      <c r="F123" t="s">
        <v>474</v>
      </c>
      <c r="H123">
        <v>2025</v>
      </c>
      <c r="I123">
        <v>8</v>
      </c>
      <c r="J123">
        <v>0</v>
      </c>
      <c r="K123">
        <v>2</v>
      </c>
      <c r="L123">
        <v>0</v>
      </c>
      <c r="M123">
        <v>5</v>
      </c>
      <c r="N123">
        <v>0</v>
      </c>
      <c r="O123">
        <v>3</v>
      </c>
      <c r="P123">
        <v>0</v>
      </c>
      <c r="Q123">
        <v>1</v>
      </c>
      <c r="R123">
        <v>0</v>
      </c>
      <c r="S123">
        <v>19</v>
      </c>
    </row>
    <row r="124" spans="1:19" x14ac:dyDescent="0.2">
      <c r="A124" t="s">
        <v>594</v>
      </c>
      <c r="B124" t="s">
        <v>595</v>
      </c>
      <c r="C124" t="str">
        <f>VLOOKUP(A124,Colleges!$A$2:$D$493,4,FALSE)</f>
        <v>Ndmc Medical College ,  Delhi</v>
      </c>
      <c r="D124" t="s">
        <v>35</v>
      </c>
      <c r="E124" t="s">
        <v>24</v>
      </c>
      <c r="F124" t="s">
        <v>474</v>
      </c>
      <c r="H124">
        <v>2025</v>
      </c>
      <c r="I124">
        <v>4</v>
      </c>
      <c r="J124">
        <v>0</v>
      </c>
      <c r="K124">
        <v>1</v>
      </c>
      <c r="L124">
        <v>0</v>
      </c>
      <c r="M124">
        <v>3</v>
      </c>
      <c r="N124">
        <v>0</v>
      </c>
      <c r="O124">
        <v>1</v>
      </c>
      <c r="P124">
        <v>0</v>
      </c>
      <c r="Q124">
        <v>0</v>
      </c>
      <c r="R124">
        <v>0</v>
      </c>
      <c r="S124">
        <v>9</v>
      </c>
    </row>
    <row r="125" spans="1:19" x14ac:dyDescent="0.2">
      <c r="A125" t="s">
        <v>598</v>
      </c>
      <c r="B125" t="s">
        <v>599</v>
      </c>
      <c r="C125" t="str">
        <f>VLOOKUP(A125,Colleges!$A$2:$D$493,4,FALSE)</f>
        <v>Goa Medical College ,  Panaji</v>
      </c>
      <c r="D125" t="s">
        <v>601</v>
      </c>
      <c r="E125" t="s">
        <v>24</v>
      </c>
      <c r="F125" t="s">
        <v>474</v>
      </c>
      <c r="H125">
        <v>2025</v>
      </c>
      <c r="I125">
        <v>12</v>
      </c>
      <c r="J125">
        <v>1</v>
      </c>
      <c r="K125">
        <v>3</v>
      </c>
      <c r="L125">
        <v>0</v>
      </c>
      <c r="M125">
        <v>8</v>
      </c>
      <c r="N125">
        <v>0</v>
      </c>
      <c r="O125">
        <v>4</v>
      </c>
      <c r="P125">
        <v>0</v>
      </c>
      <c r="Q125">
        <v>2</v>
      </c>
      <c r="R125">
        <v>0</v>
      </c>
      <c r="S125">
        <v>30</v>
      </c>
    </row>
    <row r="126" spans="1:19" x14ac:dyDescent="0.2">
      <c r="A126" t="s">
        <v>604</v>
      </c>
      <c r="B126" t="s">
        <v>605</v>
      </c>
      <c r="C126" t="str">
        <f>VLOOKUP(A126,Colleges!$A$2:$D$493,4,FALSE)</f>
        <v>B.J. Medical College ,  Ahmedabad</v>
      </c>
      <c r="D126" t="s">
        <v>68</v>
      </c>
      <c r="E126" t="s">
        <v>24</v>
      </c>
      <c r="F126" t="s">
        <v>474</v>
      </c>
      <c r="H126">
        <v>2025</v>
      </c>
      <c r="I126">
        <v>14</v>
      </c>
      <c r="J126">
        <v>0</v>
      </c>
      <c r="K126">
        <v>4</v>
      </c>
      <c r="L126">
        <v>0</v>
      </c>
      <c r="M126">
        <v>9</v>
      </c>
      <c r="N126">
        <v>1</v>
      </c>
      <c r="O126">
        <v>6</v>
      </c>
      <c r="P126">
        <v>0</v>
      </c>
      <c r="Q126">
        <v>3</v>
      </c>
      <c r="R126">
        <v>0</v>
      </c>
      <c r="S126">
        <v>37</v>
      </c>
    </row>
    <row r="127" spans="1:19" x14ac:dyDescent="0.2">
      <c r="A127" t="s">
        <v>610</v>
      </c>
      <c r="B127" t="s">
        <v>611</v>
      </c>
      <c r="C127" t="str">
        <f>VLOOKUP(A127,Colleges!$A$2:$D$493,4,FALSE)</f>
        <v>Government Medical College ,  Surat</v>
      </c>
      <c r="D127" t="s">
        <v>68</v>
      </c>
      <c r="E127" t="s">
        <v>24</v>
      </c>
      <c r="F127" t="s">
        <v>474</v>
      </c>
      <c r="H127">
        <v>2025</v>
      </c>
      <c r="I127">
        <v>13</v>
      </c>
      <c r="J127">
        <v>1</v>
      </c>
      <c r="K127">
        <v>3</v>
      </c>
      <c r="L127">
        <v>0</v>
      </c>
      <c r="M127">
        <v>11</v>
      </c>
      <c r="N127">
        <v>0</v>
      </c>
      <c r="O127">
        <v>6</v>
      </c>
      <c r="P127">
        <v>0</v>
      </c>
      <c r="Q127">
        <v>3</v>
      </c>
      <c r="R127">
        <v>0</v>
      </c>
      <c r="S127">
        <v>37</v>
      </c>
    </row>
    <row r="128" spans="1:19" x14ac:dyDescent="0.2">
      <c r="A128" t="s">
        <v>614</v>
      </c>
      <c r="B128" t="s">
        <v>615</v>
      </c>
      <c r="C128" t="str">
        <f>VLOOKUP(A128,Colleges!$A$2:$D$493,4,FALSE)</f>
        <v>M.P. Shah Medical College ,  Jamnagar</v>
      </c>
      <c r="D128" t="s">
        <v>68</v>
      </c>
      <c r="E128" t="s">
        <v>24</v>
      </c>
      <c r="F128" t="s">
        <v>474</v>
      </c>
      <c r="H128">
        <v>2025</v>
      </c>
      <c r="I128">
        <v>16</v>
      </c>
      <c r="J128">
        <v>0</v>
      </c>
      <c r="K128">
        <v>4</v>
      </c>
      <c r="L128">
        <v>0</v>
      </c>
      <c r="M128">
        <v>9</v>
      </c>
      <c r="N128">
        <v>1</v>
      </c>
      <c r="O128">
        <v>6</v>
      </c>
      <c r="P128">
        <v>0</v>
      </c>
      <c r="Q128">
        <v>2</v>
      </c>
      <c r="R128">
        <v>0</v>
      </c>
      <c r="S128">
        <v>38</v>
      </c>
    </row>
    <row r="129" spans="1:19" x14ac:dyDescent="0.2">
      <c r="A129" t="s">
        <v>619</v>
      </c>
      <c r="B129" t="s">
        <v>620</v>
      </c>
      <c r="C129" t="str">
        <f>VLOOKUP(A129,Colleges!$A$2:$D$493,4,FALSE)</f>
        <v>Medical College ,  Baroda</v>
      </c>
      <c r="D129" t="s">
        <v>68</v>
      </c>
      <c r="E129" t="s">
        <v>24</v>
      </c>
      <c r="F129" t="s">
        <v>474</v>
      </c>
      <c r="H129">
        <v>2025</v>
      </c>
      <c r="I129">
        <v>15</v>
      </c>
      <c r="J129">
        <v>1</v>
      </c>
      <c r="K129">
        <v>4</v>
      </c>
      <c r="L129">
        <v>0</v>
      </c>
      <c r="M129">
        <v>10</v>
      </c>
      <c r="N129">
        <v>0</v>
      </c>
      <c r="O129">
        <v>4</v>
      </c>
      <c r="P129">
        <v>1</v>
      </c>
      <c r="Q129">
        <v>3</v>
      </c>
      <c r="R129">
        <v>0</v>
      </c>
      <c r="S129">
        <v>38</v>
      </c>
    </row>
    <row r="130" spans="1:19" x14ac:dyDescent="0.2">
      <c r="A130" t="s">
        <v>623</v>
      </c>
      <c r="B130" t="s">
        <v>620</v>
      </c>
      <c r="C130" t="str">
        <f>VLOOKUP(A130,Colleges!$A$2:$D$493,4,FALSE)</f>
        <v>Medical College ,  Bhavnagar</v>
      </c>
      <c r="D130" t="s">
        <v>68</v>
      </c>
      <c r="E130" t="s">
        <v>24</v>
      </c>
      <c r="F130" t="s">
        <v>474</v>
      </c>
      <c r="H130">
        <v>2025</v>
      </c>
      <c r="I130">
        <v>10</v>
      </c>
      <c r="J130">
        <v>1</v>
      </c>
      <c r="K130">
        <v>3</v>
      </c>
      <c r="L130">
        <v>0</v>
      </c>
      <c r="M130">
        <v>7</v>
      </c>
      <c r="N130">
        <v>1</v>
      </c>
      <c r="O130">
        <v>5</v>
      </c>
      <c r="P130">
        <v>0</v>
      </c>
      <c r="Q130">
        <v>3</v>
      </c>
      <c r="R130">
        <v>0</v>
      </c>
      <c r="S130">
        <v>30</v>
      </c>
    </row>
    <row r="131" spans="1:19" x14ac:dyDescent="0.2">
      <c r="A131" t="s">
        <v>626</v>
      </c>
      <c r="B131" t="s">
        <v>627</v>
      </c>
      <c r="C131" t="str">
        <f>VLOOKUP(A131,Colleges!$A$2:$D$493,4,FALSE)</f>
        <v>Pt. D.D.U Medical College ,  Rajkot</v>
      </c>
      <c r="D131" t="s">
        <v>68</v>
      </c>
      <c r="E131" t="s">
        <v>24</v>
      </c>
      <c r="F131" t="s">
        <v>474</v>
      </c>
      <c r="H131">
        <v>2025</v>
      </c>
      <c r="I131">
        <v>13</v>
      </c>
      <c r="J131">
        <v>0</v>
      </c>
      <c r="K131">
        <v>2</v>
      </c>
      <c r="L131">
        <v>1</v>
      </c>
      <c r="M131">
        <v>8</v>
      </c>
      <c r="N131">
        <v>0</v>
      </c>
      <c r="O131">
        <v>4</v>
      </c>
      <c r="P131">
        <v>0</v>
      </c>
      <c r="Q131">
        <v>2</v>
      </c>
      <c r="R131">
        <v>0</v>
      </c>
      <c r="S131">
        <v>30</v>
      </c>
    </row>
    <row r="132" spans="1:19" x14ac:dyDescent="0.2">
      <c r="A132" t="s">
        <v>631</v>
      </c>
      <c r="B132" t="s">
        <v>632</v>
      </c>
      <c r="C132" t="str">
        <f>VLOOKUP(A132,Colleges!$A$2:$D$493,4,FALSE)</f>
        <v>Bps Govt. Med. College ,  Sonepat</v>
      </c>
      <c r="D132" t="s">
        <v>74</v>
      </c>
      <c r="E132" t="s">
        <v>24</v>
      </c>
      <c r="F132" t="s">
        <v>474</v>
      </c>
      <c r="H132">
        <v>2025</v>
      </c>
      <c r="I132">
        <v>6</v>
      </c>
      <c r="J132">
        <v>1</v>
      </c>
      <c r="K132">
        <v>2</v>
      </c>
      <c r="L132">
        <v>0</v>
      </c>
      <c r="M132">
        <v>5</v>
      </c>
      <c r="N132">
        <v>0</v>
      </c>
      <c r="O132">
        <v>3</v>
      </c>
      <c r="P132">
        <v>0</v>
      </c>
      <c r="Q132">
        <v>1</v>
      </c>
      <c r="R132">
        <v>0</v>
      </c>
      <c r="S132">
        <v>18</v>
      </c>
    </row>
    <row r="133" spans="1:19" x14ac:dyDescent="0.2">
      <c r="A133" t="s">
        <v>637</v>
      </c>
      <c r="B133" t="s">
        <v>638</v>
      </c>
      <c r="C133" t="str">
        <f>VLOOKUP(A133,Colleges!$A$2:$D$493,4,FALSE)</f>
        <v>Kalpana Chawla Govt. Medical College ,  Karnal</v>
      </c>
      <c r="D133" t="s">
        <v>74</v>
      </c>
      <c r="E133" t="s">
        <v>24</v>
      </c>
      <c r="F133" t="s">
        <v>474</v>
      </c>
      <c r="H133">
        <v>2025</v>
      </c>
      <c r="I133">
        <v>7</v>
      </c>
      <c r="J133">
        <v>1</v>
      </c>
      <c r="K133">
        <v>2</v>
      </c>
      <c r="L133">
        <v>0</v>
      </c>
      <c r="M133">
        <v>4</v>
      </c>
      <c r="N133">
        <v>1</v>
      </c>
      <c r="O133">
        <v>1</v>
      </c>
      <c r="P133">
        <v>1</v>
      </c>
      <c r="Q133">
        <v>0</v>
      </c>
      <c r="R133">
        <v>1</v>
      </c>
      <c r="S133">
        <v>18</v>
      </c>
    </row>
    <row r="134" spans="1:19" x14ac:dyDescent="0.2">
      <c r="A134" t="s">
        <v>642</v>
      </c>
      <c r="B134" t="s">
        <v>643</v>
      </c>
      <c r="C134" t="str">
        <f>VLOOKUP(A134,Colleges!$A$2:$D$493,4,FALSE)</f>
        <v>Pt. B.D. Sharma Pgims ,  Rohtak</v>
      </c>
      <c r="D134" t="s">
        <v>74</v>
      </c>
      <c r="E134" t="s">
        <v>24</v>
      </c>
      <c r="F134" t="s">
        <v>474</v>
      </c>
      <c r="H134">
        <v>2025</v>
      </c>
      <c r="I134">
        <v>15</v>
      </c>
      <c r="J134">
        <v>0</v>
      </c>
      <c r="K134">
        <v>4</v>
      </c>
      <c r="L134">
        <v>0</v>
      </c>
      <c r="M134">
        <v>10</v>
      </c>
      <c r="N134">
        <v>0</v>
      </c>
      <c r="O134">
        <v>6</v>
      </c>
      <c r="P134">
        <v>0</v>
      </c>
      <c r="Q134">
        <v>3</v>
      </c>
      <c r="R134">
        <v>0</v>
      </c>
      <c r="S134">
        <v>38</v>
      </c>
    </row>
    <row r="135" spans="1:19" x14ac:dyDescent="0.2">
      <c r="A135" t="s">
        <v>647</v>
      </c>
      <c r="B135" t="s">
        <v>648</v>
      </c>
      <c r="C135" t="str">
        <f>VLOOKUP(A135,Colleges!$A$2:$D$493,4,FALSE)</f>
        <v>Shkm Gmc ,  Nalhar</v>
      </c>
      <c r="D135" t="s">
        <v>74</v>
      </c>
      <c r="E135" t="s">
        <v>24</v>
      </c>
      <c r="F135" t="s">
        <v>474</v>
      </c>
      <c r="H135">
        <v>2025</v>
      </c>
      <c r="I135">
        <v>7</v>
      </c>
      <c r="J135">
        <v>1</v>
      </c>
      <c r="K135">
        <v>1</v>
      </c>
      <c r="L135">
        <v>0</v>
      </c>
      <c r="M135">
        <v>5</v>
      </c>
      <c r="N135">
        <v>0</v>
      </c>
      <c r="O135">
        <v>3</v>
      </c>
      <c r="P135">
        <v>0</v>
      </c>
      <c r="Q135">
        <v>1</v>
      </c>
      <c r="R135">
        <v>0</v>
      </c>
      <c r="S135">
        <v>18</v>
      </c>
    </row>
    <row r="136" spans="1:19" x14ac:dyDescent="0.2">
      <c r="A136" t="s">
        <v>652</v>
      </c>
      <c r="B136" t="s">
        <v>653</v>
      </c>
      <c r="C136" t="str">
        <f>VLOOKUP(A136,Colleges!$A$2:$D$493,4,FALSE)</f>
        <v>Dr. Ys Parmar Govt. Medical College ,  Nahan</v>
      </c>
      <c r="D136" t="s">
        <v>410</v>
      </c>
      <c r="E136" t="s">
        <v>24</v>
      </c>
      <c r="F136" t="s">
        <v>474</v>
      </c>
      <c r="H136">
        <v>2025</v>
      </c>
      <c r="I136">
        <v>7</v>
      </c>
      <c r="J136">
        <v>0</v>
      </c>
      <c r="K136">
        <v>1</v>
      </c>
      <c r="L136">
        <v>0</v>
      </c>
      <c r="M136">
        <v>5</v>
      </c>
      <c r="N136">
        <v>0</v>
      </c>
      <c r="O136">
        <v>3</v>
      </c>
      <c r="P136">
        <v>0</v>
      </c>
      <c r="Q136">
        <v>2</v>
      </c>
      <c r="R136">
        <v>0</v>
      </c>
      <c r="S136">
        <v>18</v>
      </c>
    </row>
    <row r="137" spans="1:19" x14ac:dyDescent="0.2">
      <c r="A137" t="s">
        <v>657</v>
      </c>
      <c r="B137" t="s">
        <v>658</v>
      </c>
      <c r="C137" t="str">
        <f>VLOOKUP(A137,Colleges!$A$2:$D$493,4,FALSE)</f>
        <v>Dr.Rajendra Prasad Mc ,  Tanda</v>
      </c>
      <c r="D137" t="s">
        <v>410</v>
      </c>
      <c r="E137" t="s">
        <v>24</v>
      </c>
      <c r="F137" t="s">
        <v>474</v>
      </c>
      <c r="H137">
        <v>2025</v>
      </c>
      <c r="I137">
        <v>6</v>
      </c>
      <c r="J137">
        <v>0</v>
      </c>
      <c r="K137">
        <v>2</v>
      </c>
      <c r="L137">
        <v>1</v>
      </c>
      <c r="M137">
        <v>5</v>
      </c>
      <c r="N137">
        <v>0</v>
      </c>
      <c r="O137">
        <v>2</v>
      </c>
      <c r="P137">
        <v>1</v>
      </c>
      <c r="Q137">
        <v>1</v>
      </c>
      <c r="R137">
        <v>0</v>
      </c>
      <c r="S137">
        <v>18</v>
      </c>
    </row>
    <row r="138" spans="1:19" x14ac:dyDescent="0.2">
      <c r="A138" t="s">
        <v>662</v>
      </c>
      <c r="B138" t="s">
        <v>663</v>
      </c>
      <c r="C138" t="str">
        <f>VLOOKUP(A138,Colleges!$A$2:$D$493,4,FALSE)</f>
        <v>Indira Gandhi Medical Coll. ,  Shimla</v>
      </c>
      <c r="D138" t="s">
        <v>410</v>
      </c>
      <c r="E138" t="s">
        <v>24</v>
      </c>
      <c r="F138" t="s">
        <v>474</v>
      </c>
      <c r="H138">
        <v>2025</v>
      </c>
      <c r="I138">
        <v>8</v>
      </c>
      <c r="J138">
        <v>0</v>
      </c>
      <c r="K138">
        <v>1</v>
      </c>
      <c r="L138">
        <v>0</v>
      </c>
      <c r="M138">
        <v>4</v>
      </c>
      <c r="N138">
        <v>1</v>
      </c>
      <c r="O138">
        <v>2</v>
      </c>
      <c r="P138">
        <v>0</v>
      </c>
      <c r="Q138">
        <v>2</v>
      </c>
      <c r="R138">
        <v>0</v>
      </c>
      <c r="S138">
        <v>18</v>
      </c>
    </row>
    <row r="139" spans="1:19" x14ac:dyDescent="0.2">
      <c r="A139" t="s">
        <v>667</v>
      </c>
      <c r="B139" t="s">
        <v>668</v>
      </c>
      <c r="C139" t="str">
        <f>VLOOKUP(A139,Colleges!$A$2:$D$493,4,FALSE)</f>
        <v>Pt. Jawahar Lal Nehru Govt. Med. College ,  Chamba</v>
      </c>
      <c r="D139" t="s">
        <v>410</v>
      </c>
      <c r="E139" t="s">
        <v>24</v>
      </c>
      <c r="F139" t="s">
        <v>474</v>
      </c>
      <c r="H139">
        <v>2025</v>
      </c>
      <c r="I139">
        <v>7</v>
      </c>
      <c r="J139">
        <v>1</v>
      </c>
      <c r="K139">
        <v>2</v>
      </c>
      <c r="L139">
        <v>0</v>
      </c>
      <c r="M139">
        <v>5</v>
      </c>
      <c r="N139">
        <v>0</v>
      </c>
      <c r="O139">
        <v>2</v>
      </c>
      <c r="P139">
        <v>0</v>
      </c>
      <c r="Q139">
        <v>1</v>
      </c>
      <c r="R139">
        <v>0</v>
      </c>
      <c r="S139">
        <v>18</v>
      </c>
    </row>
    <row r="140" spans="1:19" x14ac:dyDescent="0.2">
      <c r="A140" t="s">
        <v>672</v>
      </c>
      <c r="B140" t="s">
        <v>673</v>
      </c>
      <c r="C140" t="str">
        <f>VLOOKUP(A140,Colleges!$A$2:$D$493,4,FALSE)</f>
        <v>Sh. Lal Bahadur Shastri Govt. Med. College. Mandi, Mandi at Nerchowk, Tehsil-Balh, PO-Bhangrotu</v>
      </c>
      <c r="D140" t="s">
        <v>410</v>
      </c>
      <c r="E140" t="s">
        <v>24</v>
      </c>
      <c r="F140" t="s">
        <v>474</v>
      </c>
      <c r="H140">
        <v>2025</v>
      </c>
      <c r="I140">
        <v>7</v>
      </c>
      <c r="K140">
        <v>2</v>
      </c>
      <c r="M140">
        <v>5</v>
      </c>
      <c r="O140">
        <v>3</v>
      </c>
      <c r="Q140">
        <v>1</v>
      </c>
      <c r="S140">
        <v>18</v>
      </c>
    </row>
    <row r="141" spans="1:19" x14ac:dyDescent="0.2">
      <c r="A141" t="s">
        <v>677</v>
      </c>
      <c r="B141" t="s">
        <v>678</v>
      </c>
      <c r="C141" t="str">
        <f>VLOOKUP(A141,Colleges!$A$2:$D$493,4,FALSE)</f>
        <v>M.G.M. Medical College , Jamshedpur</v>
      </c>
      <c r="D141" t="s">
        <v>267</v>
      </c>
      <c r="E141" t="s">
        <v>24</v>
      </c>
      <c r="F141" t="s">
        <v>474</v>
      </c>
      <c r="H141">
        <v>2025</v>
      </c>
      <c r="I141">
        <v>6</v>
      </c>
      <c r="J141">
        <v>0</v>
      </c>
      <c r="K141">
        <v>1</v>
      </c>
      <c r="L141">
        <v>0</v>
      </c>
      <c r="M141">
        <v>5</v>
      </c>
      <c r="N141">
        <v>0</v>
      </c>
      <c r="O141">
        <v>2</v>
      </c>
      <c r="P141">
        <v>0</v>
      </c>
      <c r="Q141">
        <v>1</v>
      </c>
      <c r="R141">
        <v>0</v>
      </c>
      <c r="S141">
        <v>15</v>
      </c>
    </row>
    <row r="142" spans="1:19" x14ac:dyDescent="0.2">
      <c r="A142" t="s">
        <v>682</v>
      </c>
      <c r="B142" t="s">
        <v>683</v>
      </c>
      <c r="C142" t="str">
        <f>VLOOKUP(A142,Colleges!$A$2:$D$493,4,FALSE)</f>
        <v>Shaheed Nirmal Mahto Medical College &amp; Hospital ,  Dhanbad</v>
      </c>
      <c r="D142" t="s">
        <v>267</v>
      </c>
      <c r="E142" t="s">
        <v>24</v>
      </c>
      <c r="F142" t="s">
        <v>474</v>
      </c>
      <c r="H142">
        <v>2025</v>
      </c>
      <c r="I142">
        <v>6</v>
      </c>
      <c r="J142">
        <v>0</v>
      </c>
      <c r="K142">
        <v>2</v>
      </c>
      <c r="L142">
        <v>0</v>
      </c>
      <c r="M142">
        <v>4</v>
      </c>
      <c r="N142">
        <v>0</v>
      </c>
      <c r="O142">
        <v>2</v>
      </c>
      <c r="P142">
        <v>0</v>
      </c>
      <c r="Q142">
        <v>1</v>
      </c>
      <c r="R142">
        <v>0</v>
      </c>
      <c r="S142">
        <v>15</v>
      </c>
    </row>
    <row r="143" spans="1:19" x14ac:dyDescent="0.2">
      <c r="A143" t="s">
        <v>687</v>
      </c>
      <c r="B143" t="s">
        <v>688</v>
      </c>
      <c r="C143" t="str">
        <f>VLOOKUP(A143,Colleges!$A$2:$D$493,4,FALSE)</f>
        <v>Rajendra Inst. Of Med. Sci. ,  Ranchi</v>
      </c>
      <c r="D143" t="s">
        <v>267</v>
      </c>
      <c r="E143" t="s">
        <v>24</v>
      </c>
      <c r="F143" t="s">
        <v>474</v>
      </c>
      <c r="H143">
        <v>2025</v>
      </c>
      <c r="I143">
        <v>11</v>
      </c>
      <c r="J143">
        <v>1</v>
      </c>
      <c r="K143">
        <v>2</v>
      </c>
      <c r="L143">
        <v>0</v>
      </c>
      <c r="M143">
        <v>6</v>
      </c>
      <c r="N143">
        <v>1</v>
      </c>
      <c r="O143">
        <v>4</v>
      </c>
      <c r="P143">
        <v>0</v>
      </c>
      <c r="Q143">
        <v>2</v>
      </c>
      <c r="R143">
        <v>0</v>
      </c>
      <c r="S143">
        <v>27</v>
      </c>
    </row>
    <row r="144" spans="1:19" x14ac:dyDescent="0.2">
      <c r="A144" t="s">
        <v>692</v>
      </c>
      <c r="B144" t="s">
        <v>693</v>
      </c>
      <c r="C144" t="str">
        <f>VLOOKUP(A144,Colleges!$A$2:$D$493,4,FALSE)</f>
        <v>Bangalore Medical College And Research Institute ,  K R Road Fort Bengaluru</v>
      </c>
      <c r="D144" t="s">
        <v>80</v>
      </c>
      <c r="E144" t="s">
        <v>24</v>
      </c>
      <c r="F144" t="s">
        <v>474</v>
      </c>
      <c r="H144">
        <v>2025</v>
      </c>
      <c r="I144">
        <v>15</v>
      </c>
      <c r="J144">
        <v>1</v>
      </c>
      <c r="K144">
        <v>4</v>
      </c>
      <c r="L144">
        <v>0</v>
      </c>
      <c r="M144">
        <v>9</v>
      </c>
      <c r="N144">
        <v>1</v>
      </c>
      <c r="O144">
        <v>5</v>
      </c>
      <c r="P144">
        <v>0</v>
      </c>
      <c r="Q144">
        <v>3</v>
      </c>
      <c r="R144">
        <v>0</v>
      </c>
      <c r="S144">
        <v>38</v>
      </c>
    </row>
    <row r="145" spans="1:19" x14ac:dyDescent="0.2">
      <c r="A145" t="s">
        <v>698</v>
      </c>
      <c r="B145" t="s">
        <v>699</v>
      </c>
      <c r="C145" t="str">
        <f>VLOOKUP(A145,Colleges!$A$2:$D$493,4,FALSE)</f>
        <v>Belgaum Inst. Of Medical Sci. ,  Belgaum</v>
      </c>
      <c r="D145" t="s">
        <v>80</v>
      </c>
      <c r="E145" t="s">
        <v>24</v>
      </c>
      <c r="F145" t="s">
        <v>474</v>
      </c>
      <c r="H145">
        <v>2025</v>
      </c>
      <c r="I145">
        <v>8</v>
      </c>
      <c r="J145">
        <v>0</v>
      </c>
      <c r="K145">
        <v>1</v>
      </c>
      <c r="L145">
        <v>1</v>
      </c>
      <c r="M145">
        <v>6</v>
      </c>
      <c r="N145">
        <v>0</v>
      </c>
      <c r="O145">
        <v>3</v>
      </c>
      <c r="P145">
        <v>1</v>
      </c>
      <c r="Q145">
        <v>1</v>
      </c>
      <c r="R145">
        <v>1</v>
      </c>
      <c r="S145">
        <v>22</v>
      </c>
    </row>
    <row r="146" spans="1:19" x14ac:dyDescent="0.2">
      <c r="A146" t="s">
        <v>702</v>
      </c>
      <c r="B146" t="s">
        <v>703</v>
      </c>
      <c r="C146" t="str">
        <f>VLOOKUP(A146,Colleges!$A$2:$D$493,4,FALSE)</f>
        <v>Bidar Institute Of Medical Sci. ,  Bidar</v>
      </c>
      <c r="D146" t="s">
        <v>80</v>
      </c>
      <c r="E146" t="s">
        <v>24</v>
      </c>
      <c r="F146" t="s">
        <v>474</v>
      </c>
      <c r="H146">
        <v>2025</v>
      </c>
      <c r="I146">
        <v>8</v>
      </c>
      <c r="J146">
        <v>1</v>
      </c>
      <c r="K146">
        <v>2</v>
      </c>
      <c r="L146">
        <v>0</v>
      </c>
      <c r="M146">
        <v>7</v>
      </c>
      <c r="N146">
        <v>0</v>
      </c>
      <c r="O146">
        <v>3</v>
      </c>
      <c r="P146">
        <v>0</v>
      </c>
      <c r="Q146">
        <v>2</v>
      </c>
      <c r="R146">
        <v>0</v>
      </c>
      <c r="S146">
        <v>23</v>
      </c>
    </row>
    <row r="147" spans="1:19" x14ac:dyDescent="0.2">
      <c r="A147" t="s">
        <v>707</v>
      </c>
      <c r="B147" t="s">
        <v>708</v>
      </c>
      <c r="C147" t="str">
        <f>VLOOKUP(A147,Colleges!$A$2:$D$493,4,FALSE)</f>
        <v>C. Institute Of Medical Sciences ,  Chamarajanagara Taluk And District</v>
      </c>
      <c r="D147" t="s">
        <v>80</v>
      </c>
      <c r="E147" t="s">
        <v>24</v>
      </c>
      <c r="F147" t="s">
        <v>474</v>
      </c>
      <c r="H147">
        <v>2025</v>
      </c>
      <c r="I147">
        <v>10</v>
      </c>
      <c r="J147">
        <v>0</v>
      </c>
      <c r="K147">
        <v>3</v>
      </c>
      <c r="L147">
        <v>0</v>
      </c>
      <c r="M147">
        <v>5</v>
      </c>
      <c r="N147">
        <v>1</v>
      </c>
      <c r="O147">
        <v>3</v>
      </c>
      <c r="P147">
        <v>0</v>
      </c>
      <c r="Q147">
        <v>1</v>
      </c>
      <c r="R147">
        <v>0</v>
      </c>
      <c r="S147">
        <v>23</v>
      </c>
    </row>
    <row r="148" spans="1:19" x14ac:dyDescent="0.2">
      <c r="A148" t="s">
        <v>712</v>
      </c>
      <c r="B148" t="s">
        <v>713</v>
      </c>
      <c r="C148" t="str">
        <f>VLOOKUP(A148,Colleges!$A$2:$D$493,4,FALSE)</f>
        <v>Gadag Institute Of Medical Sciences , Gadag</v>
      </c>
      <c r="D148" t="s">
        <v>80</v>
      </c>
      <c r="E148" t="s">
        <v>24</v>
      </c>
      <c r="F148" t="s">
        <v>474</v>
      </c>
      <c r="H148">
        <v>2025</v>
      </c>
      <c r="I148">
        <v>8</v>
      </c>
      <c r="J148">
        <v>1</v>
      </c>
      <c r="K148">
        <v>2</v>
      </c>
      <c r="L148">
        <v>0</v>
      </c>
      <c r="M148">
        <v>6</v>
      </c>
      <c r="N148">
        <v>0</v>
      </c>
      <c r="O148">
        <v>3</v>
      </c>
      <c r="P148">
        <v>0</v>
      </c>
      <c r="Q148">
        <v>2</v>
      </c>
      <c r="R148">
        <v>0</v>
      </c>
      <c r="S148">
        <v>22</v>
      </c>
    </row>
    <row r="149" spans="1:19" x14ac:dyDescent="0.2">
      <c r="A149" t="s">
        <v>717</v>
      </c>
      <c r="B149" t="s">
        <v>713</v>
      </c>
      <c r="C149" t="str">
        <f>VLOOKUP(A149,Colleges!$A$2:$D$493,4,FALSE)</f>
        <v>Gulbarga Institute Of Medical Sciences ,  Gulbarga</v>
      </c>
      <c r="D149" t="s">
        <v>80</v>
      </c>
      <c r="E149" t="s">
        <v>24</v>
      </c>
      <c r="F149" t="s">
        <v>474</v>
      </c>
      <c r="H149">
        <v>2025</v>
      </c>
      <c r="I149">
        <v>8</v>
      </c>
      <c r="J149">
        <v>0</v>
      </c>
      <c r="K149">
        <v>2</v>
      </c>
      <c r="L149">
        <v>1</v>
      </c>
      <c r="M149">
        <v>5</v>
      </c>
      <c r="N149">
        <v>1</v>
      </c>
      <c r="O149">
        <v>4</v>
      </c>
      <c r="P149">
        <v>0</v>
      </c>
      <c r="Q149">
        <v>2</v>
      </c>
      <c r="R149">
        <v>0</v>
      </c>
      <c r="S149">
        <v>23</v>
      </c>
    </row>
    <row r="150" spans="1:19" x14ac:dyDescent="0.2">
      <c r="A150" t="s">
        <v>721</v>
      </c>
      <c r="B150" t="s">
        <v>722</v>
      </c>
      <c r="C150" t="str">
        <f>VLOOKUP(A150,Colleges!$A$2:$D$493,4,FALSE)</f>
        <v>Hassan Inst. Medical Sciences ,  Hassan</v>
      </c>
      <c r="D150" t="s">
        <v>80</v>
      </c>
      <c r="E150" t="s">
        <v>24</v>
      </c>
      <c r="F150" t="s">
        <v>474</v>
      </c>
      <c r="H150">
        <v>2025</v>
      </c>
      <c r="I150">
        <v>9</v>
      </c>
      <c r="J150">
        <v>1</v>
      </c>
      <c r="K150">
        <v>2</v>
      </c>
      <c r="L150">
        <v>0</v>
      </c>
      <c r="M150">
        <v>6</v>
      </c>
      <c r="N150">
        <v>0</v>
      </c>
      <c r="O150">
        <v>3</v>
      </c>
      <c r="P150">
        <v>0</v>
      </c>
      <c r="Q150">
        <v>1</v>
      </c>
      <c r="R150">
        <v>0</v>
      </c>
      <c r="S150">
        <v>22</v>
      </c>
    </row>
    <row r="151" spans="1:19" x14ac:dyDescent="0.2">
      <c r="A151" t="s">
        <v>726</v>
      </c>
      <c r="B151" t="s">
        <v>727</v>
      </c>
      <c r="C151" t="str">
        <f>VLOOKUP(A151,Colleges!$A$2:$D$493,4,FALSE)</f>
        <v>Karnatak Inst. Of Medical Sc. , Hubli</v>
      </c>
      <c r="D151" t="s">
        <v>80</v>
      </c>
      <c r="E151" t="s">
        <v>24</v>
      </c>
      <c r="F151" t="s">
        <v>474</v>
      </c>
      <c r="H151">
        <v>2025</v>
      </c>
      <c r="I151">
        <v>11</v>
      </c>
      <c r="J151">
        <v>1</v>
      </c>
      <c r="K151">
        <v>3</v>
      </c>
      <c r="L151">
        <v>0</v>
      </c>
      <c r="M151">
        <v>7</v>
      </c>
      <c r="N151">
        <v>1</v>
      </c>
      <c r="O151">
        <v>4</v>
      </c>
      <c r="P151">
        <v>1</v>
      </c>
      <c r="Q151">
        <v>1</v>
      </c>
      <c r="R151">
        <v>1</v>
      </c>
      <c r="S151">
        <v>30</v>
      </c>
    </row>
    <row r="152" spans="1:19" x14ac:dyDescent="0.2">
      <c r="A152" t="s">
        <v>730</v>
      </c>
      <c r="B152" t="s">
        <v>731</v>
      </c>
      <c r="C152" t="str">
        <f>VLOOKUP(A152,Colleges!$A$2:$D$493,4,FALSE)</f>
        <v>Karwar Institute Of Medical Sciences ,  Karwar</v>
      </c>
      <c r="D152" t="s">
        <v>80</v>
      </c>
      <c r="E152" t="s">
        <v>24</v>
      </c>
      <c r="F152" t="s">
        <v>474</v>
      </c>
      <c r="H152">
        <v>2025</v>
      </c>
      <c r="I152">
        <v>8</v>
      </c>
      <c r="J152">
        <v>0</v>
      </c>
      <c r="K152">
        <v>3</v>
      </c>
      <c r="L152">
        <v>0</v>
      </c>
      <c r="M152">
        <v>6</v>
      </c>
      <c r="N152">
        <v>0</v>
      </c>
      <c r="O152">
        <v>3</v>
      </c>
      <c r="P152">
        <v>0</v>
      </c>
      <c r="Q152">
        <v>2</v>
      </c>
      <c r="R152">
        <v>0</v>
      </c>
      <c r="S152">
        <v>22</v>
      </c>
    </row>
    <row r="153" spans="1:19" x14ac:dyDescent="0.2">
      <c r="A153" t="s">
        <v>734</v>
      </c>
      <c r="B153" t="s">
        <v>731</v>
      </c>
      <c r="C153" t="str">
        <f>VLOOKUP(A153,Colleges!$A$2:$D$493,4,FALSE)</f>
        <v>Kodagu Institute Of Medical Sciences ,  Kodagu</v>
      </c>
      <c r="D153" t="s">
        <v>80</v>
      </c>
      <c r="E153" t="s">
        <v>24</v>
      </c>
      <c r="F153" t="s">
        <v>474</v>
      </c>
      <c r="H153">
        <v>2025</v>
      </c>
      <c r="I153">
        <v>9</v>
      </c>
      <c r="J153">
        <v>1</v>
      </c>
      <c r="K153">
        <v>1</v>
      </c>
      <c r="L153">
        <v>0</v>
      </c>
      <c r="M153">
        <v>6</v>
      </c>
      <c r="N153">
        <v>0</v>
      </c>
      <c r="O153">
        <v>4</v>
      </c>
      <c r="P153">
        <v>0</v>
      </c>
      <c r="Q153">
        <v>2</v>
      </c>
      <c r="R153">
        <v>0</v>
      </c>
      <c r="S153">
        <v>23</v>
      </c>
    </row>
    <row r="154" spans="1:19" x14ac:dyDescent="0.2">
      <c r="A154" t="s">
        <v>738</v>
      </c>
      <c r="B154" t="s">
        <v>731</v>
      </c>
      <c r="C154" t="str">
        <f>VLOOKUP(A154,Colleges!$A$2:$D$493,4,FALSE)</f>
        <v>Koppal Institute Of Medical Sciences , Koppal</v>
      </c>
      <c r="D154" t="s">
        <v>80</v>
      </c>
      <c r="E154" t="s">
        <v>24</v>
      </c>
      <c r="F154" t="s">
        <v>474</v>
      </c>
      <c r="H154">
        <v>2025</v>
      </c>
      <c r="I154">
        <v>10</v>
      </c>
      <c r="J154">
        <v>0</v>
      </c>
      <c r="K154">
        <v>3</v>
      </c>
      <c r="L154">
        <v>0</v>
      </c>
      <c r="M154">
        <v>6</v>
      </c>
      <c r="N154">
        <v>0</v>
      </c>
      <c r="O154">
        <v>3</v>
      </c>
      <c r="P154">
        <v>0</v>
      </c>
      <c r="Q154">
        <v>1</v>
      </c>
      <c r="R154">
        <v>0</v>
      </c>
      <c r="S154">
        <v>23</v>
      </c>
    </row>
    <row r="155" spans="1:19" x14ac:dyDescent="0.2">
      <c r="A155" t="s">
        <v>742</v>
      </c>
      <c r="B155" t="s">
        <v>743</v>
      </c>
      <c r="C155" t="str">
        <f>VLOOKUP(A155,Colleges!$A$2:$D$493,4,FALSE)</f>
        <v>Mandya Inst. Of Medical Sci. ,  Mandya</v>
      </c>
      <c r="D155" t="s">
        <v>80</v>
      </c>
      <c r="E155" t="s">
        <v>24</v>
      </c>
      <c r="F155" t="s">
        <v>474</v>
      </c>
      <c r="H155">
        <v>2025</v>
      </c>
      <c r="I155">
        <v>8</v>
      </c>
      <c r="J155">
        <v>1</v>
      </c>
      <c r="K155">
        <v>2</v>
      </c>
      <c r="L155">
        <v>0</v>
      </c>
      <c r="M155">
        <v>6</v>
      </c>
      <c r="N155">
        <v>1</v>
      </c>
      <c r="O155">
        <v>3</v>
      </c>
      <c r="P155">
        <v>0</v>
      </c>
      <c r="Q155">
        <v>2</v>
      </c>
      <c r="R155">
        <v>0</v>
      </c>
      <c r="S155">
        <v>23</v>
      </c>
    </row>
    <row r="156" spans="1:19" x14ac:dyDescent="0.2">
      <c r="A156" t="s">
        <v>747</v>
      </c>
      <c r="B156" t="s">
        <v>748</v>
      </c>
      <c r="C156" t="str">
        <f>VLOOKUP(A156,Colleges!$A$2:$D$493,4,FALSE)</f>
        <v>Mysore Med.&amp; Research Inst. Mysore ,  Mysore</v>
      </c>
      <c r="D156" t="s">
        <v>80</v>
      </c>
      <c r="E156" t="s">
        <v>24</v>
      </c>
      <c r="F156" t="s">
        <v>474</v>
      </c>
      <c r="H156">
        <v>2025</v>
      </c>
      <c r="I156">
        <v>11</v>
      </c>
      <c r="J156">
        <v>0</v>
      </c>
      <c r="K156">
        <v>3</v>
      </c>
      <c r="L156">
        <v>1</v>
      </c>
      <c r="M156">
        <v>8</v>
      </c>
      <c r="N156">
        <v>0</v>
      </c>
      <c r="O156">
        <v>5</v>
      </c>
      <c r="P156">
        <v>0</v>
      </c>
      <c r="Q156">
        <v>2</v>
      </c>
      <c r="R156">
        <v>0</v>
      </c>
      <c r="S156">
        <v>30</v>
      </c>
    </row>
    <row r="157" spans="1:19" x14ac:dyDescent="0.2">
      <c r="A157" t="s">
        <v>752</v>
      </c>
      <c r="B157" t="s">
        <v>753</v>
      </c>
      <c r="C157" t="str">
        <f>VLOOKUP(A157,Colleges!$A$2:$D$493,4,FALSE)</f>
        <v>Raichur Inst. Of Medical Sci. ,  Raichur</v>
      </c>
      <c r="D157" t="s">
        <v>80</v>
      </c>
      <c r="E157" t="s">
        <v>24</v>
      </c>
      <c r="F157" t="s">
        <v>474</v>
      </c>
      <c r="H157">
        <v>2025</v>
      </c>
      <c r="I157">
        <v>9</v>
      </c>
      <c r="J157">
        <v>1</v>
      </c>
      <c r="K157">
        <v>1</v>
      </c>
      <c r="L157">
        <v>0</v>
      </c>
      <c r="M157">
        <v>5</v>
      </c>
      <c r="N157">
        <v>1</v>
      </c>
      <c r="O157">
        <v>2</v>
      </c>
      <c r="P157">
        <v>1</v>
      </c>
      <c r="Q157">
        <v>2</v>
      </c>
      <c r="R157">
        <v>0</v>
      </c>
      <c r="S157">
        <v>22</v>
      </c>
    </row>
    <row r="158" spans="1:19" x14ac:dyDescent="0.2">
      <c r="A158" t="s">
        <v>757</v>
      </c>
      <c r="B158" t="s">
        <v>758</v>
      </c>
      <c r="C158" t="str">
        <f>VLOOKUP(A158,Colleges!$A$2:$D$493,4,FALSE)</f>
        <v>Shimoga Inst. Of Medical Sci. ,  Shimoga</v>
      </c>
      <c r="D158" t="s">
        <v>80</v>
      </c>
      <c r="E158" t="s">
        <v>24</v>
      </c>
      <c r="F158" t="s">
        <v>474</v>
      </c>
      <c r="H158">
        <v>2025</v>
      </c>
      <c r="I158">
        <v>9</v>
      </c>
      <c r="J158">
        <v>0</v>
      </c>
      <c r="K158">
        <v>2</v>
      </c>
      <c r="L158">
        <v>0</v>
      </c>
      <c r="M158">
        <v>6</v>
      </c>
      <c r="N158">
        <v>0</v>
      </c>
      <c r="O158">
        <v>4</v>
      </c>
      <c r="P158">
        <v>0</v>
      </c>
      <c r="Q158">
        <v>2</v>
      </c>
      <c r="R158">
        <v>0</v>
      </c>
      <c r="S158">
        <v>23</v>
      </c>
    </row>
    <row r="159" spans="1:19" x14ac:dyDescent="0.2">
      <c r="A159" t="s">
        <v>762</v>
      </c>
      <c r="B159" t="s">
        <v>763</v>
      </c>
      <c r="C159" t="str">
        <f>VLOOKUP(A159,Colleges!$A$2:$D$493,4,FALSE)</f>
        <v>Vijaynagar Inst Of Med. Sc , Bellary</v>
      </c>
      <c r="D159" t="s">
        <v>80</v>
      </c>
      <c r="E159" t="s">
        <v>24</v>
      </c>
      <c r="F159" t="s">
        <v>474</v>
      </c>
      <c r="H159">
        <v>2025</v>
      </c>
      <c r="I159">
        <v>11</v>
      </c>
      <c r="J159">
        <v>0</v>
      </c>
      <c r="K159">
        <v>3</v>
      </c>
      <c r="L159">
        <v>0</v>
      </c>
      <c r="M159">
        <v>7</v>
      </c>
      <c r="N159">
        <v>1</v>
      </c>
      <c r="O159">
        <v>5</v>
      </c>
      <c r="P159">
        <v>0</v>
      </c>
      <c r="Q159">
        <v>3</v>
      </c>
      <c r="R159">
        <v>0</v>
      </c>
      <c r="S159">
        <v>30</v>
      </c>
    </row>
    <row r="160" spans="1:19" x14ac:dyDescent="0.2">
      <c r="A160" t="s">
        <v>767</v>
      </c>
      <c r="B160" t="s">
        <v>768</v>
      </c>
      <c r="C160" t="str">
        <f>VLOOKUP(A160,Colleges!$A$2:$D$493,4,FALSE)</f>
        <v>Gmc ,  Manjeri</v>
      </c>
      <c r="D160" t="s">
        <v>451</v>
      </c>
      <c r="E160" t="s">
        <v>24</v>
      </c>
      <c r="F160" t="s">
        <v>474</v>
      </c>
      <c r="H160">
        <v>2025</v>
      </c>
      <c r="I160">
        <v>6</v>
      </c>
      <c r="J160">
        <v>0</v>
      </c>
      <c r="K160">
        <v>2</v>
      </c>
      <c r="L160">
        <v>0</v>
      </c>
      <c r="M160">
        <v>5</v>
      </c>
      <c r="N160">
        <v>0</v>
      </c>
      <c r="O160">
        <v>2</v>
      </c>
      <c r="P160">
        <v>1</v>
      </c>
      <c r="Q160">
        <v>1</v>
      </c>
      <c r="R160">
        <v>0</v>
      </c>
      <c r="S160">
        <v>17</v>
      </c>
    </row>
    <row r="161" spans="1:19" x14ac:dyDescent="0.2">
      <c r="A161" t="s">
        <v>772</v>
      </c>
      <c r="B161" t="s">
        <v>449</v>
      </c>
      <c r="C161" t="str">
        <f>VLOOKUP(A161,Colleges!$A$2:$D$493,4,FALSE)</f>
        <v>Government Medical College, , Parippally Kollam 691574, Kerala, 691574</v>
      </c>
      <c r="D161" t="s">
        <v>451</v>
      </c>
      <c r="E161" t="s">
        <v>24</v>
      </c>
      <c r="F161" t="s">
        <v>474</v>
      </c>
      <c r="H161">
        <v>2025</v>
      </c>
      <c r="I161">
        <v>6</v>
      </c>
      <c r="K161">
        <v>2</v>
      </c>
      <c r="M161">
        <v>5</v>
      </c>
      <c r="O161">
        <v>2</v>
      </c>
      <c r="Q161">
        <v>1</v>
      </c>
      <c r="R161">
        <v>1</v>
      </c>
      <c r="S161">
        <v>17</v>
      </c>
    </row>
    <row r="162" spans="1:19" x14ac:dyDescent="0.2">
      <c r="A162" t="s">
        <v>775</v>
      </c>
      <c r="B162" t="s">
        <v>449</v>
      </c>
      <c r="C162" t="str">
        <f>VLOOKUP(A162,Colleges!$A$2:$D$493,4,FALSE)</f>
        <v>Govt Medical College ,  Ernakulam</v>
      </c>
      <c r="D162" t="s">
        <v>451</v>
      </c>
      <c r="E162" t="s">
        <v>24</v>
      </c>
      <c r="F162" t="s">
        <v>474</v>
      </c>
      <c r="H162">
        <v>2025</v>
      </c>
      <c r="I162">
        <v>6</v>
      </c>
      <c r="J162">
        <v>0</v>
      </c>
      <c r="K162">
        <v>1</v>
      </c>
      <c r="L162">
        <v>1</v>
      </c>
      <c r="M162">
        <v>4</v>
      </c>
      <c r="N162">
        <v>0</v>
      </c>
      <c r="O162">
        <v>3</v>
      </c>
      <c r="P162">
        <v>0</v>
      </c>
      <c r="Q162">
        <v>1</v>
      </c>
      <c r="R162">
        <v>0</v>
      </c>
      <c r="S162">
        <v>16</v>
      </c>
    </row>
    <row r="163" spans="1:19" x14ac:dyDescent="0.2">
      <c r="A163" t="s">
        <v>779</v>
      </c>
      <c r="B163" t="s">
        <v>449</v>
      </c>
      <c r="C163" t="str">
        <f>VLOOKUP(A163,Colleges!$A$2:$D$493,4,FALSE)</f>
        <v>Govt Medical College ,  Palakkad</v>
      </c>
      <c r="D163" t="s">
        <v>451</v>
      </c>
      <c r="E163" t="s">
        <v>24</v>
      </c>
      <c r="F163" t="s">
        <v>474</v>
      </c>
      <c r="H163">
        <v>2025</v>
      </c>
      <c r="I163">
        <v>5</v>
      </c>
      <c r="K163">
        <v>1</v>
      </c>
      <c r="M163">
        <v>4</v>
      </c>
      <c r="O163">
        <v>3</v>
      </c>
      <c r="Q163">
        <v>2</v>
      </c>
      <c r="S163">
        <v>15</v>
      </c>
    </row>
    <row r="164" spans="1:19" x14ac:dyDescent="0.2">
      <c r="A164" t="s">
        <v>783</v>
      </c>
      <c r="B164" t="s">
        <v>449</v>
      </c>
      <c r="C164" t="str">
        <f>VLOOKUP(A164,Colleges!$A$2:$D$493,4,FALSE)</f>
        <v>Govt. Medical College ,  Kottayam</v>
      </c>
      <c r="D164" t="s">
        <v>451</v>
      </c>
      <c r="E164" t="s">
        <v>24</v>
      </c>
      <c r="F164" t="s">
        <v>474</v>
      </c>
      <c r="H164">
        <v>2025</v>
      </c>
      <c r="I164">
        <v>11</v>
      </c>
      <c r="J164">
        <v>0</v>
      </c>
      <c r="K164">
        <v>3</v>
      </c>
      <c r="L164">
        <v>0</v>
      </c>
      <c r="M164">
        <v>6</v>
      </c>
      <c r="N164">
        <v>1</v>
      </c>
      <c r="O164">
        <v>4</v>
      </c>
      <c r="P164">
        <v>0</v>
      </c>
      <c r="Q164">
        <v>1</v>
      </c>
      <c r="R164">
        <v>0</v>
      </c>
      <c r="S164">
        <v>26</v>
      </c>
    </row>
    <row r="165" spans="1:19" x14ac:dyDescent="0.2">
      <c r="A165" t="s">
        <v>787</v>
      </c>
      <c r="B165" t="s">
        <v>449</v>
      </c>
      <c r="C165" t="str">
        <f>VLOOKUP(A165,Colleges!$A$2:$D$493,4,FALSE)</f>
        <v>Govt. Medical College ,  Kozhikode</v>
      </c>
      <c r="D165" t="s">
        <v>451</v>
      </c>
      <c r="E165" t="s">
        <v>24</v>
      </c>
      <c r="F165" t="s">
        <v>474</v>
      </c>
      <c r="H165">
        <v>2025</v>
      </c>
      <c r="I165">
        <v>15</v>
      </c>
      <c r="J165">
        <v>1</v>
      </c>
      <c r="K165">
        <v>4</v>
      </c>
      <c r="L165">
        <v>0</v>
      </c>
      <c r="M165">
        <v>10</v>
      </c>
      <c r="N165">
        <v>0</v>
      </c>
      <c r="O165">
        <v>4</v>
      </c>
      <c r="P165">
        <v>1</v>
      </c>
      <c r="Q165">
        <v>3</v>
      </c>
      <c r="R165">
        <v>0</v>
      </c>
      <c r="S165">
        <v>38</v>
      </c>
    </row>
    <row r="166" spans="1:19" x14ac:dyDescent="0.2">
      <c r="A166" t="s">
        <v>791</v>
      </c>
      <c r="B166" t="s">
        <v>449</v>
      </c>
      <c r="C166" t="str">
        <f>VLOOKUP(A166,Colleges!$A$2:$D$493,4,FALSE)</f>
        <v>Govt.Medical College ,  Thrissur</v>
      </c>
      <c r="D166" t="s">
        <v>451</v>
      </c>
      <c r="E166" t="s">
        <v>24</v>
      </c>
      <c r="F166" t="s">
        <v>474</v>
      </c>
      <c r="H166">
        <v>2025</v>
      </c>
      <c r="I166">
        <v>10</v>
      </c>
      <c r="J166">
        <v>1</v>
      </c>
      <c r="K166">
        <v>2</v>
      </c>
      <c r="M166">
        <v>6</v>
      </c>
      <c r="N166">
        <v>1</v>
      </c>
      <c r="O166">
        <v>4</v>
      </c>
      <c r="Q166">
        <v>2</v>
      </c>
      <c r="S166">
        <v>26</v>
      </c>
    </row>
    <row r="167" spans="1:19" x14ac:dyDescent="0.2">
      <c r="A167" t="s">
        <v>795</v>
      </c>
      <c r="B167" t="s">
        <v>449</v>
      </c>
      <c r="C167" t="str">
        <f>VLOOKUP(A167,Colleges!$A$2:$D$493,4,FALSE)</f>
        <v>Govt.Medical College , Thiruvananthapuram</v>
      </c>
      <c r="D167" t="s">
        <v>451</v>
      </c>
      <c r="E167" t="s">
        <v>24</v>
      </c>
      <c r="F167" t="s">
        <v>474</v>
      </c>
      <c r="H167">
        <v>2025</v>
      </c>
      <c r="I167">
        <v>13</v>
      </c>
      <c r="J167">
        <v>1</v>
      </c>
      <c r="K167">
        <v>4</v>
      </c>
      <c r="L167">
        <v>0</v>
      </c>
      <c r="M167">
        <v>11</v>
      </c>
      <c r="N167">
        <v>0</v>
      </c>
      <c r="O167">
        <v>6</v>
      </c>
      <c r="P167">
        <v>0</v>
      </c>
      <c r="Q167">
        <v>3</v>
      </c>
      <c r="R167">
        <v>0</v>
      </c>
      <c r="S167">
        <v>38</v>
      </c>
    </row>
    <row r="168" spans="1:19" x14ac:dyDescent="0.2">
      <c r="A168" t="s">
        <v>799</v>
      </c>
      <c r="B168" t="s">
        <v>800</v>
      </c>
      <c r="C168" t="str">
        <f>VLOOKUP(A168,Colleges!$A$2:$D$493,4,FALSE)</f>
        <v>T.D. Medical College ,  Allappuzha</v>
      </c>
      <c r="D168" t="s">
        <v>451</v>
      </c>
      <c r="E168" t="s">
        <v>24</v>
      </c>
      <c r="F168" t="s">
        <v>474</v>
      </c>
      <c r="H168">
        <v>2025</v>
      </c>
      <c r="I168">
        <v>10</v>
      </c>
      <c r="J168">
        <v>0</v>
      </c>
      <c r="K168">
        <v>3</v>
      </c>
      <c r="L168">
        <v>0</v>
      </c>
      <c r="M168">
        <v>7</v>
      </c>
      <c r="N168">
        <v>0</v>
      </c>
      <c r="O168">
        <v>4</v>
      </c>
      <c r="P168">
        <v>0</v>
      </c>
      <c r="Q168">
        <v>2</v>
      </c>
      <c r="R168">
        <v>0</v>
      </c>
      <c r="S168">
        <v>26</v>
      </c>
    </row>
    <row r="169" spans="1:19" x14ac:dyDescent="0.2">
      <c r="A169" t="s">
        <v>804</v>
      </c>
      <c r="B169" t="s">
        <v>805</v>
      </c>
      <c r="C169" t="str">
        <f>VLOOKUP(A169,Colleges!$A$2:$D$493,4,FALSE)</f>
        <v>Bundelkhand Medical College ,  Sagar</v>
      </c>
      <c r="D169" t="s">
        <v>330</v>
      </c>
      <c r="E169" t="s">
        <v>24</v>
      </c>
      <c r="F169" t="s">
        <v>474</v>
      </c>
      <c r="H169">
        <v>2025</v>
      </c>
      <c r="I169">
        <v>7</v>
      </c>
      <c r="J169">
        <v>0</v>
      </c>
      <c r="K169">
        <v>2</v>
      </c>
      <c r="L169">
        <v>0</v>
      </c>
      <c r="M169">
        <v>5</v>
      </c>
      <c r="N169">
        <v>0</v>
      </c>
      <c r="O169">
        <v>3</v>
      </c>
      <c r="P169">
        <v>0</v>
      </c>
      <c r="Q169">
        <v>2</v>
      </c>
      <c r="R169">
        <v>0</v>
      </c>
      <c r="S169">
        <v>19</v>
      </c>
    </row>
    <row r="170" spans="1:19" x14ac:dyDescent="0.2">
      <c r="A170" t="s">
        <v>809</v>
      </c>
      <c r="B170" t="s">
        <v>810</v>
      </c>
      <c r="C170" t="str">
        <f>VLOOKUP(A170,Colleges!$A$2:$D$493,4,FALSE)</f>
        <v>Gajra Raja Medical College ,  Gwalior</v>
      </c>
      <c r="D170" t="s">
        <v>330</v>
      </c>
      <c r="E170" t="s">
        <v>24</v>
      </c>
      <c r="F170" t="s">
        <v>474</v>
      </c>
      <c r="H170">
        <v>2025</v>
      </c>
      <c r="I170">
        <v>12</v>
      </c>
      <c r="J170">
        <v>1</v>
      </c>
      <c r="K170">
        <v>3</v>
      </c>
      <c r="L170">
        <v>0</v>
      </c>
      <c r="M170">
        <v>8</v>
      </c>
      <c r="N170">
        <v>0</v>
      </c>
      <c r="O170">
        <v>4</v>
      </c>
      <c r="P170">
        <v>0</v>
      </c>
      <c r="Q170">
        <v>2</v>
      </c>
      <c r="R170">
        <v>0</v>
      </c>
      <c r="S170">
        <v>30</v>
      </c>
    </row>
    <row r="171" spans="1:19" x14ac:dyDescent="0.2">
      <c r="A171" t="s">
        <v>816</v>
      </c>
      <c r="B171" t="s">
        <v>817</v>
      </c>
      <c r="C171" t="str">
        <f>VLOOKUP(A171,Colleges!$A$2:$D$493,4,FALSE)</f>
        <v>Gandhi Medical College ,  Bhopal</v>
      </c>
      <c r="D171" t="s">
        <v>330</v>
      </c>
      <c r="E171" t="s">
        <v>24</v>
      </c>
      <c r="F171" t="s">
        <v>474</v>
      </c>
      <c r="H171">
        <v>2025</v>
      </c>
      <c r="I171">
        <v>13</v>
      </c>
      <c r="J171">
        <v>1</v>
      </c>
      <c r="K171">
        <v>4</v>
      </c>
      <c r="L171">
        <v>0</v>
      </c>
      <c r="M171">
        <v>9</v>
      </c>
      <c r="N171">
        <v>1</v>
      </c>
      <c r="O171">
        <v>6</v>
      </c>
      <c r="P171">
        <v>0</v>
      </c>
      <c r="Q171">
        <v>3</v>
      </c>
      <c r="R171">
        <v>0</v>
      </c>
      <c r="S171">
        <v>37</v>
      </c>
    </row>
    <row r="172" spans="1:19" x14ac:dyDescent="0.2">
      <c r="A172" t="s">
        <v>820</v>
      </c>
      <c r="B172" t="s">
        <v>821</v>
      </c>
      <c r="C172" t="str">
        <f>VLOOKUP(A172,Colleges!$A$2:$D$493,4,FALSE)</f>
        <v>M.G.M. Medical College ,  Indore</v>
      </c>
      <c r="D172" t="s">
        <v>330</v>
      </c>
      <c r="E172" t="s">
        <v>24</v>
      </c>
      <c r="F172" t="s">
        <v>474</v>
      </c>
      <c r="H172">
        <v>2025</v>
      </c>
      <c r="I172">
        <v>15</v>
      </c>
      <c r="J172">
        <v>0</v>
      </c>
      <c r="K172">
        <v>4</v>
      </c>
      <c r="L172">
        <v>0</v>
      </c>
      <c r="M172">
        <v>10</v>
      </c>
      <c r="N172">
        <v>0</v>
      </c>
      <c r="O172">
        <v>4</v>
      </c>
      <c r="P172">
        <v>1</v>
      </c>
      <c r="Q172">
        <v>2</v>
      </c>
      <c r="R172">
        <v>1</v>
      </c>
      <c r="S172">
        <v>37</v>
      </c>
    </row>
    <row r="173" spans="1:19" x14ac:dyDescent="0.2">
      <c r="A173" t="s">
        <v>824</v>
      </c>
      <c r="B173" t="s">
        <v>825</v>
      </c>
      <c r="C173" t="str">
        <f>VLOOKUP(A173,Colleges!$A$2:$D$493,4,FALSE)</f>
        <v>Netaji Subhash Chandra Bose Mc , Jabalpur</v>
      </c>
      <c r="D173" t="s">
        <v>330</v>
      </c>
      <c r="E173" t="s">
        <v>24</v>
      </c>
      <c r="F173" t="s">
        <v>474</v>
      </c>
      <c r="H173">
        <v>2025</v>
      </c>
      <c r="I173">
        <v>13</v>
      </c>
      <c r="J173">
        <v>1</v>
      </c>
      <c r="K173">
        <v>4</v>
      </c>
      <c r="M173">
        <v>9</v>
      </c>
      <c r="N173">
        <v>1</v>
      </c>
      <c r="O173">
        <v>6</v>
      </c>
      <c r="Q173">
        <v>3</v>
      </c>
      <c r="S173">
        <v>37</v>
      </c>
    </row>
    <row r="174" spans="1:19" x14ac:dyDescent="0.2">
      <c r="A174" t="s">
        <v>829</v>
      </c>
      <c r="B174" t="s">
        <v>830</v>
      </c>
      <c r="C174" t="str">
        <f>VLOOKUP(A174,Colleges!$A$2:$D$493,4,FALSE)</f>
        <v>S.S. Medical College ,  Rewa</v>
      </c>
      <c r="D174" t="s">
        <v>330</v>
      </c>
      <c r="E174" t="s">
        <v>24</v>
      </c>
      <c r="F174" t="s">
        <v>474</v>
      </c>
      <c r="H174">
        <v>2025</v>
      </c>
      <c r="I174">
        <v>9</v>
      </c>
      <c r="J174">
        <v>0</v>
      </c>
      <c r="K174">
        <v>2</v>
      </c>
      <c r="L174">
        <v>0</v>
      </c>
      <c r="M174">
        <v>6</v>
      </c>
      <c r="N174">
        <v>0</v>
      </c>
      <c r="O174">
        <v>3</v>
      </c>
      <c r="P174">
        <v>0</v>
      </c>
      <c r="Q174">
        <v>2</v>
      </c>
      <c r="R174">
        <v>0</v>
      </c>
      <c r="S174">
        <v>22</v>
      </c>
    </row>
    <row r="175" spans="1:19" x14ac:dyDescent="0.2">
      <c r="A175" t="s">
        <v>834</v>
      </c>
      <c r="B175" t="s">
        <v>835</v>
      </c>
      <c r="C175" t="str">
        <f>VLOOKUP(A175,Colleges!$A$2:$D$493,4,FALSE)</f>
        <v>B.J. Government Medical College ,  Pune</v>
      </c>
      <c r="D175" t="s">
        <v>129</v>
      </c>
      <c r="E175" t="s">
        <v>24</v>
      </c>
      <c r="F175" t="s">
        <v>474</v>
      </c>
      <c r="H175">
        <v>2025</v>
      </c>
      <c r="I175">
        <v>13</v>
      </c>
      <c r="J175">
        <v>1</v>
      </c>
      <c r="K175">
        <v>3</v>
      </c>
      <c r="L175">
        <v>1</v>
      </c>
      <c r="M175">
        <v>9</v>
      </c>
      <c r="N175">
        <v>1</v>
      </c>
      <c r="O175">
        <v>5</v>
      </c>
      <c r="P175">
        <v>1</v>
      </c>
      <c r="Q175">
        <v>3</v>
      </c>
      <c r="R175">
        <v>0</v>
      </c>
      <c r="S175">
        <v>37</v>
      </c>
    </row>
    <row r="176" spans="1:19" x14ac:dyDescent="0.2">
      <c r="A176" t="s">
        <v>838</v>
      </c>
      <c r="B176" t="s">
        <v>839</v>
      </c>
      <c r="C176" t="str">
        <f>VLOOKUP(A176,Colleges!$A$2:$D$493,4,FALSE)</f>
        <v>Hinduhridayasamrat Balasaheb Thackeray Medical College And Dr. R. N. Cooper Municipal General Hospital , Mumbai</v>
      </c>
      <c r="D176" t="s">
        <v>129</v>
      </c>
      <c r="E176" t="s">
        <v>24</v>
      </c>
      <c r="F176" t="s">
        <v>474</v>
      </c>
      <c r="H176">
        <v>2025</v>
      </c>
      <c r="I176">
        <v>10</v>
      </c>
      <c r="J176">
        <v>1</v>
      </c>
      <c r="K176">
        <v>3</v>
      </c>
      <c r="L176">
        <v>1</v>
      </c>
      <c r="M176">
        <v>8</v>
      </c>
      <c r="N176">
        <v>0</v>
      </c>
      <c r="O176">
        <v>5</v>
      </c>
      <c r="P176">
        <v>0</v>
      </c>
      <c r="Q176">
        <v>2</v>
      </c>
      <c r="R176">
        <v>0</v>
      </c>
      <c r="S176">
        <v>30</v>
      </c>
    </row>
    <row r="177" spans="1:19" x14ac:dyDescent="0.2">
      <c r="A177" t="s">
        <v>843</v>
      </c>
      <c r="B177" t="s">
        <v>844</v>
      </c>
      <c r="C177" t="str">
        <f>VLOOKUP(A177,Colleges!$A$2:$D$493,4,FALSE)</f>
        <v>Dr. Vaishampayam Memorial M.C. , Sholapur</v>
      </c>
      <c r="D177" t="s">
        <v>129</v>
      </c>
      <c r="E177" t="s">
        <v>24</v>
      </c>
      <c r="F177" t="s">
        <v>474</v>
      </c>
      <c r="H177">
        <v>2025</v>
      </c>
      <c r="I177">
        <v>13</v>
      </c>
      <c r="J177">
        <v>0</v>
      </c>
      <c r="K177">
        <v>3</v>
      </c>
      <c r="L177">
        <v>0</v>
      </c>
      <c r="M177">
        <v>8</v>
      </c>
      <c r="N177">
        <v>0</v>
      </c>
      <c r="O177">
        <v>4</v>
      </c>
      <c r="P177">
        <v>0</v>
      </c>
      <c r="Q177">
        <v>2</v>
      </c>
      <c r="R177">
        <v>0</v>
      </c>
      <c r="S177">
        <v>30</v>
      </c>
    </row>
    <row r="178" spans="1:19" x14ac:dyDescent="0.2">
      <c r="A178" t="s">
        <v>848</v>
      </c>
      <c r="B178" t="s">
        <v>849</v>
      </c>
      <c r="C178" t="str">
        <f>VLOOKUP(A178,Colleges!$A$2:$D$493,4,FALSE)</f>
        <v>Dr.S.C.Govt Medical College , Nanded</v>
      </c>
      <c r="D178" t="s">
        <v>129</v>
      </c>
      <c r="E178" t="s">
        <v>24</v>
      </c>
      <c r="F178" t="s">
        <v>474</v>
      </c>
      <c r="H178">
        <v>2025</v>
      </c>
      <c r="I178">
        <v>7</v>
      </c>
      <c r="J178">
        <v>1</v>
      </c>
      <c r="K178">
        <v>2</v>
      </c>
      <c r="L178">
        <v>0</v>
      </c>
      <c r="M178">
        <v>5</v>
      </c>
      <c r="N178">
        <v>1</v>
      </c>
      <c r="O178">
        <v>4</v>
      </c>
      <c r="P178">
        <v>0</v>
      </c>
      <c r="Q178">
        <v>2</v>
      </c>
      <c r="R178">
        <v>0</v>
      </c>
      <c r="S178">
        <v>22</v>
      </c>
    </row>
    <row r="179" spans="1:19" x14ac:dyDescent="0.2">
      <c r="A179" t="s">
        <v>853</v>
      </c>
      <c r="B179" t="s">
        <v>162</v>
      </c>
      <c r="C179" t="str">
        <f>VLOOKUP(A179,Colleges!$A$2:$D$493,4,FALSE)</f>
        <v>Government Medcial College ,  Gondia</v>
      </c>
      <c r="D179" t="s">
        <v>129</v>
      </c>
      <c r="E179" t="s">
        <v>24</v>
      </c>
      <c r="F179" t="s">
        <v>474</v>
      </c>
      <c r="H179">
        <v>2025</v>
      </c>
      <c r="I179">
        <v>9</v>
      </c>
      <c r="J179">
        <v>0</v>
      </c>
      <c r="K179">
        <v>3</v>
      </c>
      <c r="L179">
        <v>0</v>
      </c>
      <c r="M179">
        <v>5</v>
      </c>
      <c r="N179">
        <v>1</v>
      </c>
      <c r="O179">
        <v>3</v>
      </c>
      <c r="P179">
        <v>0</v>
      </c>
      <c r="Q179">
        <v>2</v>
      </c>
      <c r="R179">
        <v>0</v>
      </c>
      <c r="S179">
        <v>23</v>
      </c>
    </row>
    <row r="180" spans="1:19" x14ac:dyDescent="0.2">
      <c r="A180" t="s">
        <v>857</v>
      </c>
      <c r="B180" t="s">
        <v>858</v>
      </c>
      <c r="C180" t="str">
        <f>VLOOKUP(A180,Colleges!$A$2:$D$493,4,FALSE)</f>
        <v>Government Medical College ,  Akola</v>
      </c>
      <c r="D180" t="s">
        <v>129</v>
      </c>
      <c r="E180" t="s">
        <v>24</v>
      </c>
      <c r="F180" t="s">
        <v>474</v>
      </c>
      <c r="H180">
        <v>2025</v>
      </c>
      <c r="I180">
        <v>12</v>
      </c>
      <c r="J180">
        <v>1</v>
      </c>
      <c r="K180">
        <v>2</v>
      </c>
      <c r="L180">
        <v>1</v>
      </c>
      <c r="M180">
        <v>7</v>
      </c>
      <c r="N180">
        <v>1</v>
      </c>
      <c r="O180">
        <v>4</v>
      </c>
      <c r="P180">
        <v>0</v>
      </c>
      <c r="Q180">
        <v>2</v>
      </c>
      <c r="R180">
        <v>0</v>
      </c>
      <c r="S180">
        <v>30</v>
      </c>
    </row>
    <row r="181" spans="1:19" x14ac:dyDescent="0.2">
      <c r="A181" t="s">
        <v>862</v>
      </c>
      <c r="B181" t="s">
        <v>858</v>
      </c>
      <c r="C181" t="str">
        <f>VLOOKUP(A181,Colleges!$A$2:$D$493,4,FALSE)</f>
        <v>Government Medical College ,  Latur</v>
      </c>
      <c r="D181" t="s">
        <v>129</v>
      </c>
      <c r="E181" t="s">
        <v>24</v>
      </c>
      <c r="F181" t="s">
        <v>474</v>
      </c>
      <c r="H181">
        <v>2025</v>
      </c>
      <c r="I181">
        <v>10</v>
      </c>
      <c r="J181">
        <v>0</v>
      </c>
      <c r="K181">
        <v>2</v>
      </c>
      <c r="L181">
        <v>0</v>
      </c>
      <c r="M181">
        <v>6</v>
      </c>
      <c r="N181">
        <v>0</v>
      </c>
      <c r="O181">
        <v>3</v>
      </c>
      <c r="P181">
        <v>0</v>
      </c>
      <c r="Q181">
        <v>1</v>
      </c>
      <c r="R181">
        <v>0</v>
      </c>
      <c r="S181">
        <v>22</v>
      </c>
    </row>
    <row r="182" spans="1:19" x14ac:dyDescent="0.2">
      <c r="A182" t="s">
        <v>866</v>
      </c>
      <c r="B182" t="s">
        <v>858</v>
      </c>
      <c r="C182" t="str">
        <f>VLOOKUP(A182,Colleges!$A$2:$D$493,4,FALSE)</f>
        <v>Government Medical College ,  Miraj</v>
      </c>
      <c r="D182" t="s">
        <v>129</v>
      </c>
      <c r="E182" t="s">
        <v>24</v>
      </c>
      <c r="F182" t="s">
        <v>474</v>
      </c>
      <c r="H182">
        <v>2025</v>
      </c>
      <c r="I182">
        <v>10</v>
      </c>
      <c r="J182">
        <v>1</v>
      </c>
      <c r="K182">
        <v>3</v>
      </c>
      <c r="L182">
        <v>0</v>
      </c>
      <c r="M182">
        <v>7</v>
      </c>
      <c r="N182">
        <v>1</v>
      </c>
      <c r="O182">
        <v>5</v>
      </c>
      <c r="P182">
        <v>0</v>
      </c>
      <c r="Q182">
        <v>3</v>
      </c>
      <c r="R182">
        <v>0</v>
      </c>
      <c r="S182">
        <v>30</v>
      </c>
    </row>
    <row r="183" spans="1:19" x14ac:dyDescent="0.2">
      <c r="A183" t="s">
        <v>870</v>
      </c>
      <c r="B183" t="s">
        <v>858</v>
      </c>
      <c r="C183" t="str">
        <f>VLOOKUP(A183,Colleges!$A$2:$D$493,4,FALSE)</f>
        <v>Govt. Medical College And Hospital ,  Chandrapur</v>
      </c>
      <c r="D183" t="s">
        <v>129</v>
      </c>
      <c r="E183" t="s">
        <v>24</v>
      </c>
      <c r="F183" t="s">
        <v>474</v>
      </c>
      <c r="H183">
        <v>2025</v>
      </c>
      <c r="I183">
        <v>8</v>
      </c>
      <c r="J183">
        <v>1</v>
      </c>
      <c r="K183">
        <v>2</v>
      </c>
      <c r="L183">
        <v>0</v>
      </c>
      <c r="M183">
        <v>7</v>
      </c>
      <c r="N183">
        <v>0</v>
      </c>
      <c r="O183">
        <v>3</v>
      </c>
      <c r="P183">
        <v>0</v>
      </c>
      <c r="Q183">
        <v>2</v>
      </c>
      <c r="R183">
        <v>0</v>
      </c>
      <c r="S183">
        <v>23</v>
      </c>
    </row>
    <row r="184" spans="1:19" x14ac:dyDescent="0.2">
      <c r="A184" t="s">
        <v>874</v>
      </c>
      <c r="B184" t="s">
        <v>858</v>
      </c>
      <c r="C184" t="str">
        <f>VLOOKUP(A184,Colleges!$A$2:$D$493,4,FALSE)</f>
        <v>Govt. Medical College ,  Nagpur</v>
      </c>
      <c r="D184" t="s">
        <v>129</v>
      </c>
      <c r="E184" t="s">
        <v>24</v>
      </c>
      <c r="F184" t="s">
        <v>474</v>
      </c>
      <c r="H184">
        <v>2025</v>
      </c>
      <c r="I184">
        <v>13</v>
      </c>
      <c r="J184">
        <v>1</v>
      </c>
      <c r="K184">
        <v>5</v>
      </c>
      <c r="L184">
        <v>0</v>
      </c>
      <c r="M184">
        <v>9</v>
      </c>
      <c r="N184">
        <v>1</v>
      </c>
      <c r="O184">
        <v>6</v>
      </c>
      <c r="P184">
        <v>0</v>
      </c>
      <c r="Q184">
        <v>3</v>
      </c>
      <c r="R184">
        <v>0</v>
      </c>
      <c r="S184">
        <v>38</v>
      </c>
    </row>
    <row r="185" spans="1:19" x14ac:dyDescent="0.2">
      <c r="A185" t="s">
        <v>878</v>
      </c>
      <c r="B185" t="s">
        <v>858</v>
      </c>
      <c r="C185" t="str">
        <f>VLOOKUP(A185,Colleges!$A$2:$D$493,4,FALSE)</f>
        <v>Govt. Medical College , Aurangabad</v>
      </c>
      <c r="D185" t="s">
        <v>129</v>
      </c>
      <c r="E185" t="s">
        <v>24</v>
      </c>
      <c r="F185" t="s">
        <v>474</v>
      </c>
      <c r="H185">
        <v>2025</v>
      </c>
      <c r="I185">
        <v>13</v>
      </c>
      <c r="J185">
        <v>0</v>
      </c>
      <c r="K185">
        <v>2</v>
      </c>
      <c r="L185">
        <v>0</v>
      </c>
      <c r="M185">
        <v>8</v>
      </c>
      <c r="N185">
        <v>0</v>
      </c>
      <c r="O185">
        <v>5</v>
      </c>
      <c r="P185">
        <v>0</v>
      </c>
      <c r="Q185">
        <v>2</v>
      </c>
      <c r="R185">
        <v>0</v>
      </c>
      <c r="S185">
        <v>30</v>
      </c>
    </row>
    <row r="186" spans="1:19" x14ac:dyDescent="0.2">
      <c r="A186" t="s">
        <v>881</v>
      </c>
      <c r="B186" t="s">
        <v>882</v>
      </c>
      <c r="C186" t="str">
        <f>VLOOKUP(A186,Colleges!$A$2:$D$493,4,FALSE)</f>
        <v>Grant Medical Coll &amp; Sir J.J.Hosp , Mumbai</v>
      </c>
      <c r="D186" t="s">
        <v>129</v>
      </c>
      <c r="E186" t="s">
        <v>24</v>
      </c>
      <c r="F186" t="s">
        <v>474</v>
      </c>
      <c r="H186">
        <v>2025</v>
      </c>
      <c r="I186">
        <v>15</v>
      </c>
      <c r="J186">
        <v>1</v>
      </c>
      <c r="K186">
        <v>4</v>
      </c>
      <c r="L186">
        <v>0</v>
      </c>
      <c r="M186">
        <v>9</v>
      </c>
      <c r="N186">
        <v>1</v>
      </c>
      <c r="O186">
        <v>4</v>
      </c>
      <c r="P186">
        <v>1</v>
      </c>
      <c r="Q186">
        <v>3</v>
      </c>
      <c r="R186">
        <v>0</v>
      </c>
      <c r="S186">
        <v>38</v>
      </c>
    </row>
    <row r="187" spans="1:19" x14ac:dyDescent="0.2">
      <c r="A187" t="s">
        <v>885</v>
      </c>
      <c r="B187" t="s">
        <v>886</v>
      </c>
      <c r="C187" t="str">
        <f>VLOOKUP(A187,Colleges!$A$2:$D$493,4,FALSE)</f>
        <v>Indira Gandhi Govt.Medical Coll. ,  Nagpur</v>
      </c>
      <c r="D187" t="s">
        <v>129</v>
      </c>
      <c r="E187" t="s">
        <v>24</v>
      </c>
      <c r="F187" t="s">
        <v>474</v>
      </c>
      <c r="H187">
        <v>2025</v>
      </c>
      <c r="I187">
        <v>13</v>
      </c>
      <c r="J187">
        <v>0</v>
      </c>
      <c r="K187">
        <v>2</v>
      </c>
      <c r="L187">
        <v>0</v>
      </c>
      <c r="M187">
        <v>9</v>
      </c>
      <c r="N187">
        <v>0</v>
      </c>
      <c r="O187">
        <v>4</v>
      </c>
      <c r="P187">
        <v>0</v>
      </c>
      <c r="Q187">
        <v>2</v>
      </c>
      <c r="R187">
        <v>0</v>
      </c>
      <c r="S187">
        <v>30</v>
      </c>
    </row>
    <row r="188" spans="1:19" x14ac:dyDescent="0.2">
      <c r="A188" t="s">
        <v>888</v>
      </c>
      <c r="B188" t="s">
        <v>889</v>
      </c>
      <c r="C188" t="str">
        <f>VLOOKUP(A188,Colleges!$A$2:$D$493,4,FALSE)</f>
        <v>Lokmanya Tilak Municipal M C , Mumbai</v>
      </c>
      <c r="D188" t="s">
        <v>129</v>
      </c>
      <c r="E188" t="s">
        <v>24</v>
      </c>
      <c r="F188" t="s">
        <v>474</v>
      </c>
      <c r="H188">
        <v>2025</v>
      </c>
      <c r="I188">
        <v>10</v>
      </c>
      <c r="J188">
        <v>1</v>
      </c>
      <c r="K188">
        <v>3</v>
      </c>
      <c r="L188">
        <v>0</v>
      </c>
      <c r="M188">
        <v>7</v>
      </c>
      <c r="N188">
        <v>1</v>
      </c>
      <c r="O188">
        <v>5</v>
      </c>
      <c r="P188">
        <v>0</v>
      </c>
      <c r="Q188">
        <v>3</v>
      </c>
      <c r="R188">
        <v>0</v>
      </c>
      <c r="S188">
        <v>30</v>
      </c>
    </row>
    <row r="189" spans="1:19" x14ac:dyDescent="0.2">
      <c r="A189" t="s">
        <v>892</v>
      </c>
      <c r="B189" t="s">
        <v>893</v>
      </c>
      <c r="C189" t="str">
        <f>VLOOKUP(A189,Colleges!$A$2:$D$493,4,FALSE)</f>
        <v>Rajiv Gandhi Medical College ,  Thane</v>
      </c>
      <c r="D189" t="s">
        <v>129</v>
      </c>
      <c r="E189" t="s">
        <v>24</v>
      </c>
      <c r="F189" t="s">
        <v>474</v>
      </c>
      <c r="H189">
        <v>2025</v>
      </c>
      <c r="I189">
        <v>6</v>
      </c>
      <c r="J189">
        <v>1</v>
      </c>
      <c r="K189">
        <v>1</v>
      </c>
      <c r="L189">
        <v>0</v>
      </c>
      <c r="M189">
        <v>4</v>
      </c>
      <c r="N189">
        <v>0</v>
      </c>
      <c r="O189">
        <v>2</v>
      </c>
      <c r="P189">
        <v>0</v>
      </c>
      <c r="Q189">
        <v>1</v>
      </c>
      <c r="R189">
        <v>0</v>
      </c>
      <c r="S189">
        <v>15</v>
      </c>
    </row>
    <row r="190" spans="1:19" x14ac:dyDescent="0.2">
      <c r="A190" t="s">
        <v>896</v>
      </c>
      <c r="B190" t="s">
        <v>897</v>
      </c>
      <c r="C190" t="str">
        <f>VLOOKUP(A190,Colleges!$A$2:$D$493,4,FALSE)</f>
        <v>Rajarshee Chhatrapati Shahu Maharaj Government Medical College Kolhapur , Kol</v>
      </c>
      <c r="D190" t="s">
        <v>129</v>
      </c>
      <c r="E190" t="s">
        <v>24</v>
      </c>
      <c r="F190" t="s">
        <v>474</v>
      </c>
      <c r="H190">
        <v>2025</v>
      </c>
      <c r="I190">
        <v>9</v>
      </c>
      <c r="J190">
        <v>0</v>
      </c>
      <c r="K190">
        <v>2</v>
      </c>
      <c r="L190">
        <v>0</v>
      </c>
      <c r="M190">
        <v>5</v>
      </c>
      <c r="N190">
        <v>1</v>
      </c>
      <c r="O190">
        <v>3</v>
      </c>
      <c r="P190">
        <v>0</v>
      </c>
      <c r="Q190">
        <v>2</v>
      </c>
      <c r="R190">
        <v>0</v>
      </c>
      <c r="S190">
        <v>22</v>
      </c>
    </row>
    <row r="191" spans="1:19" x14ac:dyDescent="0.2">
      <c r="A191" t="s">
        <v>900</v>
      </c>
      <c r="B191" t="s">
        <v>901</v>
      </c>
      <c r="C191" t="str">
        <f>VLOOKUP(A191,Colleges!$A$2:$D$493,4,FALSE)</f>
        <v>Seth G.S. Medical College ,  Mumbai</v>
      </c>
      <c r="D191" t="s">
        <v>129</v>
      </c>
      <c r="E191" t="s">
        <v>24</v>
      </c>
      <c r="F191" t="s">
        <v>474</v>
      </c>
      <c r="H191">
        <v>2025</v>
      </c>
      <c r="I191">
        <v>15</v>
      </c>
      <c r="J191">
        <v>0</v>
      </c>
      <c r="K191">
        <v>4</v>
      </c>
      <c r="L191">
        <v>0</v>
      </c>
      <c r="M191">
        <v>10</v>
      </c>
      <c r="N191">
        <v>0</v>
      </c>
      <c r="O191">
        <v>6</v>
      </c>
      <c r="P191">
        <v>0</v>
      </c>
      <c r="Q191">
        <v>3</v>
      </c>
      <c r="R191">
        <v>0</v>
      </c>
      <c r="S191">
        <v>38</v>
      </c>
    </row>
    <row r="192" spans="1:19" x14ac:dyDescent="0.2">
      <c r="A192" t="s">
        <v>904</v>
      </c>
      <c r="B192" t="s">
        <v>905</v>
      </c>
      <c r="C192" t="str">
        <f>VLOOKUP(A192,Colleges!$A$2:$D$493,4,FALSE)</f>
        <v>Sh Vasant Rao Naik Govt.M.C. , Yavatmal</v>
      </c>
      <c r="D192" t="s">
        <v>129</v>
      </c>
      <c r="E192" t="s">
        <v>24</v>
      </c>
      <c r="F192" t="s">
        <v>474</v>
      </c>
      <c r="H192">
        <v>2025</v>
      </c>
      <c r="I192">
        <v>11</v>
      </c>
      <c r="J192">
        <v>1</v>
      </c>
      <c r="K192">
        <v>2</v>
      </c>
      <c r="L192">
        <v>1</v>
      </c>
      <c r="M192">
        <v>7</v>
      </c>
      <c r="N192">
        <v>1</v>
      </c>
      <c r="O192">
        <v>4</v>
      </c>
      <c r="P192">
        <v>1</v>
      </c>
      <c r="Q192">
        <v>2</v>
      </c>
      <c r="R192">
        <v>0</v>
      </c>
      <c r="S192">
        <v>30</v>
      </c>
    </row>
    <row r="193" spans="1:19" x14ac:dyDescent="0.2">
      <c r="A193" t="s">
        <v>908</v>
      </c>
      <c r="B193" t="s">
        <v>909</v>
      </c>
      <c r="C193" t="str">
        <f>VLOOKUP(A193,Colleges!$A$2:$D$493,4,FALSE)</f>
        <v>Shri Bhausaheb Hire Govt. M.C. ,  Dhule</v>
      </c>
      <c r="D193" t="s">
        <v>129</v>
      </c>
      <c r="E193" t="s">
        <v>24</v>
      </c>
      <c r="F193" t="s">
        <v>474</v>
      </c>
      <c r="H193">
        <v>2025</v>
      </c>
      <c r="I193">
        <v>9</v>
      </c>
      <c r="J193">
        <v>0</v>
      </c>
      <c r="K193">
        <v>2</v>
      </c>
      <c r="L193">
        <v>0</v>
      </c>
      <c r="M193">
        <v>7</v>
      </c>
      <c r="N193">
        <v>0</v>
      </c>
      <c r="O193">
        <v>3</v>
      </c>
      <c r="P193">
        <v>0</v>
      </c>
      <c r="Q193">
        <v>2</v>
      </c>
      <c r="R193">
        <v>0</v>
      </c>
      <c r="S193">
        <v>23</v>
      </c>
    </row>
    <row r="194" spans="1:19" x14ac:dyDescent="0.2">
      <c r="A194" t="s">
        <v>912</v>
      </c>
      <c r="B194" t="s">
        <v>913</v>
      </c>
      <c r="C194" t="str">
        <f>VLOOKUP(A194,Colleges!$A$2:$D$493,4,FALSE)</f>
        <v>Swami Ramanand Tirth Rural M.C , Ambajogai Dist Beed</v>
      </c>
      <c r="D194" t="s">
        <v>129</v>
      </c>
      <c r="E194" t="s">
        <v>24</v>
      </c>
      <c r="F194" t="s">
        <v>474</v>
      </c>
      <c r="H194">
        <v>2025</v>
      </c>
      <c r="I194">
        <v>9</v>
      </c>
      <c r="J194">
        <v>1</v>
      </c>
      <c r="K194">
        <v>3</v>
      </c>
      <c r="L194">
        <v>0</v>
      </c>
      <c r="M194">
        <v>6</v>
      </c>
      <c r="N194">
        <v>0</v>
      </c>
      <c r="O194">
        <v>3</v>
      </c>
      <c r="P194">
        <v>0</v>
      </c>
      <c r="Q194">
        <v>1</v>
      </c>
      <c r="R194">
        <v>0</v>
      </c>
      <c r="S194">
        <v>23</v>
      </c>
    </row>
    <row r="195" spans="1:19" x14ac:dyDescent="0.2">
      <c r="A195" t="s">
        <v>916</v>
      </c>
      <c r="B195" t="s">
        <v>917</v>
      </c>
      <c r="C195" t="str">
        <f>VLOOKUP(A195,Colleges!$A$2:$D$493,4,FALSE)</f>
        <v>Topiwala National Medical College , Mumbai</v>
      </c>
      <c r="D195" t="s">
        <v>129</v>
      </c>
      <c r="E195" t="s">
        <v>24</v>
      </c>
      <c r="F195" t="s">
        <v>474</v>
      </c>
      <c r="H195">
        <v>2025</v>
      </c>
      <c r="I195">
        <v>9</v>
      </c>
      <c r="J195">
        <v>0</v>
      </c>
      <c r="K195">
        <v>2</v>
      </c>
      <c r="L195">
        <v>0</v>
      </c>
      <c r="M195">
        <v>5</v>
      </c>
      <c r="N195">
        <v>1</v>
      </c>
      <c r="O195">
        <v>4</v>
      </c>
      <c r="P195">
        <v>0</v>
      </c>
      <c r="Q195">
        <v>2</v>
      </c>
      <c r="R195">
        <v>0</v>
      </c>
      <c r="S195">
        <v>23</v>
      </c>
    </row>
    <row r="196" spans="1:19" x14ac:dyDescent="0.2">
      <c r="A196" t="s">
        <v>920</v>
      </c>
      <c r="B196" t="s">
        <v>921</v>
      </c>
      <c r="C196" t="str">
        <f>VLOOKUP(A196,Colleges!$A$2:$D$493,4,FALSE)</f>
        <v>Jln Ims ,  Imphal</v>
      </c>
      <c r="D196" t="s">
        <v>923</v>
      </c>
      <c r="E196" t="s">
        <v>24</v>
      </c>
      <c r="F196" t="s">
        <v>474</v>
      </c>
      <c r="H196">
        <v>2025</v>
      </c>
      <c r="I196">
        <v>9</v>
      </c>
      <c r="J196">
        <v>0</v>
      </c>
      <c r="K196">
        <v>2</v>
      </c>
      <c r="L196">
        <v>0</v>
      </c>
      <c r="M196">
        <v>6</v>
      </c>
      <c r="N196">
        <v>0</v>
      </c>
      <c r="O196">
        <v>3</v>
      </c>
      <c r="P196">
        <v>0</v>
      </c>
      <c r="Q196">
        <v>2</v>
      </c>
      <c r="R196">
        <v>0</v>
      </c>
      <c r="S196">
        <v>22</v>
      </c>
    </row>
    <row r="197" spans="1:19" x14ac:dyDescent="0.2">
      <c r="A197" t="s">
        <v>926</v>
      </c>
      <c r="B197" t="s">
        <v>927</v>
      </c>
      <c r="C197" t="str">
        <f>VLOOKUP(A197,Colleges!$A$2:$D$493,4,FALSE)</f>
        <v>Regional Inst Of Medical Sci ,  Imphal</v>
      </c>
      <c r="D197" t="s">
        <v>923</v>
      </c>
      <c r="E197" t="s">
        <v>24</v>
      </c>
      <c r="F197" t="s">
        <v>474</v>
      </c>
      <c r="H197">
        <v>2025</v>
      </c>
      <c r="I197">
        <v>7</v>
      </c>
      <c r="J197">
        <v>1</v>
      </c>
      <c r="K197">
        <v>2</v>
      </c>
      <c r="L197">
        <v>0</v>
      </c>
      <c r="M197">
        <v>5</v>
      </c>
      <c r="N197">
        <v>0</v>
      </c>
      <c r="O197">
        <v>3</v>
      </c>
      <c r="P197">
        <v>0</v>
      </c>
      <c r="Q197">
        <v>1</v>
      </c>
      <c r="R197">
        <v>0</v>
      </c>
      <c r="S197">
        <v>19</v>
      </c>
    </row>
    <row r="198" spans="1:19" x14ac:dyDescent="0.2">
      <c r="A198" t="s">
        <v>930</v>
      </c>
      <c r="B198" t="s">
        <v>931</v>
      </c>
      <c r="C198" t="str">
        <f>VLOOKUP(A198,Colleges!$A$2:$D$493,4,FALSE)</f>
        <v>Neigrihms ,  Shillong</v>
      </c>
      <c r="D198" t="s">
        <v>933</v>
      </c>
      <c r="E198" t="s">
        <v>24</v>
      </c>
      <c r="F198" t="s">
        <v>474</v>
      </c>
      <c r="H198">
        <v>2025</v>
      </c>
      <c r="I198">
        <v>8</v>
      </c>
      <c r="J198">
        <v>0</v>
      </c>
      <c r="K198">
        <v>0</v>
      </c>
      <c r="L198">
        <v>0</v>
      </c>
      <c r="M198">
        <v>0</v>
      </c>
      <c r="N198">
        <v>0</v>
      </c>
      <c r="O198">
        <v>0</v>
      </c>
      <c r="P198">
        <v>0</v>
      </c>
      <c r="Q198">
        <v>0</v>
      </c>
      <c r="R198">
        <v>0</v>
      </c>
      <c r="S198">
        <v>8</v>
      </c>
    </row>
    <row r="199" spans="1:19" x14ac:dyDescent="0.2">
      <c r="A199" t="s">
        <v>936</v>
      </c>
      <c r="B199" t="s">
        <v>937</v>
      </c>
      <c r="C199" t="str">
        <f>VLOOKUP(A199,Colleges!$A$2:$D$493,4,FALSE)</f>
        <v>Maharaja K.C. Gajapati M.C. ,  Ganjam</v>
      </c>
      <c r="D199" t="s">
        <v>177</v>
      </c>
      <c r="E199" t="s">
        <v>24</v>
      </c>
      <c r="F199" t="s">
        <v>474</v>
      </c>
      <c r="H199">
        <v>2025</v>
      </c>
      <c r="I199">
        <v>16</v>
      </c>
      <c r="J199">
        <v>0</v>
      </c>
      <c r="K199">
        <v>4</v>
      </c>
      <c r="L199">
        <v>0</v>
      </c>
      <c r="M199">
        <v>10</v>
      </c>
      <c r="N199">
        <v>0</v>
      </c>
      <c r="O199">
        <v>5</v>
      </c>
      <c r="P199">
        <v>0</v>
      </c>
      <c r="Q199">
        <v>2</v>
      </c>
      <c r="R199">
        <v>0</v>
      </c>
      <c r="S199">
        <v>37</v>
      </c>
    </row>
    <row r="200" spans="1:19" x14ac:dyDescent="0.2">
      <c r="A200" t="s">
        <v>940</v>
      </c>
      <c r="B200" t="s">
        <v>941</v>
      </c>
      <c r="C200" t="str">
        <f>VLOOKUP(A200,Colleges!$A$2:$D$493,4,FALSE)</f>
        <v>Pt. Raghunath Murmu Med. College ,  Baripada</v>
      </c>
      <c r="D200" t="s">
        <v>177</v>
      </c>
      <c r="E200" t="s">
        <v>24</v>
      </c>
      <c r="F200" t="s">
        <v>474</v>
      </c>
      <c r="H200">
        <v>2025</v>
      </c>
      <c r="I200">
        <v>6</v>
      </c>
      <c r="J200">
        <v>1</v>
      </c>
      <c r="K200">
        <v>2</v>
      </c>
      <c r="L200">
        <v>0</v>
      </c>
      <c r="M200">
        <v>4</v>
      </c>
      <c r="N200">
        <v>1</v>
      </c>
      <c r="O200">
        <v>2</v>
      </c>
      <c r="P200">
        <v>1</v>
      </c>
      <c r="Q200">
        <v>2</v>
      </c>
      <c r="R200">
        <v>0</v>
      </c>
      <c r="S200">
        <v>19</v>
      </c>
    </row>
    <row r="201" spans="1:19" x14ac:dyDescent="0.2">
      <c r="A201" t="s">
        <v>944</v>
      </c>
      <c r="B201" t="s">
        <v>945</v>
      </c>
      <c r="C201" t="str">
        <f>VLOOKUP(A201,Colleges!$A$2:$D$493,4,FALSE)</f>
        <v>S.C.B. Medical College ,  Cuttack</v>
      </c>
      <c r="D201" t="s">
        <v>177</v>
      </c>
      <c r="E201" t="s">
        <v>24</v>
      </c>
      <c r="F201" t="s">
        <v>474</v>
      </c>
      <c r="H201">
        <v>2025</v>
      </c>
      <c r="I201">
        <v>15</v>
      </c>
      <c r="J201">
        <v>0</v>
      </c>
      <c r="K201">
        <v>4</v>
      </c>
      <c r="L201">
        <v>0</v>
      </c>
      <c r="M201">
        <v>10</v>
      </c>
      <c r="N201">
        <v>0</v>
      </c>
      <c r="O201">
        <v>6</v>
      </c>
      <c r="P201">
        <v>0</v>
      </c>
      <c r="Q201">
        <v>3</v>
      </c>
      <c r="R201">
        <v>0</v>
      </c>
      <c r="S201">
        <v>38</v>
      </c>
    </row>
    <row r="202" spans="1:19" x14ac:dyDescent="0.2">
      <c r="A202" t="s">
        <v>949</v>
      </c>
      <c r="B202" t="s">
        <v>950</v>
      </c>
      <c r="C202" t="str">
        <f>VLOOKUP(A202,Colleges!$A$2:$D$493,4,FALSE)</f>
        <v>Saheed Laxman Nayak Med. College And Hos. ,  Koraput</v>
      </c>
      <c r="D202" t="s">
        <v>177</v>
      </c>
      <c r="E202" t="s">
        <v>24</v>
      </c>
      <c r="F202" t="s">
        <v>474</v>
      </c>
      <c r="H202">
        <v>2025</v>
      </c>
      <c r="I202">
        <v>7</v>
      </c>
      <c r="J202">
        <v>1</v>
      </c>
      <c r="K202">
        <v>2</v>
      </c>
      <c r="L202">
        <v>0</v>
      </c>
      <c r="M202">
        <v>5</v>
      </c>
      <c r="N202">
        <v>0</v>
      </c>
      <c r="O202">
        <v>3</v>
      </c>
      <c r="P202">
        <v>0</v>
      </c>
      <c r="Q202">
        <v>1</v>
      </c>
      <c r="R202">
        <v>0</v>
      </c>
      <c r="S202">
        <v>19</v>
      </c>
    </row>
    <row r="203" spans="1:19" x14ac:dyDescent="0.2">
      <c r="A203" t="s">
        <v>953</v>
      </c>
      <c r="B203" t="s">
        <v>954</v>
      </c>
      <c r="C203" t="str">
        <f>VLOOKUP(A203,Colleges!$A$2:$D$493,4,FALSE)</f>
        <v>V.S.S. Medical College ,  Burla</v>
      </c>
      <c r="D203" t="s">
        <v>177</v>
      </c>
      <c r="E203" t="s">
        <v>24</v>
      </c>
      <c r="F203" t="s">
        <v>474</v>
      </c>
      <c r="H203">
        <v>2025</v>
      </c>
      <c r="I203">
        <v>10</v>
      </c>
      <c r="J203">
        <v>1</v>
      </c>
      <c r="K203">
        <v>2</v>
      </c>
      <c r="L203">
        <v>1</v>
      </c>
      <c r="M203">
        <v>8</v>
      </c>
      <c r="N203">
        <v>0</v>
      </c>
      <c r="O203">
        <v>4</v>
      </c>
      <c r="P203">
        <v>1</v>
      </c>
      <c r="Q203">
        <v>2</v>
      </c>
      <c r="R203">
        <v>1</v>
      </c>
      <c r="S203">
        <v>30</v>
      </c>
    </row>
    <row r="204" spans="1:19" x14ac:dyDescent="0.2">
      <c r="A204" t="s">
        <v>958</v>
      </c>
      <c r="B204" t="s">
        <v>959</v>
      </c>
      <c r="C204" t="str">
        <f>VLOOKUP(A204,Colleges!$A$2:$D$493,4,FALSE)</f>
        <v>Indira Gandhi Medical College &amp; Ri ,  Puducherry</v>
      </c>
      <c r="D204" t="s">
        <v>187</v>
      </c>
      <c r="E204" t="s">
        <v>24</v>
      </c>
      <c r="F204" t="s">
        <v>474</v>
      </c>
      <c r="H204">
        <v>2025</v>
      </c>
      <c r="I204">
        <v>10</v>
      </c>
      <c r="J204">
        <v>1</v>
      </c>
      <c r="K204">
        <v>2</v>
      </c>
      <c r="L204">
        <v>0</v>
      </c>
      <c r="M204">
        <v>7</v>
      </c>
      <c r="N204">
        <v>1</v>
      </c>
      <c r="O204">
        <v>4</v>
      </c>
      <c r="P204">
        <v>0</v>
      </c>
      <c r="Q204">
        <v>2</v>
      </c>
      <c r="R204">
        <v>0</v>
      </c>
      <c r="S204">
        <v>27</v>
      </c>
    </row>
    <row r="205" spans="1:19" x14ac:dyDescent="0.2">
      <c r="A205" t="s">
        <v>962</v>
      </c>
      <c r="B205" t="s">
        <v>963</v>
      </c>
      <c r="C205" t="str">
        <f>VLOOKUP(A205,Colleges!$A$2:$D$493,4,FALSE)</f>
        <v>Govt. Medical College , Patiala</v>
      </c>
      <c r="D205" t="s">
        <v>371</v>
      </c>
      <c r="E205" t="s">
        <v>24</v>
      </c>
      <c r="F205" t="s">
        <v>474</v>
      </c>
      <c r="H205">
        <v>2025</v>
      </c>
      <c r="I205">
        <v>13</v>
      </c>
      <c r="J205">
        <v>1</v>
      </c>
      <c r="K205">
        <v>4</v>
      </c>
      <c r="L205">
        <v>0</v>
      </c>
      <c r="M205">
        <v>11</v>
      </c>
      <c r="N205">
        <v>0</v>
      </c>
      <c r="O205">
        <v>6</v>
      </c>
      <c r="P205">
        <v>0</v>
      </c>
      <c r="Q205">
        <v>3</v>
      </c>
      <c r="R205">
        <v>0</v>
      </c>
      <c r="S205">
        <v>38</v>
      </c>
    </row>
    <row r="206" spans="1:19" x14ac:dyDescent="0.2">
      <c r="A206" t="s">
        <v>967</v>
      </c>
      <c r="B206" t="s">
        <v>963</v>
      </c>
      <c r="C206" t="str">
        <f>VLOOKUP(A206,Colleges!$A$2:$D$493,4,FALSE)</f>
        <v>Coimbatore Medical College , Coimbatore</v>
      </c>
      <c r="D206" t="s">
        <v>371</v>
      </c>
      <c r="E206" t="s">
        <v>24</v>
      </c>
      <c r="F206" t="s">
        <v>474</v>
      </c>
      <c r="H206">
        <v>2025</v>
      </c>
      <c r="I206">
        <v>12</v>
      </c>
      <c r="J206">
        <v>1</v>
      </c>
      <c r="K206">
        <v>2</v>
      </c>
      <c r="L206">
        <v>0</v>
      </c>
      <c r="M206">
        <v>8</v>
      </c>
      <c r="N206">
        <v>0</v>
      </c>
      <c r="O206">
        <v>4</v>
      </c>
      <c r="P206">
        <v>0</v>
      </c>
      <c r="Q206">
        <v>3</v>
      </c>
      <c r="R206">
        <v>0</v>
      </c>
      <c r="S206">
        <v>30</v>
      </c>
    </row>
    <row r="207" spans="1:19" x14ac:dyDescent="0.2">
      <c r="A207" t="s">
        <v>970</v>
      </c>
      <c r="B207" t="s">
        <v>971</v>
      </c>
      <c r="C207" t="str">
        <f>VLOOKUP(A207,Colleges!$A$2:$D$493,4,FALSE)</f>
        <v>Guru Govind Singh Med Coll , Faridkot</v>
      </c>
      <c r="D207" t="s">
        <v>371</v>
      </c>
      <c r="E207" t="s">
        <v>24</v>
      </c>
      <c r="F207" t="s">
        <v>474</v>
      </c>
      <c r="H207">
        <v>2025</v>
      </c>
      <c r="I207">
        <v>8</v>
      </c>
      <c r="J207">
        <v>1</v>
      </c>
      <c r="K207">
        <v>3</v>
      </c>
      <c r="L207">
        <v>0</v>
      </c>
      <c r="M207">
        <v>6</v>
      </c>
      <c r="N207">
        <v>0</v>
      </c>
      <c r="O207">
        <v>2</v>
      </c>
      <c r="P207">
        <v>1</v>
      </c>
      <c r="Q207">
        <v>2</v>
      </c>
      <c r="R207">
        <v>0</v>
      </c>
      <c r="S207">
        <v>23</v>
      </c>
    </row>
    <row r="208" spans="1:19" x14ac:dyDescent="0.2">
      <c r="A208" t="s">
        <v>975</v>
      </c>
      <c r="B208" t="s">
        <v>976</v>
      </c>
      <c r="C208" t="str">
        <f>VLOOKUP(A208,Colleges!$A$2:$D$493,4,FALSE)</f>
        <v>Dr.S.N. Medical College ,  Jodhpur</v>
      </c>
      <c r="D208" t="s">
        <v>340</v>
      </c>
      <c r="E208" t="s">
        <v>24</v>
      </c>
      <c r="F208" t="s">
        <v>474</v>
      </c>
      <c r="H208">
        <v>2025</v>
      </c>
      <c r="I208">
        <v>13</v>
      </c>
      <c r="J208">
        <v>1</v>
      </c>
      <c r="K208">
        <v>4</v>
      </c>
      <c r="L208">
        <v>1</v>
      </c>
      <c r="M208">
        <v>9</v>
      </c>
      <c r="N208">
        <v>1</v>
      </c>
      <c r="O208">
        <v>6</v>
      </c>
      <c r="P208">
        <v>0</v>
      </c>
      <c r="Q208">
        <v>3</v>
      </c>
      <c r="R208">
        <v>0</v>
      </c>
      <c r="S208">
        <v>38</v>
      </c>
    </row>
    <row r="209" spans="1:19" x14ac:dyDescent="0.2">
      <c r="A209" t="s">
        <v>980</v>
      </c>
      <c r="B209" t="s">
        <v>981</v>
      </c>
      <c r="C209" t="str">
        <f>VLOOKUP(A209,Colleges!$A$2:$D$493,4,FALSE)</f>
        <v>Govt.Medical College ,  Kota</v>
      </c>
      <c r="D209" t="s">
        <v>340</v>
      </c>
      <c r="E209" t="s">
        <v>24</v>
      </c>
      <c r="F209" t="s">
        <v>474</v>
      </c>
      <c r="H209">
        <v>2025</v>
      </c>
      <c r="I209">
        <v>14</v>
      </c>
      <c r="J209">
        <v>1</v>
      </c>
      <c r="K209">
        <v>4</v>
      </c>
      <c r="L209">
        <v>0</v>
      </c>
      <c r="M209">
        <v>9</v>
      </c>
      <c r="N209">
        <v>1</v>
      </c>
      <c r="O209">
        <v>5</v>
      </c>
      <c r="P209">
        <v>1</v>
      </c>
      <c r="Q209">
        <v>2</v>
      </c>
      <c r="R209">
        <v>1</v>
      </c>
      <c r="S209">
        <v>38</v>
      </c>
    </row>
    <row r="210" spans="1:19" x14ac:dyDescent="0.2">
      <c r="A210" t="s">
        <v>984</v>
      </c>
      <c r="B210" t="s">
        <v>985</v>
      </c>
      <c r="C210" t="str">
        <f>VLOOKUP(A210,Colleges!$A$2:$D$493,4,FALSE)</f>
        <v>Jawahar Lal Nehru Medical ,  Ajmer</v>
      </c>
      <c r="D210" t="s">
        <v>340</v>
      </c>
      <c r="E210" t="s">
        <v>24</v>
      </c>
      <c r="F210" t="s">
        <v>474</v>
      </c>
      <c r="H210">
        <v>2025</v>
      </c>
      <c r="I210">
        <v>14</v>
      </c>
      <c r="J210">
        <v>1</v>
      </c>
      <c r="K210">
        <v>4</v>
      </c>
      <c r="L210">
        <v>0</v>
      </c>
      <c r="M210">
        <v>10</v>
      </c>
      <c r="N210">
        <v>0</v>
      </c>
      <c r="O210">
        <v>5</v>
      </c>
      <c r="P210">
        <v>0</v>
      </c>
      <c r="Q210">
        <v>3</v>
      </c>
      <c r="R210">
        <v>0</v>
      </c>
      <c r="S210">
        <v>37</v>
      </c>
    </row>
    <row r="211" spans="1:19" x14ac:dyDescent="0.2">
      <c r="A211" t="s">
        <v>988</v>
      </c>
      <c r="B211" t="s">
        <v>989</v>
      </c>
      <c r="C211" t="str">
        <f>VLOOKUP(A211,Colleges!$A$2:$D$493,4,FALSE)</f>
        <v xml:space="preserve">Jhalawar Medical College ,  Jhalawar </v>
      </c>
      <c r="D211" t="s">
        <v>340</v>
      </c>
      <c r="E211" t="s">
        <v>24</v>
      </c>
      <c r="F211" t="s">
        <v>474</v>
      </c>
      <c r="H211">
        <v>2025</v>
      </c>
      <c r="I211">
        <v>11</v>
      </c>
      <c r="J211">
        <v>1</v>
      </c>
      <c r="K211">
        <v>2</v>
      </c>
      <c r="L211">
        <v>1</v>
      </c>
      <c r="M211">
        <v>8</v>
      </c>
      <c r="N211">
        <v>0</v>
      </c>
      <c r="O211">
        <v>5</v>
      </c>
      <c r="P211">
        <v>0</v>
      </c>
      <c r="Q211">
        <v>2</v>
      </c>
      <c r="R211">
        <v>0</v>
      </c>
      <c r="S211">
        <v>30</v>
      </c>
    </row>
    <row r="212" spans="1:19" x14ac:dyDescent="0.2">
      <c r="A212" t="s">
        <v>992</v>
      </c>
      <c r="B212" t="s">
        <v>993</v>
      </c>
      <c r="C212" t="str">
        <f>VLOOKUP(A212,Colleges!$A$2:$D$493,4,FALSE)</f>
        <v>R.N.T. Medical College ,  Udaipur</v>
      </c>
      <c r="D212" t="s">
        <v>340</v>
      </c>
      <c r="E212" t="s">
        <v>24</v>
      </c>
      <c r="F212" t="s">
        <v>474</v>
      </c>
      <c r="H212">
        <v>2025</v>
      </c>
      <c r="I212">
        <v>17</v>
      </c>
      <c r="J212">
        <v>0</v>
      </c>
      <c r="K212">
        <v>3</v>
      </c>
      <c r="L212">
        <v>0</v>
      </c>
      <c r="M212">
        <v>9</v>
      </c>
      <c r="N212">
        <v>1</v>
      </c>
      <c r="O212">
        <v>5</v>
      </c>
      <c r="P212">
        <v>0</v>
      </c>
      <c r="Q212">
        <v>3</v>
      </c>
      <c r="R212">
        <v>0</v>
      </c>
      <c r="S212">
        <v>38</v>
      </c>
    </row>
    <row r="213" spans="1:19" x14ac:dyDescent="0.2">
      <c r="A213" t="s">
        <v>997</v>
      </c>
      <c r="B213" t="s">
        <v>998</v>
      </c>
      <c r="C213" t="str">
        <f>VLOOKUP(A213,Colleges!$A$2:$D$493,4,FALSE)</f>
        <v>Ruhs College Of Medical Sciences ,  Jaipur</v>
      </c>
      <c r="D213" t="s">
        <v>340</v>
      </c>
      <c r="E213" t="s">
        <v>24</v>
      </c>
      <c r="F213" t="s">
        <v>474</v>
      </c>
      <c r="H213">
        <v>2025</v>
      </c>
      <c r="I213">
        <v>7</v>
      </c>
      <c r="J213">
        <v>1</v>
      </c>
      <c r="K213">
        <v>2</v>
      </c>
      <c r="L213">
        <v>0</v>
      </c>
      <c r="M213">
        <v>6</v>
      </c>
      <c r="N213">
        <v>0</v>
      </c>
      <c r="O213">
        <v>3</v>
      </c>
      <c r="P213">
        <v>1</v>
      </c>
      <c r="Q213">
        <v>2</v>
      </c>
      <c r="R213">
        <v>0</v>
      </c>
      <c r="S213">
        <v>22</v>
      </c>
    </row>
    <row r="214" spans="1:19" x14ac:dyDescent="0.2">
      <c r="A214" t="s">
        <v>1002</v>
      </c>
      <c r="B214" t="s">
        <v>1003</v>
      </c>
      <c r="C214" t="str">
        <f>VLOOKUP(A214,Colleges!$A$2:$D$493,4,FALSE)</f>
        <v>S.M.S. Medical College ,  Jaipur</v>
      </c>
      <c r="D214" t="s">
        <v>340</v>
      </c>
      <c r="E214" t="s">
        <v>24</v>
      </c>
      <c r="F214" t="s">
        <v>474</v>
      </c>
      <c r="H214">
        <v>2025</v>
      </c>
      <c r="I214">
        <v>15</v>
      </c>
      <c r="J214">
        <v>1</v>
      </c>
      <c r="K214">
        <v>4</v>
      </c>
      <c r="L214">
        <v>0</v>
      </c>
      <c r="M214">
        <v>10</v>
      </c>
      <c r="N214">
        <v>1</v>
      </c>
      <c r="O214">
        <v>5</v>
      </c>
      <c r="P214">
        <v>0</v>
      </c>
      <c r="Q214">
        <v>2</v>
      </c>
      <c r="R214">
        <v>0</v>
      </c>
      <c r="S214">
        <v>38</v>
      </c>
    </row>
    <row r="215" spans="1:19" x14ac:dyDescent="0.2">
      <c r="A215" t="s">
        <v>1006</v>
      </c>
      <c r="B215" t="s">
        <v>1007</v>
      </c>
      <c r="C215" t="str">
        <f>VLOOKUP(A215,Colleges!$A$2:$D$493,4,FALSE)</f>
        <v>Sardar Patel Medical College ,  Bikaner</v>
      </c>
      <c r="D215" t="s">
        <v>340</v>
      </c>
      <c r="E215" t="s">
        <v>24</v>
      </c>
      <c r="F215" t="s">
        <v>474</v>
      </c>
      <c r="H215">
        <v>2025</v>
      </c>
      <c r="I215">
        <v>15</v>
      </c>
      <c r="J215">
        <v>0</v>
      </c>
      <c r="K215">
        <v>4</v>
      </c>
      <c r="L215">
        <v>0</v>
      </c>
      <c r="M215">
        <v>10</v>
      </c>
      <c r="N215">
        <v>0</v>
      </c>
      <c r="O215">
        <v>6</v>
      </c>
      <c r="P215">
        <v>0</v>
      </c>
      <c r="Q215">
        <v>3</v>
      </c>
      <c r="R215">
        <v>0</v>
      </c>
      <c r="S215">
        <v>38</v>
      </c>
    </row>
    <row r="216" spans="1:19" x14ac:dyDescent="0.2">
      <c r="A216" t="s">
        <v>1010</v>
      </c>
      <c r="B216" t="s">
        <v>1011</v>
      </c>
      <c r="C216" t="str">
        <f>VLOOKUP(A216,Colleges!$A$2:$D$493,4,FALSE)</f>
        <v>Chengalpattu Medical Coll , Chengalpattu</v>
      </c>
      <c r="D216" t="s">
        <v>204</v>
      </c>
      <c r="E216" t="s">
        <v>24</v>
      </c>
      <c r="F216" t="s">
        <v>474</v>
      </c>
      <c r="H216">
        <v>2025</v>
      </c>
      <c r="I216">
        <v>6</v>
      </c>
      <c r="J216">
        <v>0</v>
      </c>
      <c r="K216">
        <v>1</v>
      </c>
      <c r="L216">
        <v>1</v>
      </c>
      <c r="M216">
        <v>4</v>
      </c>
      <c r="N216">
        <v>0</v>
      </c>
      <c r="O216">
        <v>1</v>
      </c>
      <c r="P216">
        <v>1</v>
      </c>
      <c r="Q216">
        <v>0</v>
      </c>
      <c r="R216">
        <v>1</v>
      </c>
      <c r="S216">
        <v>15</v>
      </c>
    </row>
    <row r="217" spans="1:19" x14ac:dyDescent="0.2">
      <c r="A217" t="s">
        <v>1014</v>
      </c>
      <c r="B217" t="s">
        <v>1015</v>
      </c>
      <c r="C217" t="str">
        <f>VLOOKUP(A217,Colleges!$A$2:$D$493,4,FALSE)</f>
        <v>COIMBATORE MEDICAL COLLEGE,COIMBATORE, CIVIL AERODROME POST, AVINASHI ROAD, PEELAMEDU, COIMBATORE, Tamil Nadu, 641014</v>
      </c>
      <c r="D217" t="s">
        <v>204</v>
      </c>
      <c r="E217" t="s">
        <v>24</v>
      </c>
      <c r="F217" t="s">
        <v>474</v>
      </c>
      <c r="H217">
        <v>2025</v>
      </c>
      <c r="I217">
        <v>12</v>
      </c>
      <c r="J217">
        <v>1</v>
      </c>
      <c r="K217">
        <v>2</v>
      </c>
      <c r="L217">
        <v>0</v>
      </c>
      <c r="M217">
        <v>8</v>
      </c>
      <c r="N217">
        <v>0</v>
      </c>
      <c r="O217">
        <v>4</v>
      </c>
      <c r="P217">
        <v>0</v>
      </c>
      <c r="Q217">
        <v>3</v>
      </c>
      <c r="R217">
        <v>0</v>
      </c>
      <c r="S217">
        <v>30</v>
      </c>
    </row>
    <row r="218" spans="1:19" x14ac:dyDescent="0.2">
      <c r="A218" t="s">
        <v>1018</v>
      </c>
      <c r="B218" t="s">
        <v>1019</v>
      </c>
      <c r="C218" t="str">
        <f>VLOOKUP(A218,Colleges!$A$2:$D$493,4,FALSE)</f>
        <v>Government Medical College ,  Omandurar</v>
      </c>
      <c r="D218" t="s">
        <v>204</v>
      </c>
      <c r="E218" t="s">
        <v>24</v>
      </c>
      <c r="F218" t="s">
        <v>474</v>
      </c>
      <c r="H218">
        <v>2025</v>
      </c>
      <c r="I218">
        <v>7</v>
      </c>
      <c r="J218">
        <v>0</v>
      </c>
      <c r="K218">
        <v>1</v>
      </c>
      <c r="L218">
        <v>0</v>
      </c>
      <c r="M218">
        <v>4</v>
      </c>
      <c r="N218">
        <v>0</v>
      </c>
      <c r="O218">
        <v>2</v>
      </c>
      <c r="P218">
        <v>0</v>
      </c>
      <c r="Q218">
        <v>1</v>
      </c>
      <c r="R218">
        <v>0</v>
      </c>
      <c r="S218">
        <v>15</v>
      </c>
    </row>
    <row r="219" spans="1:19" x14ac:dyDescent="0.2">
      <c r="A219" t="s">
        <v>1022</v>
      </c>
      <c r="B219" t="s">
        <v>1023</v>
      </c>
      <c r="C219" t="str">
        <f>VLOOKUP(A219,Colleges!$A$2:$D$493,4,FALSE)</f>
        <v>Govt. Dharamapuri Med Coll , Dharmapuri</v>
      </c>
      <c r="D219" t="s">
        <v>204</v>
      </c>
      <c r="E219" t="s">
        <v>24</v>
      </c>
      <c r="F219" t="s">
        <v>474</v>
      </c>
      <c r="H219">
        <v>2025</v>
      </c>
      <c r="I219">
        <v>7</v>
      </c>
      <c r="J219">
        <v>0</v>
      </c>
      <c r="K219">
        <v>1</v>
      </c>
      <c r="L219">
        <v>0</v>
      </c>
      <c r="M219">
        <v>4</v>
      </c>
      <c r="N219">
        <v>0</v>
      </c>
      <c r="O219">
        <v>2</v>
      </c>
      <c r="P219">
        <v>0</v>
      </c>
      <c r="Q219">
        <v>1</v>
      </c>
      <c r="R219">
        <v>0</v>
      </c>
      <c r="S219">
        <v>15</v>
      </c>
    </row>
    <row r="220" spans="1:19" x14ac:dyDescent="0.2">
      <c r="A220" t="s">
        <v>1026</v>
      </c>
      <c r="B220" t="s">
        <v>1027</v>
      </c>
      <c r="C220" t="str">
        <f>VLOOKUP(A220,Colleges!$A$2:$D$493,4,FALSE)</f>
        <v>Govt. Kilpauk Medical College , Chennai</v>
      </c>
      <c r="D220" t="s">
        <v>204</v>
      </c>
      <c r="E220" t="s">
        <v>24</v>
      </c>
      <c r="F220" t="s">
        <v>474</v>
      </c>
      <c r="H220">
        <v>2025</v>
      </c>
      <c r="I220">
        <v>8</v>
      </c>
      <c r="J220">
        <v>0</v>
      </c>
      <c r="K220">
        <v>3</v>
      </c>
      <c r="L220">
        <v>0</v>
      </c>
      <c r="M220">
        <v>6</v>
      </c>
      <c r="N220">
        <v>1</v>
      </c>
      <c r="O220">
        <v>3</v>
      </c>
      <c r="P220">
        <v>0</v>
      </c>
      <c r="Q220">
        <v>2</v>
      </c>
      <c r="R220">
        <v>0</v>
      </c>
      <c r="S220">
        <v>23</v>
      </c>
    </row>
    <row r="221" spans="1:19" x14ac:dyDescent="0.2">
      <c r="A221" t="s">
        <v>1030</v>
      </c>
      <c r="B221" t="s">
        <v>1019</v>
      </c>
      <c r="C221" t="str">
        <f>VLOOKUP(A221,Colleges!$A$2:$D$493,4,FALSE)</f>
        <v>Govt. Medical College , Tirunelveli</v>
      </c>
      <c r="D221" t="s">
        <v>204</v>
      </c>
      <c r="E221" t="s">
        <v>24</v>
      </c>
      <c r="F221" t="s">
        <v>474</v>
      </c>
      <c r="H221">
        <v>2025</v>
      </c>
      <c r="I221">
        <v>14</v>
      </c>
      <c r="J221">
        <v>1</v>
      </c>
      <c r="K221">
        <v>3</v>
      </c>
      <c r="L221">
        <v>1</v>
      </c>
      <c r="M221">
        <v>11</v>
      </c>
      <c r="N221">
        <v>0</v>
      </c>
      <c r="O221">
        <v>4</v>
      </c>
      <c r="P221">
        <v>1</v>
      </c>
      <c r="Q221">
        <v>3</v>
      </c>
      <c r="R221">
        <v>0</v>
      </c>
      <c r="S221">
        <v>38</v>
      </c>
    </row>
    <row r="222" spans="1:19" x14ac:dyDescent="0.2">
      <c r="A222" t="s">
        <v>1033</v>
      </c>
      <c r="B222" t="s">
        <v>1034</v>
      </c>
      <c r="C222" t="str">
        <f>VLOOKUP(A222,Colleges!$A$2:$D$493,4,FALSE)</f>
        <v>Govt. Mohan Kumaramangalam M.C. , Salem</v>
      </c>
      <c r="D222" t="s">
        <v>204</v>
      </c>
      <c r="E222" t="s">
        <v>24</v>
      </c>
      <c r="F222" t="s">
        <v>474</v>
      </c>
      <c r="H222">
        <v>2025</v>
      </c>
      <c r="I222">
        <v>6</v>
      </c>
      <c r="J222">
        <v>0</v>
      </c>
      <c r="K222">
        <v>1</v>
      </c>
      <c r="L222">
        <v>0</v>
      </c>
      <c r="M222">
        <v>3</v>
      </c>
      <c r="N222">
        <v>1</v>
      </c>
      <c r="O222">
        <v>3</v>
      </c>
      <c r="P222">
        <v>0</v>
      </c>
      <c r="Q222">
        <v>1</v>
      </c>
      <c r="R222">
        <v>0</v>
      </c>
      <c r="S222">
        <v>15</v>
      </c>
    </row>
    <row r="223" spans="1:19" x14ac:dyDescent="0.2">
      <c r="A223" t="s">
        <v>1037</v>
      </c>
      <c r="B223" t="s">
        <v>1038</v>
      </c>
      <c r="C223" t="str">
        <f>VLOOKUP(A223,Colleges!$A$2:$D$493,4,FALSE)</f>
        <v>Govt. Pudukkottai Medical College Hopt. ,  Pudukkott</v>
      </c>
      <c r="D223" t="s">
        <v>204</v>
      </c>
      <c r="E223" t="s">
        <v>24</v>
      </c>
      <c r="F223" t="s">
        <v>474</v>
      </c>
      <c r="H223">
        <v>2025</v>
      </c>
      <c r="I223">
        <v>9</v>
      </c>
      <c r="J223">
        <v>0</v>
      </c>
      <c r="K223">
        <v>3</v>
      </c>
      <c r="L223">
        <v>0</v>
      </c>
      <c r="M223">
        <v>6</v>
      </c>
      <c r="N223">
        <v>0</v>
      </c>
      <c r="O223">
        <v>3</v>
      </c>
      <c r="P223">
        <v>0</v>
      </c>
      <c r="Q223">
        <v>2</v>
      </c>
      <c r="R223">
        <v>0</v>
      </c>
      <c r="S223">
        <v>23</v>
      </c>
    </row>
    <row r="224" spans="1:19" x14ac:dyDescent="0.2">
      <c r="A224" t="s">
        <v>1041</v>
      </c>
      <c r="B224" t="s">
        <v>1042</v>
      </c>
      <c r="C224" t="str">
        <f>VLOOKUP(A224,Colleges!$A$2:$D$493,4,FALSE)</f>
        <v>Govt. Sivgangai M. C. Sivagangai ,  Manamadurai Main Road</v>
      </c>
      <c r="D224" t="s">
        <v>204</v>
      </c>
      <c r="E224" t="s">
        <v>24</v>
      </c>
      <c r="F224" t="s">
        <v>474</v>
      </c>
      <c r="H224">
        <v>2025</v>
      </c>
      <c r="I224">
        <v>6</v>
      </c>
      <c r="J224">
        <v>1</v>
      </c>
      <c r="K224">
        <v>1</v>
      </c>
      <c r="L224">
        <v>0</v>
      </c>
      <c r="M224">
        <v>4</v>
      </c>
      <c r="N224">
        <v>0</v>
      </c>
      <c r="O224">
        <v>2</v>
      </c>
      <c r="P224">
        <v>0</v>
      </c>
      <c r="Q224">
        <v>1</v>
      </c>
      <c r="R224">
        <v>0</v>
      </c>
      <c r="S224">
        <v>15</v>
      </c>
    </row>
    <row r="225" spans="1:19" x14ac:dyDescent="0.2">
      <c r="A225" t="s">
        <v>1045</v>
      </c>
      <c r="B225" t="s">
        <v>238</v>
      </c>
      <c r="C225" t="str">
        <f>VLOOKUP(A225,Colleges!$A$2:$D$493,4,FALSE)</f>
        <v>Govt. Vellore Medical College ,  Vellore</v>
      </c>
      <c r="D225" t="s">
        <v>204</v>
      </c>
      <c r="E225" t="s">
        <v>24</v>
      </c>
      <c r="F225" t="s">
        <v>474</v>
      </c>
      <c r="H225">
        <v>2025</v>
      </c>
      <c r="I225">
        <v>6</v>
      </c>
      <c r="J225">
        <v>0</v>
      </c>
      <c r="K225">
        <v>1</v>
      </c>
      <c r="L225">
        <v>0</v>
      </c>
      <c r="M225">
        <v>4</v>
      </c>
      <c r="N225">
        <v>0</v>
      </c>
      <c r="O225">
        <v>3</v>
      </c>
      <c r="P225">
        <v>0</v>
      </c>
      <c r="Q225">
        <v>1</v>
      </c>
      <c r="R225">
        <v>0</v>
      </c>
      <c r="S225">
        <v>15</v>
      </c>
    </row>
    <row r="226" spans="1:19" x14ac:dyDescent="0.2">
      <c r="A226" t="s">
        <v>1048</v>
      </c>
      <c r="B226" t="s">
        <v>1049</v>
      </c>
      <c r="C226" t="str">
        <f>VLOOKUP(A226,Colleges!$A$2:$D$493,4,FALSE)</f>
        <v>Gtmc ,  Thiruvarur</v>
      </c>
      <c r="D226" t="s">
        <v>204</v>
      </c>
      <c r="E226" t="s">
        <v>24</v>
      </c>
      <c r="F226" t="s">
        <v>474</v>
      </c>
      <c r="H226">
        <v>2025</v>
      </c>
      <c r="I226">
        <v>5</v>
      </c>
      <c r="J226">
        <v>0</v>
      </c>
      <c r="K226">
        <v>2</v>
      </c>
      <c r="L226">
        <v>0</v>
      </c>
      <c r="M226">
        <v>3</v>
      </c>
      <c r="N226">
        <v>1</v>
      </c>
      <c r="O226">
        <v>2</v>
      </c>
      <c r="P226">
        <v>0</v>
      </c>
      <c r="Q226">
        <v>2</v>
      </c>
      <c r="R226">
        <v>0</v>
      </c>
      <c r="S226">
        <v>15</v>
      </c>
    </row>
    <row r="227" spans="1:19" x14ac:dyDescent="0.2">
      <c r="A227" t="s">
        <v>1052</v>
      </c>
      <c r="B227" t="s">
        <v>1049</v>
      </c>
      <c r="C227" t="str">
        <f>VLOOKUP(A227,Colleges!$A$2:$D$493,4,FALSE)</f>
        <v>Gvmc ,  Villupuram</v>
      </c>
      <c r="D227" t="s">
        <v>204</v>
      </c>
      <c r="E227" t="s">
        <v>24</v>
      </c>
      <c r="F227" t="s">
        <v>474</v>
      </c>
      <c r="H227">
        <v>2025</v>
      </c>
      <c r="I227">
        <v>5</v>
      </c>
      <c r="J227">
        <v>1</v>
      </c>
      <c r="K227">
        <v>2</v>
      </c>
      <c r="L227">
        <v>0</v>
      </c>
      <c r="M227">
        <v>4</v>
      </c>
      <c r="N227">
        <v>0</v>
      </c>
      <c r="O227">
        <v>2</v>
      </c>
      <c r="P227">
        <v>0</v>
      </c>
      <c r="Q227">
        <v>1</v>
      </c>
      <c r="R227">
        <v>0</v>
      </c>
      <c r="S227">
        <v>15</v>
      </c>
    </row>
    <row r="228" spans="1:19" x14ac:dyDescent="0.2">
      <c r="A228" t="s">
        <v>1055</v>
      </c>
      <c r="B228" t="s">
        <v>1056</v>
      </c>
      <c r="C228" t="str">
        <f>VLOOKUP(A228,Colleges!$A$2:$D$493,4,FALSE)</f>
        <v>Irt Perundurai Medical College ,  Perundurai</v>
      </c>
      <c r="D228" t="s">
        <v>204</v>
      </c>
      <c r="E228" t="s">
        <v>24</v>
      </c>
      <c r="F228" t="s">
        <v>474</v>
      </c>
      <c r="H228">
        <v>2025</v>
      </c>
      <c r="I228">
        <v>7</v>
      </c>
      <c r="J228">
        <v>0</v>
      </c>
      <c r="K228">
        <v>1</v>
      </c>
      <c r="L228">
        <v>0</v>
      </c>
      <c r="M228">
        <v>4</v>
      </c>
      <c r="N228">
        <v>0</v>
      </c>
      <c r="O228">
        <v>2</v>
      </c>
      <c r="P228">
        <v>0</v>
      </c>
      <c r="Q228">
        <v>1</v>
      </c>
      <c r="R228">
        <v>0</v>
      </c>
      <c r="S228">
        <v>15</v>
      </c>
    </row>
    <row r="229" spans="1:19" x14ac:dyDescent="0.2">
      <c r="A229" t="s">
        <v>1059</v>
      </c>
      <c r="B229" t="s">
        <v>1060</v>
      </c>
      <c r="C229" t="str">
        <f>VLOOKUP(A229,Colleges!$A$2:$D$493,4,FALSE)</f>
        <v>K.A.P. Viswanatham Govt Medical College , Tiruchirapalli</v>
      </c>
      <c r="D229" t="s">
        <v>204</v>
      </c>
      <c r="E229" t="s">
        <v>24</v>
      </c>
      <c r="F229" t="s">
        <v>474</v>
      </c>
      <c r="H229">
        <v>2025</v>
      </c>
      <c r="I229">
        <v>9</v>
      </c>
      <c r="J229">
        <v>0</v>
      </c>
      <c r="K229">
        <v>2</v>
      </c>
      <c r="L229">
        <v>0</v>
      </c>
      <c r="M229">
        <v>6</v>
      </c>
      <c r="N229">
        <v>0</v>
      </c>
      <c r="O229">
        <v>3</v>
      </c>
      <c r="P229">
        <v>1</v>
      </c>
      <c r="Q229">
        <v>0</v>
      </c>
      <c r="R229">
        <v>1</v>
      </c>
      <c r="S229">
        <v>22</v>
      </c>
    </row>
    <row r="230" spans="1:19" x14ac:dyDescent="0.2">
      <c r="A230" t="s">
        <v>1063</v>
      </c>
      <c r="B230" t="s">
        <v>1064</v>
      </c>
      <c r="C230" t="str">
        <f>VLOOKUP(A230,Colleges!$A$2:$D$493,4,FALSE)</f>
        <v>Kanyakumari Govt. Med. Coll. , Asaripallam</v>
      </c>
      <c r="D230" t="s">
        <v>204</v>
      </c>
      <c r="E230" t="s">
        <v>24</v>
      </c>
      <c r="F230" t="s">
        <v>474</v>
      </c>
      <c r="H230">
        <v>2025</v>
      </c>
      <c r="I230">
        <v>8</v>
      </c>
      <c r="J230">
        <v>1</v>
      </c>
      <c r="K230">
        <v>3</v>
      </c>
      <c r="L230">
        <v>0</v>
      </c>
      <c r="M230">
        <v>5</v>
      </c>
      <c r="N230">
        <v>1</v>
      </c>
      <c r="O230">
        <v>3</v>
      </c>
      <c r="P230">
        <v>0</v>
      </c>
      <c r="Q230">
        <v>2</v>
      </c>
      <c r="R230">
        <v>0</v>
      </c>
      <c r="S230">
        <v>23</v>
      </c>
    </row>
    <row r="231" spans="1:19" x14ac:dyDescent="0.2">
      <c r="A231" t="s">
        <v>1067</v>
      </c>
      <c r="B231" t="s">
        <v>213</v>
      </c>
      <c r="C231" t="str">
        <f>VLOOKUP(A231,Colleges!$A$2:$D$493,4,FALSE)</f>
        <v>Madras Medical College ,  Chennai</v>
      </c>
      <c r="D231" t="s">
        <v>204</v>
      </c>
      <c r="E231" t="s">
        <v>24</v>
      </c>
      <c r="F231" t="s">
        <v>474</v>
      </c>
      <c r="H231">
        <v>2025</v>
      </c>
      <c r="I231">
        <v>14</v>
      </c>
      <c r="J231">
        <v>1</v>
      </c>
      <c r="K231">
        <v>2</v>
      </c>
      <c r="L231">
        <v>1</v>
      </c>
      <c r="M231">
        <v>10</v>
      </c>
      <c r="N231">
        <v>0</v>
      </c>
      <c r="O231">
        <v>6</v>
      </c>
      <c r="P231">
        <v>0</v>
      </c>
      <c r="Q231">
        <v>3</v>
      </c>
      <c r="R231">
        <v>0</v>
      </c>
      <c r="S231">
        <v>37</v>
      </c>
    </row>
    <row r="232" spans="1:19" x14ac:dyDescent="0.2">
      <c r="A232" t="s">
        <v>1070</v>
      </c>
      <c r="B232" t="s">
        <v>213</v>
      </c>
      <c r="C232" t="str">
        <f>VLOOKUP(A232,Colleges!$A$2:$D$493,4,FALSE)</f>
        <v>Madurai Medical College ,  Madurai</v>
      </c>
      <c r="D232" t="s">
        <v>204</v>
      </c>
      <c r="E232" t="s">
        <v>24</v>
      </c>
      <c r="F232" t="s">
        <v>474</v>
      </c>
      <c r="H232">
        <v>2025</v>
      </c>
      <c r="I232">
        <v>15</v>
      </c>
      <c r="J232">
        <v>0</v>
      </c>
      <c r="K232">
        <v>4</v>
      </c>
      <c r="L232">
        <v>0</v>
      </c>
      <c r="M232">
        <v>9</v>
      </c>
      <c r="N232">
        <v>1</v>
      </c>
      <c r="O232">
        <v>5</v>
      </c>
      <c r="P232">
        <v>0</v>
      </c>
      <c r="Q232">
        <v>3</v>
      </c>
      <c r="R232">
        <v>0</v>
      </c>
      <c r="S232">
        <v>37</v>
      </c>
    </row>
    <row r="233" spans="1:19" x14ac:dyDescent="0.2">
      <c r="A233" t="s">
        <v>1074</v>
      </c>
      <c r="B233" t="s">
        <v>1075</v>
      </c>
      <c r="C233" t="str">
        <f>VLOOKUP(A233,Colleges!$A$2:$D$493,4,FALSE)</f>
        <v>Rajah Muthiah Medical College ,  Cuddalore District</v>
      </c>
      <c r="D233" t="s">
        <v>204</v>
      </c>
      <c r="E233" t="s">
        <v>24</v>
      </c>
      <c r="F233" t="s">
        <v>474</v>
      </c>
      <c r="H233">
        <v>2025</v>
      </c>
      <c r="I233">
        <v>9</v>
      </c>
      <c r="J233">
        <v>1</v>
      </c>
      <c r="K233">
        <v>2</v>
      </c>
      <c r="L233">
        <v>0</v>
      </c>
      <c r="M233">
        <v>7</v>
      </c>
      <c r="N233">
        <v>0</v>
      </c>
      <c r="O233">
        <v>3</v>
      </c>
      <c r="P233">
        <v>0</v>
      </c>
      <c r="Q233">
        <v>1</v>
      </c>
      <c r="R233">
        <v>0</v>
      </c>
      <c r="S233">
        <v>23</v>
      </c>
    </row>
    <row r="234" spans="1:19" x14ac:dyDescent="0.2">
      <c r="A234" t="s">
        <v>1079</v>
      </c>
      <c r="B234" t="s">
        <v>218</v>
      </c>
      <c r="C234" t="str">
        <f>VLOOKUP(A234,Colleges!$A$2:$D$493,4,FALSE)</f>
        <v>Stanley Medical College ,  Chennai</v>
      </c>
      <c r="D234" t="s">
        <v>204</v>
      </c>
      <c r="E234" t="s">
        <v>24</v>
      </c>
      <c r="F234" t="s">
        <v>474</v>
      </c>
      <c r="H234">
        <v>2025</v>
      </c>
      <c r="I234">
        <v>14</v>
      </c>
      <c r="J234">
        <v>1</v>
      </c>
      <c r="K234">
        <v>4</v>
      </c>
      <c r="L234">
        <v>0</v>
      </c>
      <c r="M234">
        <v>10</v>
      </c>
      <c r="N234">
        <v>0</v>
      </c>
      <c r="O234">
        <v>5</v>
      </c>
      <c r="P234">
        <v>1</v>
      </c>
      <c r="Q234">
        <v>3</v>
      </c>
      <c r="R234">
        <v>0</v>
      </c>
      <c r="S234">
        <v>38</v>
      </c>
    </row>
    <row r="235" spans="1:19" x14ac:dyDescent="0.2">
      <c r="A235" t="s">
        <v>1082</v>
      </c>
      <c r="B235" t="s">
        <v>1083</v>
      </c>
      <c r="C235" t="str">
        <f>VLOOKUP(A235,Colleges!$A$2:$D$493,4,FALSE)</f>
        <v>Thanjavur Medical Coll. , Thanjavur</v>
      </c>
      <c r="D235" t="s">
        <v>204</v>
      </c>
      <c r="E235" t="s">
        <v>24</v>
      </c>
      <c r="F235" t="s">
        <v>474</v>
      </c>
      <c r="H235">
        <v>2025</v>
      </c>
      <c r="I235">
        <v>8</v>
      </c>
      <c r="J235">
        <v>0</v>
      </c>
      <c r="K235">
        <v>2</v>
      </c>
      <c r="L235">
        <v>0</v>
      </c>
      <c r="M235">
        <v>5</v>
      </c>
      <c r="N235">
        <v>1</v>
      </c>
      <c r="O235">
        <v>4</v>
      </c>
      <c r="P235">
        <v>0</v>
      </c>
      <c r="Q235">
        <v>2</v>
      </c>
      <c r="R235">
        <v>0</v>
      </c>
      <c r="S235">
        <v>22</v>
      </c>
    </row>
    <row r="236" spans="1:19" x14ac:dyDescent="0.2">
      <c r="A236" t="s">
        <v>1087</v>
      </c>
      <c r="B236" t="s">
        <v>1088</v>
      </c>
      <c r="C236" t="str">
        <f>VLOOKUP(A236,Colleges!$A$2:$D$493,4,FALSE)</f>
        <v>Theni Govt. Medical College ,  Theni</v>
      </c>
      <c r="D236" t="s">
        <v>204</v>
      </c>
      <c r="E236" t="s">
        <v>24</v>
      </c>
      <c r="F236" t="s">
        <v>474</v>
      </c>
      <c r="H236">
        <v>2025</v>
      </c>
      <c r="I236">
        <v>6</v>
      </c>
      <c r="J236">
        <v>0</v>
      </c>
      <c r="K236">
        <v>2</v>
      </c>
      <c r="L236">
        <v>0</v>
      </c>
      <c r="M236">
        <v>4</v>
      </c>
      <c r="N236">
        <v>0</v>
      </c>
      <c r="O236">
        <v>2</v>
      </c>
      <c r="P236">
        <v>0</v>
      </c>
      <c r="Q236">
        <v>1</v>
      </c>
      <c r="R236">
        <v>0</v>
      </c>
      <c r="S236">
        <v>15</v>
      </c>
    </row>
    <row r="237" spans="1:19" x14ac:dyDescent="0.2">
      <c r="A237" t="s">
        <v>1092</v>
      </c>
      <c r="B237" t="s">
        <v>1093</v>
      </c>
      <c r="C237" t="str">
        <f>VLOOKUP(A237,Colleges!$A$2:$D$493,4,FALSE)</f>
        <v>Thiruvannamalai Mc ,  Thiruvannamalai</v>
      </c>
      <c r="D237" t="s">
        <v>204</v>
      </c>
      <c r="E237" t="s">
        <v>24</v>
      </c>
      <c r="F237" t="s">
        <v>474</v>
      </c>
      <c r="H237">
        <v>2025</v>
      </c>
      <c r="I237">
        <v>6</v>
      </c>
      <c r="J237">
        <v>1</v>
      </c>
      <c r="K237">
        <v>1</v>
      </c>
      <c r="L237">
        <v>0</v>
      </c>
      <c r="M237">
        <v>4</v>
      </c>
      <c r="N237">
        <v>0</v>
      </c>
      <c r="O237">
        <v>2</v>
      </c>
      <c r="P237">
        <v>0</v>
      </c>
      <c r="Q237">
        <v>1</v>
      </c>
      <c r="R237">
        <v>0</v>
      </c>
      <c r="S237">
        <v>15</v>
      </c>
    </row>
    <row r="238" spans="1:19" x14ac:dyDescent="0.2">
      <c r="A238" t="s">
        <v>1096</v>
      </c>
      <c r="B238" t="s">
        <v>1088</v>
      </c>
      <c r="C238" t="str">
        <f>VLOOKUP(A238,Colleges!$A$2:$D$493,4,FALSE)</f>
        <v>Thoothukudi Medical College , Thoothukudi</v>
      </c>
      <c r="D238" t="s">
        <v>204</v>
      </c>
      <c r="E238" t="s">
        <v>24</v>
      </c>
      <c r="F238" t="s">
        <v>474</v>
      </c>
      <c r="H238">
        <v>2025</v>
      </c>
      <c r="I238">
        <v>9</v>
      </c>
      <c r="J238">
        <v>0</v>
      </c>
      <c r="K238">
        <v>2</v>
      </c>
      <c r="L238">
        <v>0</v>
      </c>
      <c r="M238">
        <v>6</v>
      </c>
      <c r="N238">
        <v>0</v>
      </c>
      <c r="O238">
        <v>4</v>
      </c>
      <c r="P238">
        <v>0</v>
      </c>
      <c r="Q238">
        <v>2</v>
      </c>
      <c r="R238">
        <v>0</v>
      </c>
      <c r="S238">
        <v>23</v>
      </c>
    </row>
    <row r="239" spans="1:19" x14ac:dyDescent="0.2">
      <c r="A239" t="s">
        <v>1099</v>
      </c>
      <c r="B239" t="s">
        <v>1100</v>
      </c>
      <c r="C239" t="str">
        <f>VLOOKUP(A239,Colleges!$A$2:$D$493,4,FALSE)</f>
        <v>Agartala Govt. Medical College , Agartala</v>
      </c>
      <c r="D239" t="s">
        <v>1102</v>
      </c>
      <c r="E239" t="s">
        <v>24</v>
      </c>
      <c r="F239" t="s">
        <v>474</v>
      </c>
      <c r="H239">
        <v>2025</v>
      </c>
      <c r="I239">
        <v>6</v>
      </c>
      <c r="J239">
        <v>1</v>
      </c>
      <c r="K239">
        <v>2</v>
      </c>
      <c r="L239">
        <v>1</v>
      </c>
      <c r="M239">
        <v>5</v>
      </c>
      <c r="N239">
        <v>1</v>
      </c>
      <c r="O239">
        <v>4</v>
      </c>
      <c r="P239">
        <v>0</v>
      </c>
      <c r="Q239">
        <v>2</v>
      </c>
      <c r="R239">
        <v>0</v>
      </c>
      <c r="S239">
        <v>22</v>
      </c>
    </row>
    <row r="240" spans="1:19" x14ac:dyDescent="0.2">
      <c r="A240" t="s">
        <v>1104</v>
      </c>
      <c r="B240" t="s">
        <v>1105</v>
      </c>
      <c r="C240" t="str">
        <f>VLOOKUP(A240,Colleges!$A$2:$D$493,4,FALSE)</f>
        <v>B.R.D. Medical College ,  Gorakhpur</v>
      </c>
      <c r="D240" t="s">
        <v>21</v>
      </c>
      <c r="E240" t="s">
        <v>24</v>
      </c>
      <c r="F240" t="s">
        <v>474</v>
      </c>
      <c r="H240">
        <v>2025</v>
      </c>
      <c r="I240">
        <v>9</v>
      </c>
      <c r="J240">
        <v>0</v>
      </c>
      <c r="K240">
        <v>2</v>
      </c>
      <c r="L240">
        <v>0</v>
      </c>
      <c r="M240">
        <v>6</v>
      </c>
      <c r="N240">
        <v>0</v>
      </c>
      <c r="O240">
        <v>3</v>
      </c>
      <c r="P240">
        <v>0</v>
      </c>
      <c r="Q240">
        <v>2</v>
      </c>
      <c r="R240">
        <v>0</v>
      </c>
      <c r="S240">
        <v>22</v>
      </c>
    </row>
    <row r="241" spans="1:19" x14ac:dyDescent="0.2">
      <c r="A241" t="s">
        <v>1108</v>
      </c>
      <c r="B241" t="s">
        <v>1109</v>
      </c>
      <c r="C241" t="str">
        <f>VLOOKUP(A241,Colleges!$A$2:$D$493,4,FALSE)</f>
        <v>Dr Ram Manohar Lohia Inst. Of Med. Sce. ,  Lucknow</v>
      </c>
      <c r="D241" t="s">
        <v>21</v>
      </c>
      <c r="E241" t="s">
        <v>24</v>
      </c>
      <c r="F241" t="s">
        <v>474</v>
      </c>
      <c r="H241">
        <v>2025</v>
      </c>
      <c r="I241">
        <v>12</v>
      </c>
      <c r="J241">
        <v>0</v>
      </c>
      <c r="K241">
        <v>2</v>
      </c>
      <c r="L241">
        <v>0</v>
      </c>
      <c r="M241">
        <v>8</v>
      </c>
      <c r="N241">
        <v>0</v>
      </c>
      <c r="O241">
        <v>5</v>
      </c>
      <c r="P241">
        <v>0</v>
      </c>
      <c r="Q241">
        <v>3</v>
      </c>
      <c r="R241">
        <v>0</v>
      </c>
      <c r="S241">
        <v>30</v>
      </c>
    </row>
    <row r="242" spans="1:19" x14ac:dyDescent="0.2">
      <c r="A242" t="s">
        <v>1113</v>
      </c>
      <c r="B242" t="s">
        <v>1114</v>
      </c>
      <c r="C242" t="str">
        <f>VLOOKUP(A242,Colleges!$A$2:$D$493,4,FALSE)</f>
        <v>G.S.V.M. Medical College ,  Kanpur</v>
      </c>
      <c r="D242" t="s">
        <v>21</v>
      </c>
      <c r="E242" t="s">
        <v>24</v>
      </c>
      <c r="F242" t="s">
        <v>474</v>
      </c>
      <c r="H242">
        <v>2025</v>
      </c>
      <c r="I242">
        <v>15</v>
      </c>
      <c r="J242">
        <v>1</v>
      </c>
      <c r="K242">
        <v>4</v>
      </c>
      <c r="L242">
        <v>0</v>
      </c>
      <c r="M242">
        <v>10</v>
      </c>
      <c r="N242">
        <v>0</v>
      </c>
      <c r="O242">
        <v>4</v>
      </c>
      <c r="P242">
        <v>1</v>
      </c>
      <c r="Q242">
        <v>2</v>
      </c>
      <c r="R242">
        <v>0</v>
      </c>
      <c r="S242">
        <v>37</v>
      </c>
    </row>
    <row r="243" spans="1:19" x14ac:dyDescent="0.2">
      <c r="A243" t="s">
        <v>1118</v>
      </c>
      <c r="B243" t="s">
        <v>1119</v>
      </c>
      <c r="C243" t="str">
        <f>VLOOKUP(A243,Colleges!$A$2:$D$493,4,FALSE)</f>
        <v>Gmc ,  Azamgarh</v>
      </c>
      <c r="D243" t="s">
        <v>21</v>
      </c>
      <c r="E243" t="s">
        <v>24</v>
      </c>
      <c r="F243" t="s">
        <v>474</v>
      </c>
      <c r="H243">
        <v>2025</v>
      </c>
      <c r="I243">
        <v>6</v>
      </c>
      <c r="J243">
        <v>0</v>
      </c>
      <c r="K243">
        <v>2</v>
      </c>
      <c r="L243">
        <v>0</v>
      </c>
      <c r="M243">
        <v>3</v>
      </c>
      <c r="N243">
        <v>1</v>
      </c>
      <c r="O243">
        <v>2</v>
      </c>
      <c r="P243">
        <v>0</v>
      </c>
      <c r="Q243">
        <v>1</v>
      </c>
      <c r="R243">
        <v>0</v>
      </c>
      <c r="S243">
        <v>15</v>
      </c>
    </row>
    <row r="244" spans="1:19" x14ac:dyDescent="0.2">
      <c r="A244" t="s">
        <v>1122</v>
      </c>
      <c r="B244" t="s">
        <v>1123</v>
      </c>
      <c r="C244" t="str">
        <f>VLOOKUP(A244,Colleges!$A$2:$D$493,4,FALSE)</f>
        <v>Rajkiya Medical College ,  Jalaun</v>
      </c>
      <c r="D244" t="s">
        <v>21</v>
      </c>
      <c r="E244" t="s">
        <v>24</v>
      </c>
      <c r="F244" t="s">
        <v>474</v>
      </c>
      <c r="H244">
        <v>2025</v>
      </c>
      <c r="I244">
        <v>5</v>
      </c>
      <c r="J244">
        <v>0</v>
      </c>
      <c r="K244">
        <v>1</v>
      </c>
      <c r="L244">
        <v>0</v>
      </c>
      <c r="M244">
        <v>4</v>
      </c>
      <c r="N244">
        <v>0</v>
      </c>
      <c r="O244">
        <v>3</v>
      </c>
      <c r="P244">
        <v>0</v>
      </c>
      <c r="Q244">
        <v>2</v>
      </c>
      <c r="R244">
        <v>0</v>
      </c>
      <c r="S244">
        <v>15</v>
      </c>
    </row>
    <row r="245" spans="1:19" x14ac:dyDescent="0.2">
      <c r="A245" t="s">
        <v>1126</v>
      </c>
      <c r="B245" t="s">
        <v>1127</v>
      </c>
      <c r="C245" t="str">
        <f>VLOOKUP(A245,Colleges!$A$2:$D$493,4,FALSE)</f>
        <v>Rani Durgavati Medical College ,  Banda</v>
      </c>
      <c r="D245" t="s">
        <v>21</v>
      </c>
      <c r="E245" t="s">
        <v>24</v>
      </c>
      <c r="F245" t="s">
        <v>474</v>
      </c>
      <c r="H245">
        <v>2025</v>
      </c>
      <c r="I245">
        <v>5</v>
      </c>
      <c r="J245">
        <v>1</v>
      </c>
      <c r="K245">
        <v>2</v>
      </c>
      <c r="L245">
        <v>0</v>
      </c>
      <c r="M245">
        <v>4</v>
      </c>
      <c r="N245">
        <v>0</v>
      </c>
      <c r="O245">
        <v>2</v>
      </c>
      <c r="P245">
        <v>0</v>
      </c>
      <c r="Q245">
        <v>1</v>
      </c>
      <c r="R245">
        <v>0</v>
      </c>
      <c r="S245">
        <v>15</v>
      </c>
    </row>
    <row r="246" spans="1:19" x14ac:dyDescent="0.2">
      <c r="A246" t="s">
        <v>1130</v>
      </c>
      <c r="B246" t="s">
        <v>1131</v>
      </c>
      <c r="C246" t="str">
        <f>VLOOKUP(A246,Colleges!$A$2:$D$493,4,FALSE)</f>
        <v>Govt. Medical College ,  Kannauj</v>
      </c>
      <c r="D246" t="s">
        <v>21</v>
      </c>
      <c r="E246" t="s">
        <v>24</v>
      </c>
      <c r="F246" t="s">
        <v>474</v>
      </c>
      <c r="H246">
        <v>2025</v>
      </c>
      <c r="I246">
        <v>5</v>
      </c>
      <c r="J246">
        <v>1</v>
      </c>
      <c r="K246">
        <v>2</v>
      </c>
      <c r="L246">
        <v>0</v>
      </c>
      <c r="M246">
        <v>4</v>
      </c>
      <c r="N246">
        <v>0</v>
      </c>
      <c r="O246">
        <v>2</v>
      </c>
      <c r="P246">
        <v>0</v>
      </c>
      <c r="Q246">
        <v>1</v>
      </c>
      <c r="R246">
        <v>0</v>
      </c>
      <c r="S246">
        <v>15</v>
      </c>
    </row>
    <row r="247" spans="1:19" x14ac:dyDescent="0.2">
      <c r="A247" t="s">
        <v>1134</v>
      </c>
      <c r="B247" t="s">
        <v>1135</v>
      </c>
      <c r="C247" t="str">
        <f>VLOOKUP(A247,Colleges!$A$2:$D$493,4,FALSE)</f>
        <v>Kgmc ,  Lucknow</v>
      </c>
      <c r="D247" t="s">
        <v>21</v>
      </c>
      <c r="E247" t="s">
        <v>24</v>
      </c>
      <c r="F247" t="s">
        <v>474</v>
      </c>
      <c r="H247">
        <v>2025</v>
      </c>
      <c r="I247">
        <v>14</v>
      </c>
      <c r="J247">
        <v>1</v>
      </c>
      <c r="K247">
        <v>4</v>
      </c>
      <c r="L247">
        <v>0</v>
      </c>
      <c r="M247">
        <v>9</v>
      </c>
      <c r="N247">
        <v>1</v>
      </c>
      <c r="O247">
        <v>5</v>
      </c>
      <c r="P247">
        <v>0</v>
      </c>
      <c r="Q247">
        <v>3</v>
      </c>
      <c r="R247">
        <v>0</v>
      </c>
      <c r="S247">
        <v>37</v>
      </c>
    </row>
    <row r="248" spans="1:19" x14ac:dyDescent="0.2">
      <c r="A248" t="s">
        <v>1138</v>
      </c>
      <c r="B248" t="s">
        <v>1139</v>
      </c>
      <c r="C248" t="str">
        <f>VLOOKUP(A248,Colleges!$A$2:$D$493,4,FALSE)</f>
        <v>L.L.R.M. Medical College ,  Meerut</v>
      </c>
      <c r="D248" t="s">
        <v>21</v>
      </c>
      <c r="E248" t="s">
        <v>24</v>
      </c>
      <c r="F248" t="s">
        <v>474</v>
      </c>
      <c r="H248">
        <v>2025</v>
      </c>
      <c r="I248">
        <v>9</v>
      </c>
      <c r="J248">
        <v>0</v>
      </c>
      <c r="K248">
        <v>2</v>
      </c>
      <c r="L248">
        <v>0</v>
      </c>
      <c r="M248">
        <v>6</v>
      </c>
      <c r="N248">
        <v>0</v>
      </c>
      <c r="O248">
        <v>4</v>
      </c>
      <c r="P248">
        <v>0</v>
      </c>
      <c r="Q248">
        <v>2</v>
      </c>
      <c r="R248">
        <v>0</v>
      </c>
      <c r="S248">
        <v>23</v>
      </c>
    </row>
    <row r="249" spans="1:19" x14ac:dyDescent="0.2">
      <c r="A249" t="s">
        <v>1142</v>
      </c>
      <c r="B249" t="s">
        <v>1143</v>
      </c>
      <c r="C249" t="str">
        <f>VLOOKUP(A249,Colleges!$A$2:$D$493,4,FALSE)</f>
        <v>Maharani Laxmi Bai Medical Coll , Jhansi</v>
      </c>
      <c r="D249" t="s">
        <v>21</v>
      </c>
      <c r="E249" t="s">
        <v>24</v>
      </c>
      <c r="F249" t="s">
        <v>474</v>
      </c>
      <c r="H249">
        <v>2025</v>
      </c>
      <c r="I249">
        <v>8</v>
      </c>
      <c r="J249">
        <v>1</v>
      </c>
      <c r="K249">
        <v>3</v>
      </c>
      <c r="L249">
        <v>0</v>
      </c>
      <c r="M249">
        <v>5</v>
      </c>
      <c r="N249">
        <v>1</v>
      </c>
      <c r="O249">
        <v>3</v>
      </c>
      <c r="P249">
        <v>0</v>
      </c>
      <c r="Q249">
        <v>2</v>
      </c>
      <c r="R249">
        <v>0</v>
      </c>
      <c r="S249">
        <v>23</v>
      </c>
    </row>
    <row r="250" spans="1:19" x14ac:dyDescent="0.2">
      <c r="A250" t="s">
        <v>1146</v>
      </c>
      <c r="B250" t="s">
        <v>1147</v>
      </c>
      <c r="C250" t="str">
        <f>VLOOKUP(A250,Colleges!$A$2:$D$493,4,FALSE)</f>
        <v>Moti Lal Nehru Medical Coll ,  Allahabad</v>
      </c>
      <c r="D250" t="s">
        <v>21</v>
      </c>
      <c r="E250" t="s">
        <v>24</v>
      </c>
      <c r="F250" t="s">
        <v>474</v>
      </c>
      <c r="H250">
        <v>2025</v>
      </c>
      <c r="I250">
        <v>12</v>
      </c>
      <c r="J250">
        <v>1</v>
      </c>
      <c r="K250">
        <v>3</v>
      </c>
      <c r="L250">
        <v>0</v>
      </c>
      <c r="M250">
        <v>8</v>
      </c>
      <c r="N250">
        <v>0</v>
      </c>
      <c r="O250">
        <v>4</v>
      </c>
      <c r="P250">
        <v>0</v>
      </c>
      <c r="Q250">
        <v>2</v>
      </c>
      <c r="R250">
        <v>0</v>
      </c>
      <c r="S250">
        <v>30</v>
      </c>
    </row>
    <row r="251" spans="1:19" x14ac:dyDescent="0.2">
      <c r="A251" t="s">
        <v>1150</v>
      </c>
      <c r="B251" t="s">
        <v>1151</v>
      </c>
      <c r="C251" t="str">
        <f>VLOOKUP(A251,Colleges!$A$2:$D$493,4,FALSE)</f>
        <v>Mra Medical College Ambedkar Nagar ,  Up</v>
      </c>
      <c r="D251" t="s">
        <v>21</v>
      </c>
      <c r="E251" t="s">
        <v>24</v>
      </c>
      <c r="F251" t="s">
        <v>474</v>
      </c>
      <c r="H251">
        <v>2025</v>
      </c>
      <c r="I251">
        <v>7</v>
      </c>
      <c r="J251">
        <v>0</v>
      </c>
      <c r="K251">
        <v>1</v>
      </c>
      <c r="L251">
        <v>0</v>
      </c>
      <c r="M251">
        <v>3</v>
      </c>
      <c r="N251">
        <v>1</v>
      </c>
      <c r="O251">
        <v>2</v>
      </c>
      <c r="P251">
        <v>0</v>
      </c>
      <c r="Q251">
        <v>1</v>
      </c>
      <c r="R251">
        <v>0</v>
      </c>
      <c r="S251">
        <v>15</v>
      </c>
    </row>
    <row r="252" spans="1:19" x14ac:dyDescent="0.2">
      <c r="A252" t="s">
        <v>1155</v>
      </c>
      <c r="B252" t="s">
        <v>1156</v>
      </c>
      <c r="C252" t="str">
        <f>VLOOKUP(A252,Colleges!$A$2:$D$493,4,FALSE)</f>
        <v>Uttar Pradesh University Of Medical Sciences ,  Saifai</v>
      </c>
      <c r="D252" t="s">
        <v>21</v>
      </c>
      <c r="E252" t="s">
        <v>24</v>
      </c>
      <c r="F252" t="s">
        <v>474</v>
      </c>
      <c r="H252">
        <v>2025</v>
      </c>
      <c r="I252">
        <v>12</v>
      </c>
      <c r="J252">
        <v>1</v>
      </c>
      <c r="K252">
        <v>3</v>
      </c>
      <c r="L252">
        <v>0</v>
      </c>
      <c r="M252">
        <v>8</v>
      </c>
      <c r="N252">
        <v>0</v>
      </c>
      <c r="O252">
        <v>4</v>
      </c>
      <c r="P252">
        <v>0</v>
      </c>
      <c r="Q252">
        <v>2</v>
      </c>
      <c r="R252">
        <v>0</v>
      </c>
      <c r="S252">
        <v>30</v>
      </c>
    </row>
    <row r="253" spans="1:19" x14ac:dyDescent="0.2">
      <c r="A253" t="s">
        <v>1160</v>
      </c>
      <c r="B253" t="s">
        <v>1161</v>
      </c>
      <c r="C253" t="str">
        <f>VLOOKUP(A253,Colleges!$A$2:$D$493,4,FALSE)</f>
        <v>S.N. Medical College ,  Agra</v>
      </c>
      <c r="D253" t="s">
        <v>21</v>
      </c>
      <c r="E253" t="s">
        <v>24</v>
      </c>
      <c r="F253" t="s">
        <v>474</v>
      </c>
      <c r="H253">
        <v>2025</v>
      </c>
      <c r="I253">
        <v>12</v>
      </c>
      <c r="J253">
        <v>0</v>
      </c>
      <c r="K253">
        <v>3</v>
      </c>
      <c r="L253">
        <v>0</v>
      </c>
      <c r="M253">
        <v>9</v>
      </c>
      <c r="N253">
        <v>0</v>
      </c>
      <c r="O253">
        <v>4</v>
      </c>
      <c r="P253">
        <v>0</v>
      </c>
      <c r="Q253">
        <v>2</v>
      </c>
      <c r="R253">
        <v>0</v>
      </c>
      <c r="S253">
        <v>30</v>
      </c>
    </row>
    <row r="254" spans="1:19" x14ac:dyDescent="0.2">
      <c r="A254" t="s">
        <v>1165</v>
      </c>
      <c r="B254" t="s">
        <v>1166</v>
      </c>
      <c r="C254" t="str">
        <f>VLOOKUP(A254,Colleges!$A$2:$D$493,4,FALSE)</f>
        <v>Suh Maulana Mahmood Hasan Medical College ,  Saharanpur</v>
      </c>
      <c r="D254" t="s">
        <v>21</v>
      </c>
      <c r="E254" t="s">
        <v>24</v>
      </c>
      <c r="F254" t="s">
        <v>474</v>
      </c>
      <c r="H254">
        <v>2025</v>
      </c>
      <c r="I254">
        <v>5</v>
      </c>
      <c r="J254">
        <v>1</v>
      </c>
      <c r="K254">
        <v>1</v>
      </c>
      <c r="L254">
        <v>0</v>
      </c>
      <c r="M254">
        <v>3</v>
      </c>
      <c r="N254">
        <v>1</v>
      </c>
      <c r="O254">
        <v>2</v>
      </c>
      <c r="P254">
        <v>1</v>
      </c>
      <c r="Q254">
        <v>0</v>
      </c>
      <c r="R254">
        <v>1</v>
      </c>
      <c r="S254">
        <v>15</v>
      </c>
    </row>
    <row r="255" spans="1:19" x14ac:dyDescent="0.2">
      <c r="A255" t="s">
        <v>1170</v>
      </c>
      <c r="B255" t="s">
        <v>1171</v>
      </c>
      <c r="C255" t="str">
        <f>VLOOKUP(A255,Colleges!$A$2:$D$493,4,FALSE)</f>
        <v>Veer Chandra Singh Garhwali Govt. Institute Of Medical Science &amp; Research ,  Badrinath Marg</v>
      </c>
      <c r="D255" t="s">
        <v>310</v>
      </c>
      <c r="E255" t="s">
        <v>24</v>
      </c>
      <c r="F255" t="s">
        <v>474</v>
      </c>
      <c r="H255">
        <v>2025</v>
      </c>
      <c r="I255">
        <v>9</v>
      </c>
      <c r="J255">
        <v>1</v>
      </c>
      <c r="K255">
        <v>2</v>
      </c>
      <c r="L255">
        <v>0</v>
      </c>
      <c r="M255">
        <v>6</v>
      </c>
      <c r="N255">
        <v>0</v>
      </c>
      <c r="O255">
        <v>2</v>
      </c>
      <c r="P255">
        <v>1</v>
      </c>
      <c r="Q255">
        <v>1</v>
      </c>
      <c r="R255">
        <v>0</v>
      </c>
      <c r="S255">
        <v>22</v>
      </c>
    </row>
    <row r="256" spans="1:19" x14ac:dyDescent="0.2">
      <c r="A256" t="s">
        <v>1175</v>
      </c>
      <c r="B256" t="s">
        <v>1176</v>
      </c>
      <c r="C256" t="str">
        <f>VLOOKUP(A256,Colleges!$A$2:$D$493,4,FALSE)</f>
        <v>Government Doon Medcial College ,  Dehradun</v>
      </c>
      <c r="D256" t="s">
        <v>310</v>
      </c>
      <c r="E256" t="s">
        <v>24</v>
      </c>
      <c r="F256" t="s">
        <v>474</v>
      </c>
      <c r="H256">
        <v>2025</v>
      </c>
      <c r="I256">
        <v>8</v>
      </c>
      <c r="J256">
        <v>0</v>
      </c>
      <c r="K256">
        <v>1</v>
      </c>
      <c r="L256">
        <v>1</v>
      </c>
      <c r="M256">
        <v>5</v>
      </c>
      <c r="N256">
        <v>1</v>
      </c>
      <c r="O256">
        <v>4</v>
      </c>
      <c r="P256">
        <v>0</v>
      </c>
      <c r="Q256">
        <v>2</v>
      </c>
      <c r="R256">
        <v>0</v>
      </c>
      <c r="S256">
        <v>22</v>
      </c>
    </row>
    <row r="257" spans="1:19" x14ac:dyDescent="0.2">
      <c r="A257" t="s">
        <v>1179</v>
      </c>
      <c r="B257" t="s">
        <v>1180</v>
      </c>
      <c r="C257" t="str">
        <f>VLOOKUP(A257,Colleges!$A$2:$D$493,4,FALSE)</f>
        <v>Uttaranchal F Hosp Trust Mc , Haldwani</v>
      </c>
      <c r="D257" t="s">
        <v>310</v>
      </c>
      <c r="E257" t="s">
        <v>24</v>
      </c>
      <c r="F257" t="s">
        <v>474</v>
      </c>
      <c r="H257">
        <v>2025</v>
      </c>
      <c r="I257">
        <v>7</v>
      </c>
      <c r="J257">
        <v>0</v>
      </c>
      <c r="K257">
        <v>2</v>
      </c>
      <c r="L257">
        <v>0</v>
      </c>
      <c r="M257">
        <v>5</v>
      </c>
      <c r="N257">
        <v>0</v>
      </c>
      <c r="O257">
        <v>3</v>
      </c>
      <c r="P257">
        <v>0</v>
      </c>
      <c r="Q257">
        <v>2</v>
      </c>
      <c r="R257">
        <v>0</v>
      </c>
      <c r="S257">
        <v>19</v>
      </c>
    </row>
    <row r="258" spans="1:19" x14ac:dyDescent="0.2">
      <c r="A258" t="s">
        <v>1184</v>
      </c>
      <c r="B258" t="s">
        <v>1185</v>
      </c>
      <c r="C258" t="str">
        <f>VLOOKUP(A258,Colleges!$A$2:$D$493,4,FALSE)</f>
        <v>Bankura Sammilani Med Coll , Bankura</v>
      </c>
      <c r="D258" t="s">
        <v>384</v>
      </c>
      <c r="E258" t="s">
        <v>24</v>
      </c>
      <c r="F258" t="s">
        <v>474</v>
      </c>
      <c r="H258">
        <v>2025</v>
      </c>
      <c r="I258">
        <v>11</v>
      </c>
      <c r="J258">
        <v>0</v>
      </c>
      <c r="K258">
        <v>3</v>
      </c>
      <c r="L258">
        <v>0</v>
      </c>
      <c r="M258">
        <v>7</v>
      </c>
      <c r="N258">
        <v>1</v>
      </c>
      <c r="O258">
        <v>5</v>
      </c>
      <c r="P258">
        <v>0</v>
      </c>
      <c r="Q258">
        <v>3</v>
      </c>
      <c r="R258">
        <v>0</v>
      </c>
      <c r="S258">
        <v>30</v>
      </c>
    </row>
    <row r="259" spans="1:19" x14ac:dyDescent="0.2">
      <c r="A259" t="s">
        <v>1189</v>
      </c>
      <c r="B259" t="s">
        <v>1190</v>
      </c>
      <c r="C259" t="str">
        <f>VLOOKUP(A259,Colleges!$A$2:$D$493,4,FALSE)</f>
        <v>Burdwan Medical College , Burdwan</v>
      </c>
      <c r="D259" t="s">
        <v>384</v>
      </c>
      <c r="E259" t="s">
        <v>24</v>
      </c>
      <c r="F259" t="s">
        <v>474</v>
      </c>
      <c r="H259">
        <v>2025</v>
      </c>
      <c r="I259">
        <v>11</v>
      </c>
      <c r="J259">
        <v>1</v>
      </c>
      <c r="K259">
        <v>3</v>
      </c>
      <c r="L259">
        <v>0</v>
      </c>
      <c r="M259">
        <v>8</v>
      </c>
      <c r="N259">
        <v>0</v>
      </c>
      <c r="O259">
        <v>5</v>
      </c>
      <c r="P259">
        <v>0</v>
      </c>
      <c r="Q259">
        <v>2</v>
      </c>
      <c r="R259">
        <v>0</v>
      </c>
      <c r="S259">
        <v>30</v>
      </c>
    </row>
    <row r="260" spans="1:19" x14ac:dyDescent="0.2">
      <c r="A260" t="s">
        <v>1194</v>
      </c>
      <c r="B260" t="s">
        <v>1195</v>
      </c>
      <c r="C260" t="str">
        <f>VLOOKUP(A260,Colleges!$A$2:$D$493,4,FALSE)</f>
        <v>Calcutta National Med Coll , Kolkata</v>
      </c>
      <c r="D260" t="s">
        <v>384</v>
      </c>
      <c r="E260" t="s">
        <v>24</v>
      </c>
      <c r="F260" t="s">
        <v>474</v>
      </c>
      <c r="H260">
        <v>2025</v>
      </c>
      <c r="I260">
        <v>15</v>
      </c>
      <c r="J260">
        <v>1</v>
      </c>
      <c r="K260">
        <v>4</v>
      </c>
      <c r="L260">
        <v>0</v>
      </c>
      <c r="M260">
        <v>9</v>
      </c>
      <c r="N260">
        <v>1</v>
      </c>
      <c r="O260">
        <v>5</v>
      </c>
      <c r="P260">
        <v>0</v>
      </c>
      <c r="Q260">
        <v>3</v>
      </c>
      <c r="R260">
        <v>0</v>
      </c>
      <c r="S260">
        <v>38</v>
      </c>
    </row>
    <row r="261" spans="1:19" x14ac:dyDescent="0.2">
      <c r="A261" t="s">
        <v>1199</v>
      </c>
      <c r="B261" t="s">
        <v>1200</v>
      </c>
      <c r="C261" t="str">
        <f>VLOOKUP(A261,Colleges!$A$2:$D$493,4,FALSE)</f>
        <v>College Of Medicine And Jnm Hospital ,  Kalyani</v>
      </c>
      <c r="D261" t="s">
        <v>384</v>
      </c>
      <c r="E261" t="s">
        <v>24</v>
      </c>
      <c r="F261" t="s">
        <v>474</v>
      </c>
      <c r="H261">
        <v>2025</v>
      </c>
      <c r="I261">
        <v>8</v>
      </c>
      <c r="J261">
        <v>0</v>
      </c>
      <c r="K261">
        <v>1</v>
      </c>
      <c r="L261">
        <v>1</v>
      </c>
      <c r="M261">
        <v>5</v>
      </c>
      <c r="N261">
        <v>0</v>
      </c>
      <c r="O261">
        <v>2</v>
      </c>
      <c r="P261">
        <v>1</v>
      </c>
      <c r="Q261">
        <v>0</v>
      </c>
      <c r="R261">
        <v>1</v>
      </c>
      <c r="S261">
        <v>19</v>
      </c>
    </row>
    <row r="262" spans="1:19" x14ac:dyDescent="0.2">
      <c r="A262" t="s">
        <v>1204</v>
      </c>
      <c r="B262" t="s">
        <v>1205</v>
      </c>
      <c r="C262" t="str">
        <f>VLOOKUP(A262,Colleges!$A$2:$D$493,4,FALSE)</f>
        <v>Inst Of Pg Med Edu &amp; Research , Kolkata</v>
      </c>
      <c r="D262" t="s">
        <v>384</v>
      </c>
      <c r="E262" t="s">
        <v>24</v>
      </c>
      <c r="F262" t="s">
        <v>474</v>
      </c>
      <c r="H262">
        <v>2025</v>
      </c>
      <c r="I262">
        <v>12</v>
      </c>
      <c r="J262">
        <v>1</v>
      </c>
      <c r="K262">
        <v>3</v>
      </c>
      <c r="L262">
        <v>0</v>
      </c>
      <c r="M262">
        <v>7</v>
      </c>
      <c r="N262">
        <v>1</v>
      </c>
      <c r="O262">
        <v>4</v>
      </c>
      <c r="P262">
        <v>0</v>
      </c>
      <c r="Q262">
        <v>2</v>
      </c>
      <c r="R262">
        <v>0</v>
      </c>
      <c r="S262">
        <v>30</v>
      </c>
    </row>
    <row r="263" spans="1:19" x14ac:dyDescent="0.2">
      <c r="A263" t="s">
        <v>1208</v>
      </c>
      <c r="B263" t="s">
        <v>1209</v>
      </c>
      <c r="C263" t="str">
        <f>VLOOKUP(A263,Colleges!$A$2:$D$493,4,FALSE)</f>
        <v>Malda Med. College ,  Malda</v>
      </c>
      <c r="D263" t="s">
        <v>384</v>
      </c>
      <c r="E263" t="s">
        <v>24</v>
      </c>
      <c r="F263" t="s">
        <v>474</v>
      </c>
      <c r="H263">
        <v>2025</v>
      </c>
      <c r="I263">
        <v>7</v>
      </c>
      <c r="J263">
        <v>0</v>
      </c>
      <c r="K263">
        <v>2</v>
      </c>
      <c r="L263">
        <v>0</v>
      </c>
      <c r="M263">
        <v>5</v>
      </c>
      <c r="N263">
        <v>0</v>
      </c>
      <c r="O263">
        <v>3</v>
      </c>
      <c r="P263">
        <v>0</v>
      </c>
      <c r="Q263">
        <v>2</v>
      </c>
      <c r="R263">
        <v>0</v>
      </c>
      <c r="S263">
        <v>19</v>
      </c>
    </row>
    <row r="264" spans="1:19" x14ac:dyDescent="0.2">
      <c r="A264" t="s">
        <v>1213</v>
      </c>
      <c r="B264" t="s">
        <v>1214</v>
      </c>
      <c r="C264" t="str">
        <f>VLOOKUP(A264,Colleges!$A$2:$D$493,4,FALSE)</f>
        <v>Medical College ,  Kolkata</v>
      </c>
      <c r="D264" t="s">
        <v>384</v>
      </c>
      <c r="E264" t="s">
        <v>24</v>
      </c>
      <c r="F264" t="s">
        <v>474</v>
      </c>
      <c r="H264">
        <v>2025</v>
      </c>
      <c r="I264">
        <v>15</v>
      </c>
      <c r="J264">
        <v>1</v>
      </c>
      <c r="K264">
        <v>4</v>
      </c>
      <c r="L264">
        <v>0</v>
      </c>
      <c r="M264">
        <v>9</v>
      </c>
      <c r="N264">
        <v>1</v>
      </c>
      <c r="O264">
        <v>5</v>
      </c>
      <c r="P264">
        <v>0</v>
      </c>
      <c r="Q264">
        <v>3</v>
      </c>
      <c r="R264">
        <v>0</v>
      </c>
      <c r="S264">
        <v>38</v>
      </c>
    </row>
    <row r="265" spans="1:19" x14ac:dyDescent="0.2">
      <c r="A265" t="s">
        <v>1217</v>
      </c>
      <c r="B265" t="s">
        <v>1218</v>
      </c>
      <c r="C265" t="str">
        <f>VLOOKUP(A265,Colleges!$A$2:$D$493,4,FALSE)</f>
        <v>Midnapore Medical College ,  Midnapur</v>
      </c>
      <c r="D265" t="s">
        <v>384</v>
      </c>
      <c r="E265" t="s">
        <v>24</v>
      </c>
      <c r="F265" t="s">
        <v>474</v>
      </c>
      <c r="H265">
        <v>2025</v>
      </c>
      <c r="I265">
        <v>12</v>
      </c>
      <c r="J265">
        <v>0</v>
      </c>
      <c r="K265">
        <v>2</v>
      </c>
      <c r="L265">
        <v>1</v>
      </c>
      <c r="M265">
        <v>8</v>
      </c>
      <c r="N265">
        <v>0</v>
      </c>
      <c r="O265">
        <v>5</v>
      </c>
      <c r="P265">
        <v>0</v>
      </c>
      <c r="Q265">
        <v>2</v>
      </c>
      <c r="R265">
        <v>0</v>
      </c>
      <c r="S265">
        <v>30</v>
      </c>
    </row>
    <row r="266" spans="1:19" x14ac:dyDescent="0.2">
      <c r="A266" t="s">
        <v>1222</v>
      </c>
      <c r="B266" t="s">
        <v>1223</v>
      </c>
      <c r="C266" t="str">
        <f>VLOOKUP(A266,Colleges!$A$2:$D$493,4,FALSE)</f>
        <v>Mursidabad M C &amp; Hospital ,  Mursidabad</v>
      </c>
      <c r="D266" t="s">
        <v>384</v>
      </c>
      <c r="E266" t="s">
        <v>24</v>
      </c>
      <c r="F266" t="s">
        <v>474</v>
      </c>
      <c r="H266">
        <v>2025</v>
      </c>
      <c r="I266">
        <v>7</v>
      </c>
      <c r="J266">
        <v>1</v>
      </c>
      <c r="K266">
        <v>1</v>
      </c>
      <c r="L266">
        <v>0</v>
      </c>
      <c r="M266">
        <v>5</v>
      </c>
      <c r="N266">
        <v>0</v>
      </c>
      <c r="O266">
        <v>3</v>
      </c>
      <c r="P266">
        <v>0</v>
      </c>
      <c r="Q266">
        <v>2</v>
      </c>
      <c r="R266">
        <v>0</v>
      </c>
      <c r="S266">
        <v>19</v>
      </c>
    </row>
    <row r="267" spans="1:19" x14ac:dyDescent="0.2">
      <c r="A267" t="s">
        <v>1227</v>
      </c>
      <c r="B267" t="s">
        <v>1228</v>
      </c>
      <c r="C267" t="str">
        <f>VLOOKUP(A267,Colleges!$A$2:$D$493,4,FALSE)</f>
        <v>Nilratan Sirkar Medical College ,  Kolkata</v>
      </c>
      <c r="D267" t="s">
        <v>384</v>
      </c>
      <c r="E267" t="s">
        <v>24</v>
      </c>
      <c r="F267" t="s">
        <v>474</v>
      </c>
      <c r="H267">
        <v>2025</v>
      </c>
      <c r="I267">
        <v>15</v>
      </c>
      <c r="J267">
        <v>1</v>
      </c>
      <c r="K267">
        <v>4</v>
      </c>
      <c r="L267">
        <v>0</v>
      </c>
      <c r="M267">
        <v>10</v>
      </c>
      <c r="N267">
        <v>1</v>
      </c>
      <c r="O267">
        <v>4</v>
      </c>
      <c r="P267">
        <v>1</v>
      </c>
      <c r="Q267">
        <v>1</v>
      </c>
      <c r="R267">
        <v>1</v>
      </c>
      <c r="S267">
        <v>38</v>
      </c>
    </row>
    <row r="268" spans="1:19" x14ac:dyDescent="0.2">
      <c r="A268" t="s">
        <v>1231</v>
      </c>
      <c r="B268" t="s">
        <v>1232</v>
      </c>
      <c r="C268" t="str">
        <f>VLOOKUP(A268,Colleges!$A$2:$D$493,4,FALSE)</f>
        <v>North Bengal Med.Coll , Darjeeling</v>
      </c>
      <c r="D268" t="s">
        <v>384</v>
      </c>
      <c r="E268" t="s">
        <v>24</v>
      </c>
      <c r="F268" t="s">
        <v>474</v>
      </c>
      <c r="H268">
        <v>2025</v>
      </c>
      <c r="I268">
        <v>11</v>
      </c>
      <c r="J268">
        <v>0</v>
      </c>
      <c r="K268">
        <v>3</v>
      </c>
      <c r="L268">
        <v>0</v>
      </c>
      <c r="M268">
        <v>8</v>
      </c>
      <c r="N268">
        <v>0</v>
      </c>
      <c r="O268">
        <v>5</v>
      </c>
      <c r="P268">
        <v>0</v>
      </c>
      <c r="Q268">
        <v>3</v>
      </c>
      <c r="R268">
        <v>0</v>
      </c>
      <c r="S268">
        <v>30</v>
      </c>
    </row>
    <row r="269" spans="1:19" x14ac:dyDescent="0.2">
      <c r="A269" t="s">
        <v>1236</v>
      </c>
      <c r="B269" t="s">
        <v>1237</v>
      </c>
      <c r="C269" t="str">
        <f>VLOOKUP(A269,Colleges!$A$2:$D$493,4,FALSE)</f>
        <v>R.G. Kar Medical College , Kolkata</v>
      </c>
      <c r="D269" t="s">
        <v>384</v>
      </c>
      <c r="E269" t="s">
        <v>24</v>
      </c>
      <c r="F269" t="s">
        <v>474</v>
      </c>
      <c r="H269">
        <v>2025</v>
      </c>
      <c r="I269">
        <v>16</v>
      </c>
      <c r="J269">
        <v>0</v>
      </c>
      <c r="K269">
        <v>3</v>
      </c>
      <c r="L269">
        <v>0</v>
      </c>
      <c r="M269">
        <v>9</v>
      </c>
      <c r="N269">
        <v>1</v>
      </c>
      <c r="O269">
        <v>6</v>
      </c>
      <c r="P269">
        <v>0</v>
      </c>
      <c r="Q269">
        <v>2</v>
      </c>
      <c r="R269">
        <v>0</v>
      </c>
      <c r="S269">
        <v>37</v>
      </c>
    </row>
    <row r="270" spans="1:19" x14ac:dyDescent="0.2">
      <c r="A270" t="s">
        <v>1240</v>
      </c>
      <c r="B270" t="s">
        <v>1241</v>
      </c>
      <c r="C270" t="str">
        <f>VLOOKUP(A270,Colleges!$A$2:$D$493,4,FALSE)</f>
        <v>Sagar Dutta Medical College &amp; Hospital ,  Kolkata</v>
      </c>
      <c r="D270" t="s">
        <v>384</v>
      </c>
      <c r="E270" t="s">
        <v>24</v>
      </c>
      <c r="F270" t="s">
        <v>474</v>
      </c>
      <c r="H270">
        <v>2025</v>
      </c>
      <c r="I270">
        <v>8</v>
      </c>
      <c r="J270">
        <v>0</v>
      </c>
      <c r="K270">
        <v>1</v>
      </c>
      <c r="L270">
        <v>1</v>
      </c>
      <c r="M270">
        <v>4</v>
      </c>
      <c r="N270">
        <v>1</v>
      </c>
      <c r="O270">
        <v>2</v>
      </c>
      <c r="P270">
        <v>1</v>
      </c>
      <c r="Q270">
        <v>1</v>
      </c>
      <c r="R270">
        <v>0</v>
      </c>
      <c r="S270">
        <v>19</v>
      </c>
    </row>
    <row r="271" spans="1:19" x14ac:dyDescent="0.2">
      <c r="A271" t="s">
        <v>1244</v>
      </c>
      <c r="B271" t="s">
        <v>1245</v>
      </c>
      <c r="C271" t="str">
        <f>VLOOKUP(A271,Colleges!$A$2:$D$493,4,FALSE)</f>
        <v>Mg Inst. Of Medical Sciences ,  Sevagram Wardha</v>
      </c>
      <c r="D271" t="s">
        <v>129</v>
      </c>
      <c r="E271" t="s">
        <v>24</v>
      </c>
      <c r="F271" t="s">
        <v>474</v>
      </c>
      <c r="H271">
        <v>2025</v>
      </c>
      <c r="I271">
        <v>18</v>
      </c>
      <c r="J271">
        <v>1</v>
      </c>
      <c r="K271">
        <v>5</v>
      </c>
      <c r="L271">
        <v>0</v>
      </c>
      <c r="M271">
        <v>12</v>
      </c>
      <c r="N271">
        <v>0</v>
      </c>
      <c r="O271">
        <v>6</v>
      </c>
      <c r="P271">
        <v>1</v>
      </c>
      <c r="Q271">
        <v>2</v>
      </c>
      <c r="R271">
        <v>1</v>
      </c>
      <c r="S271">
        <v>46</v>
      </c>
    </row>
    <row r="272" spans="1:19" x14ac:dyDescent="0.2">
      <c r="A272" t="s">
        <v>1249</v>
      </c>
      <c r="B272" t="s">
        <v>1250</v>
      </c>
      <c r="C272" t="str">
        <f>VLOOKUP(A272,Colleges!$A$2:$D$493,4,FALSE)</f>
        <v>Rangaraya Medical College ,  Kakinada</v>
      </c>
      <c r="D272" t="s">
        <v>57</v>
      </c>
      <c r="E272" t="s">
        <v>24</v>
      </c>
      <c r="F272" t="s">
        <v>474</v>
      </c>
      <c r="H272">
        <v>2025</v>
      </c>
      <c r="I272">
        <v>13</v>
      </c>
      <c r="J272">
        <v>1</v>
      </c>
      <c r="K272">
        <v>4</v>
      </c>
      <c r="L272">
        <v>0</v>
      </c>
      <c r="M272">
        <v>9</v>
      </c>
      <c r="N272">
        <v>1</v>
      </c>
      <c r="O272">
        <v>6</v>
      </c>
      <c r="P272">
        <v>0</v>
      </c>
      <c r="Q272">
        <v>3</v>
      </c>
      <c r="R272">
        <v>0</v>
      </c>
      <c r="S272">
        <v>37</v>
      </c>
    </row>
    <row r="273" spans="1:19" x14ac:dyDescent="0.2">
      <c r="A273" t="s">
        <v>1254</v>
      </c>
      <c r="B273" t="s">
        <v>1255</v>
      </c>
      <c r="C273" t="str">
        <f>VLOOKUP(A273,Colleges!$A$2:$D$493,4,FALSE)</f>
        <v>Andhra Medical College ,  Visakhapatnam</v>
      </c>
      <c r="D273" t="s">
        <v>57</v>
      </c>
      <c r="E273" t="s">
        <v>24</v>
      </c>
      <c r="F273" t="s">
        <v>474</v>
      </c>
      <c r="H273">
        <v>2025</v>
      </c>
      <c r="I273">
        <v>16</v>
      </c>
      <c r="J273">
        <v>0</v>
      </c>
      <c r="K273">
        <v>4</v>
      </c>
      <c r="L273">
        <v>0</v>
      </c>
      <c r="M273">
        <v>10</v>
      </c>
      <c r="N273">
        <v>0</v>
      </c>
      <c r="O273">
        <v>6</v>
      </c>
      <c r="P273">
        <v>0</v>
      </c>
      <c r="Q273">
        <v>2</v>
      </c>
      <c r="R273">
        <v>0</v>
      </c>
      <c r="S273">
        <v>38</v>
      </c>
    </row>
    <row r="274" spans="1:19" x14ac:dyDescent="0.2">
      <c r="A274" t="s">
        <v>1258</v>
      </c>
      <c r="B274" t="s">
        <v>1259</v>
      </c>
      <c r="C274" t="str">
        <f>VLOOKUP(A274,Colleges!$A$2:$D$493,4,FALSE)</f>
        <v>GOVT MEDICAL COLLEGE, ANANTAPURAMU, OPP EE AND B OFFICE SAI NAGAR ANANTAPUR</v>
      </c>
      <c r="D274" t="s">
        <v>57</v>
      </c>
      <c r="E274" t="s">
        <v>24</v>
      </c>
      <c r="F274" t="s">
        <v>474</v>
      </c>
      <c r="H274">
        <v>2025</v>
      </c>
      <c r="I274">
        <v>11</v>
      </c>
      <c r="K274">
        <v>3</v>
      </c>
      <c r="M274">
        <v>8</v>
      </c>
      <c r="O274">
        <v>4</v>
      </c>
      <c r="P274">
        <v>1</v>
      </c>
      <c r="Q274">
        <v>2</v>
      </c>
      <c r="R274">
        <v>1</v>
      </c>
      <c r="S274">
        <v>30</v>
      </c>
    </row>
    <row r="275" spans="1:19" x14ac:dyDescent="0.2">
      <c r="A275" t="s">
        <v>1263</v>
      </c>
      <c r="B275" t="s">
        <v>1264</v>
      </c>
      <c r="C275" t="str">
        <f>VLOOKUP(A275,Colleges!$A$2:$D$493,4,FALSE)</f>
        <v>Guntur Medical College ,  Guntur</v>
      </c>
      <c r="D275" t="s">
        <v>57</v>
      </c>
      <c r="E275" t="s">
        <v>24</v>
      </c>
      <c r="F275" t="s">
        <v>474</v>
      </c>
      <c r="H275">
        <v>2025</v>
      </c>
      <c r="I275">
        <v>13</v>
      </c>
      <c r="J275">
        <v>1</v>
      </c>
      <c r="K275">
        <v>4</v>
      </c>
      <c r="L275">
        <v>0</v>
      </c>
      <c r="M275">
        <v>9</v>
      </c>
      <c r="N275">
        <v>1</v>
      </c>
      <c r="O275">
        <v>6</v>
      </c>
      <c r="P275">
        <v>0</v>
      </c>
      <c r="Q275">
        <v>3</v>
      </c>
      <c r="R275">
        <v>0</v>
      </c>
      <c r="S275">
        <v>37</v>
      </c>
    </row>
    <row r="276" spans="1:19" x14ac:dyDescent="0.2">
      <c r="A276" t="s">
        <v>1268</v>
      </c>
      <c r="B276" t="s">
        <v>1269</v>
      </c>
      <c r="C276" t="str">
        <f>VLOOKUP(A276,Colleges!$A$2:$D$493,4,FALSE)</f>
        <v>Kurnool Medical College ,  Kurnool</v>
      </c>
      <c r="D276" t="s">
        <v>57</v>
      </c>
      <c r="E276" t="s">
        <v>24</v>
      </c>
      <c r="F276" t="s">
        <v>474</v>
      </c>
      <c r="H276">
        <v>2025</v>
      </c>
      <c r="I276">
        <v>14</v>
      </c>
      <c r="J276">
        <v>1</v>
      </c>
      <c r="K276">
        <v>2</v>
      </c>
      <c r="L276">
        <v>1</v>
      </c>
      <c r="M276">
        <v>10</v>
      </c>
      <c r="N276">
        <v>0</v>
      </c>
      <c r="O276">
        <v>5</v>
      </c>
      <c r="P276">
        <v>1</v>
      </c>
      <c r="Q276">
        <v>3</v>
      </c>
      <c r="R276">
        <v>0</v>
      </c>
      <c r="S276">
        <v>37</v>
      </c>
    </row>
    <row r="277" spans="1:19" x14ac:dyDescent="0.2">
      <c r="A277" t="s">
        <v>1273</v>
      </c>
      <c r="B277" t="s">
        <v>1274</v>
      </c>
      <c r="C277" t="str">
        <f>VLOOKUP(A277,Colleges!$A$2:$D$493,4,FALSE)</f>
        <v>Sri Venkateswara Medical College ,  Tirupati</v>
      </c>
      <c r="D277" t="s">
        <v>57</v>
      </c>
      <c r="E277" t="s">
        <v>24</v>
      </c>
      <c r="F277" t="s">
        <v>474</v>
      </c>
      <c r="H277">
        <v>2025</v>
      </c>
      <c r="I277">
        <v>14</v>
      </c>
      <c r="J277">
        <v>0</v>
      </c>
      <c r="K277">
        <v>3</v>
      </c>
      <c r="L277">
        <v>0</v>
      </c>
      <c r="M277">
        <v>10</v>
      </c>
      <c r="N277">
        <v>0</v>
      </c>
      <c r="O277">
        <v>6</v>
      </c>
      <c r="P277">
        <v>0</v>
      </c>
      <c r="Q277">
        <v>3</v>
      </c>
      <c r="R277">
        <v>0</v>
      </c>
      <c r="S277">
        <v>36</v>
      </c>
    </row>
    <row r="278" spans="1:19" x14ac:dyDescent="0.2">
      <c r="A278" t="s">
        <v>1278</v>
      </c>
      <c r="B278" t="s">
        <v>1279</v>
      </c>
      <c r="C278" t="str">
        <f>VLOOKUP(A278,Colleges!$A$2:$D$493,4,FALSE)</f>
        <v>Zoram Medical College Falkawn ,  Aizawl District</v>
      </c>
      <c r="D278" t="s">
        <v>1281</v>
      </c>
      <c r="E278" t="s">
        <v>24</v>
      </c>
      <c r="F278" t="s">
        <v>474</v>
      </c>
      <c r="H278">
        <v>2025</v>
      </c>
      <c r="I278">
        <v>6</v>
      </c>
      <c r="J278">
        <v>0</v>
      </c>
      <c r="K278">
        <v>1</v>
      </c>
      <c r="L278">
        <v>0</v>
      </c>
      <c r="M278">
        <v>3</v>
      </c>
      <c r="N278">
        <v>1</v>
      </c>
      <c r="O278">
        <v>2</v>
      </c>
      <c r="P278">
        <v>1</v>
      </c>
      <c r="Q278">
        <v>0</v>
      </c>
      <c r="R278">
        <v>1</v>
      </c>
      <c r="S278">
        <v>15</v>
      </c>
    </row>
    <row r="279" spans="1:19" x14ac:dyDescent="0.2">
      <c r="A279" t="s">
        <v>1284</v>
      </c>
      <c r="B279" t="s">
        <v>1285</v>
      </c>
      <c r="C279" t="str">
        <f>VLOOKUP(A279,Colleges!$A$2:$D$493,4,FALSE)</f>
        <v>Bhima Bhoi Medical College And Hospital  ,  Balangir</v>
      </c>
      <c r="D279" t="s">
        <v>177</v>
      </c>
      <c r="E279" t="s">
        <v>24</v>
      </c>
      <c r="F279" t="s">
        <v>474</v>
      </c>
      <c r="H279">
        <v>2025</v>
      </c>
      <c r="I279">
        <v>6</v>
      </c>
      <c r="J279">
        <v>0</v>
      </c>
      <c r="K279">
        <v>2</v>
      </c>
      <c r="L279">
        <v>0</v>
      </c>
      <c r="M279">
        <v>4</v>
      </c>
      <c r="N279">
        <v>0</v>
      </c>
      <c r="O279">
        <v>2</v>
      </c>
      <c r="P279">
        <v>0</v>
      </c>
      <c r="Q279">
        <v>1</v>
      </c>
      <c r="R279">
        <v>0</v>
      </c>
      <c r="S279">
        <v>15</v>
      </c>
    </row>
    <row r="280" spans="1:19" x14ac:dyDescent="0.2">
      <c r="A280" t="s">
        <v>1289</v>
      </c>
      <c r="B280" t="s">
        <v>981</v>
      </c>
      <c r="C280" t="str">
        <f>VLOOKUP(A280,Colleges!$A$2:$D$493,4,FALSE)</f>
        <v>Govt Medical College ,  Dungarpur</v>
      </c>
      <c r="D280" t="s">
        <v>340</v>
      </c>
      <c r="E280" t="s">
        <v>24</v>
      </c>
      <c r="F280" t="s">
        <v>474</v>
      </c>
      <c r="H280">
        <v>2025</v>
      </c>
      <c r="I280">
        <v>9</v>
      </c>
      <c r="J280">
        <v>1</v>
      </c>
      <c r="K280">
        <v>2</v>
      </c>
      <c r="L280">
        <v>0</v>
      </c>
      <c r="M280">
        <v>5</v>
      </c>
      <c r="N280">
        <v>1</v>
      </c>
      <c r="O280">
        <v>3</v>
      </c>
      <c r="P280">
        <v>0</v>
      </c>
      <c r="Q280">
        <v>2</v>
      </c>
      <c r="R280">
        <v>0</v>
      </c>
      <c r="S280">
        <v>23</v>
      </c>
    </row>
    <row r="281" spans="1:19" x14ac:dyDescent="0.2">
      <c r="A281" t="s">
        <v>1293</v>
      </c>
      <c r="B281" t="s">
        <v>981</v>
      </c>
      <c r="C281" t="str">
        <f>VLOOKUP(A281,Colleges!$A$2:$D$493,4,FALSE)</f>
        <v>Govt Medical College ,  Churu</v>
      </c>
      <c r="D281" t="s">
        <v>340</v>
      </c>
      <c r="E281" t="s">
        <v>24</v>
      </c>
      <c r="F281" t="s">
        <v>474</v>
      </c>
      <c r="H281">
        <v>2025</v>
      </c>
      <c r="I281">
        <v>8</v>
      </c>
      <c r="J281">
        <v>0</v>
      </c>
      <c r="K281">
        <v>3</v>
      </c>
      <c r="L281">
        <v>0</v>
      </c>
      <c r="M281">
        <v>7</v>
      </c>
      <c r="N281">
        <v>0</v>
      </c>
      <c r="O281">
        <v>3</v>
      </c>
      <c r="P281">
        <v>0</v>
      </c>
      <c r="Q281">
        <v>1</v>
      </c>
      <c r="R281">
        <v>0</v>
      </c>
      <c r="S281">
        <v>22</v>
      </c>
    </row>
    <row r="282" spans="1:19" x14ac:dyDescent="0.2">
      <c r="A282" t="s">
        <v>1297</v>
      </c>
      <c r="B282" t="s">
        <v>817</v>
      </c>
      <c r="C282" t="str">
        <f>VLOOKUP(A282,Colleges!$A$2:$D$493,4,FALSE)</f>
        <v>Goverment Medical College ,  Datia</v>
      </c>
      <c r="D282" t="s">
        <v>330</v>
      </c>
      <c r="E282" t="s">
        <v>24</v>
      </c>
      <c r="F282" t="s">
        <v>474</v>
      </c>
      <c r="H282">
        <v>2025</v>
      </c>
      <c r="I282">
        <v>8</v>
      </c>
      <c r="J282">
        <v>0</v>
      </c>
      <c r="K282">
        <v>1</v>
      </c>
      <c r="L282">
        <v>0</v>
      </c>
      <c r="M282">
        <v>5</v>
      </c>
      <c r="N282">
        <v>0</v>
      </c>
      <c r="O282">
        <v>3</v>
      </c>
      <c r="P282">
        <v>0</v>
      </c>
      <c r="Q282">
        <v>1</v>
      </c>
      <c r="R282">
        <v>0</v>
      </c>
      <c r="S282">
        <v>18</v>
      </c>
    </row>
    <row r="283" spans="1:19" x14ac:dyDescent="0.2">
      <c r="A283" t="s">
        <v>1301</v>
      </c>
      <c r="B283" t="s">
        <v>1302</v>
      </c>
      <c r="C283" t="str">
        <f>VLOOKUP(A283,Colleges!$A$2:$D$493,4,FALSE)</f>
        <v>Sjp Medical College ,  Bharatpur</v>
      </c>
      <c r="D283" t="s">
        <v>340</v>
      </c>
      <c r="E283" t="s">
        <v>24</v>
      </c>
      <c r="F283" t="s">
        <v>474</v>
      </c>
      <c r="H283">
        <v>2025</v>
      </c>
      <c r="I283">
        <v>9</v>
      </c>
      <c r="J283">
        <v>0</v>
      </c>
      <c r="K283">
        <v>2</v>
      </c>
      <c r="L283">
        <v>0</v>
      </c>
      <c r="M283">
        <v>5</v>
      </c>
      <c r="N283">
        <v>1</v>
      </c>
      <c r="O283">
        <v>4</v>
      </c>
      <c r="P283">
        <v>0</v>
      </c>
      <c r="Q283">
        <v>2</v>
      </c>
      <c r="R283">
        <v>0</v>
      </c>
      <c r="S283">
        <v>23</v>
      </c>
    </row>
    <row r="284" spans="1:19" x14ac:dyDescent="0.2">
      <c r="A284" t="s">
        <v>1306</v>
      </c>
      <c r="B284" t="s">
        <v>981</v>
      </c>
      <c r="C284" t="str">
        <f>VLOOKUP(A284,Colleges!$A$2:$D$493,4,FALSE)</f>
        <v>Government Medical College ,  Bhilwara</v>
      </c>
      <c r="D284" t="s">
        <v>340</v>
      </c>
      <c r="E284" t="s">
        <v>24</v>
      </c>
      <c r="F284" t="s">
        <v>474</v>
      </c>
      <c r="H284">
        <v>2025</v>
      </c>
      <c r="I284">
        <v>9</v>
      </c>
      <c r="J284">
        <v>0</v>
      </c>
      <c r="K284">
        <v>2</v>
      </c>
      <c r="L284">
        <v>0</v>
      </c>
      <c r="M284">
        <v>6</v>
      </c>
      <c r="N284">
        <v>0</v>
      </c>
      <c r="O284">
        <v>4</v>
      </c>
      <c r="P284">
        <v>0</v>
      </c>
      <c r="Q284">
        <v>2</v>
      </c>
      <c r="R284">
        <v>0</v>
      </c>
      <c r="S284">
        <v>23</v>
      </c>
    </row>
    <row r="285" spans="1:19" x14ac:dyDescent="0.2">
      <c r="A285" t="s">
        <v>1310</v>
      </c>
      <c r="B285" t="s">
        <v>1311</v>
      </c>
      <c r="C285" t="str">
        <f>VLOOKUP(A285,Colleges!$A$2:$D$493,4,FALSE)</f>
        <v>Svims - Sri Padmavathi Medical College For Women ,  Tirupati</v>
      </c>
      <c r="D285" t="s">
        <v>57</v>
      </c>
      <c r="E285" t="s">
        <v>24</v>
      </c>
      <c r="F285" t="s">
        <v>474</v>
      </c>
      <c r="H285">
        <v>2025</v>
      </c>
      <c r="I285">
        <v>10</v>
      </c>
      <c r="J285">
        <v>1</v>
      </c>
      <c r="K285">
        <v>2</v>
      </c>
      <c r="L285">
        <v>1</v>
      </c>
      <c r="M285">
        <v>5</v>
      </c>
      <c r="N285">
        <v>1</v>
      </c>
      <c r="O285">
        <v>4</v>
      </c>
      <c r="P285">
        <v>0</v>
      </c>
      <c r="Q285">
        <v>2</v>
      </c>
      <c r="R285">
        <v>0</v>
      </c>
      <c r="S285">
        <v>26</v>
      </c>
    </row>
    <row r="286" spans="1:19" x14ac:dyDescent="0.2">
      <c r="A286" t="s">
        <v>1314</v>
      </c>
      <c r="B286" t="s">
        <v>981</v>
      </c>
      <c r="C286" t="str">
        <f>VLOOKUP(A286,Colleges!$A$2:$D$493,4,FALSE)</f>
        <v>Government Medical College ,  Pali</v>
      </c>
      <c r="D286" t="s">
        <v>340</v>
      </c>
      <c r="E286" t="s">
        <v>24</v>
      </c>
      <c r="F286" t="s">
        <v>474</v>
      </c>
      <c r="H286">
        <v>2025</v>
      </c>
      <c r="I286">
        <v>9</v>
      </c>
      <c r="J286">
        <v>0</v>
      </c>
      <c r="K286">
        <v>3</v>
      </c>
      <c r="L286">
        <v>0</v>
      </c>
      <c r="M286">
        <v>6</v>
      </c>
      <c r="N286">
        <v>0</v>
      </c>
      <c r="O286">
        <v>3</v>
      </c>
      <c r="P286">
        <v>0</v>
      </c>
      <c r="Q286">
        <v>2</v>
      </c>
      <c r="R286">
        <v>0</v>
      </c>
      <c r="S286">
        <v>23</v>
      </c>
    </row>
    <row r="287" spans="1:19" x14ac:dyDescent="0.2">
      <c r="A287" t="s">
        <v>1318</v>
      </c>
      <c r="B287" t="s">
        <v>1319</v>
      </c>
      <c r="C287" t="str">
        <f>VLOOKUP(A287,Colleges!$A$2:$D$493,4,FALSE)</f>
        <v>Government Of Medical College And Hospital ,  Balasore</v>
      </c>
      <c r="D287" t="s">
        <v>177</v>
      </c>
      <c r="E287" t="s">
        <v>24</v>
      </c>
      <c r="F287" t="s">
        <v>474</v>
      </c>
      <c r="H287">
        <v>2025</v>
      </c>
      <c r="I287">
        <v>5</v>
      </c>
      <c r="J287">
        <v>1</v>
      </c>
      <c r="K287">
        <v>1</v>
      </c>
      <c r="L287">
        <v>0</v>
      </c>
      <c r="M287">
        <v>5</v>
      </c>
      <c r="N287">
        <v>0</v>
      </c>
      <c r="O287">
        <v>2</v>
      </c>
      <c r="P287">
        <v>0</v>
      </c>
      <c r="Q287">
        <v>1</v>
      </c>
      <c r="R287">
        <v>0</v>
      </c>
      <c r="S287">
        <v>15</v>
      </c>
    </row>
    <row r="288" spans="1:19" x14ac:dyDescent="0.2">
      <c r="A288" t="s">
        <v>1323</v>
      </c>
      <c r="B288" t="s">
        <v>1324</v>
      </c>
      <c r="C288" t="str">
        <f>VLOOKUP(A288,Colleges!$A$2:$D$493,4,FALSE)</f>
        <v xml:space="preserve">Tomo Riba Institute Health And Medical Sciences ,  Naharlagun </v>
      </c>
      <c r="D288" t="s">
        <v>1326</v>
      </c>
      <c r="E288" t="s">
        <v>24</v>
      </c>
      <c r="F288" t="s">
        <v>474</v>
      </c>
      <c r="H288">
        <v>2025</v>
      </c>
      <c r="I288">
        <v>6</v>
      </c>
      <c r="J288">
        <v>0</v>
      </c>
      <c r="K288">
        <v>1</v>
      </c>
      <c r="L288">
        <v>0</v>
      </c>
      <c r="M288">
        <v>5</v>
      </c>
      <c r="N288">
        <v>0</v>
      </c>
      <c r="O288">
        <v>2</v>
      </c>
      <c r="P288">
        <v>0</v>
      </c>
      <c r="Q288">
        <v>1</v>
      </c>
      <c r="R288">
        <v>0</v>
      </c>
      <c r="S288">
        <v>15</v>
      </c>
    </row>
    <row r="289" spans="1:19" x14ac:dyDescent="0.2">
      <c r="A289" t="s">
        <v>1328</v>
      </c>
      <c r="B289" t="s">
        <v>1329</v>
      </c>
      <c r="C289" t="str">
        <f>VLOOKUP(A289,Colleges!$A$2:$D$493,4,FALSE)</f>
        <v>Goverment Medical College And Hospital Jalgaon ,  Jalgaon</v>
      </c>
      <c r="D289" t="s">
        <v>129</v>
      </c>
      <c r="E289" t="s">
        <v>24</v>
      </c>
      <c r="F289" t="s">
        <v>474</v>
      </c>
      <c r="H289">
        <v>2025</v>
      </c>
      <c r="I289">
        <v>10</v>
      </c>
      <c r="J289">
        <v>0</v>
      </c>
      <c r="K289">
        <v>2</v>
      </c>
      <c r="L289">
        <v>0</v>
      </c>
      <c r="M289">
        <v>7</v>
      </c>
      <c r="N289">
        <v>0</v>
      </c>
      <c r="O289">
        <v>3</v>
      </c>
      <c r="P289">
        <v>0</v>
      </c>
      <c r="Q289">
        <v>1</v>
      </c>
      <c r="R289">
        <v>0</v>
      </c>
      <c r="S289">
        <v>23</v>
      </c>
    </row>
    <row r="290" spans="1:19" x14ac:dyDescent="0.2">
      <c r="A290" t="s">
        <v>1333</v>
      </c>
      <c r="B290" t="s">
        <v>1334</v>
      </c>
      <c r="C290" t="str">
        <f>VLOOKUP(A290,Colleges!$A$2:$D$493,4,FALSE)</f>
        <v>Rajiv Gandhi Institute Of Medical Sciences ,  Kadapa</v>
      </c>
      <c r="D290" t="s">
        <v>57</v>
      </c>
      <c r="E290" t="s">
        <v>24</v>
      </c>
      <c r="F290" t="s">
        <v>474</v>
      </c>
      <c r="H290">
        <v>2025</v>
      </c>
      <c r="I290">
        <v>11</v>
      </c>
      <c r="J290">
        <v>0</v>
      </c>
      <c r="K290">
        <v>3</v>
      </c>
      <c r="L290">
        <v>0</v>
      </c>
      <c r="M290">
        <v>7</v>
      </c>
      <c r="N290">
        <v>0</v>
      </c>
      <c r="O290">
        <v>3</v>
      </c>
      <c r="P290">
        <v>0</v>
      </c>
      <c r="Q290">
        <v>2</v>
      </c>
      <c r="R290">
        <v>0</v>
      </c>
      <c r="S290">
        <v>26</v>
      </c>
    </row>
    <row r="291" spans="1:19" x14ac:dyDescent="0.2">
      <c r="A291" t="s">
        <v>1338</v>
      </c>
      <c r="B291" t="s">
        <v>1339</v>
      </c>
      <c r="C291" t="str">
        <f>VLOOKUP(A291,Colleges!$A$2:$D$493,4,FALSE)</f>
        <v>Siddartha Medical College ,  Vijayawada</v>
      </c>
      <c r="D291" t="s">
        <v>57</v>
      </c>
      <c r="E291" t="s">
        <v>24</v>
      </c>
      <c r="F291" t="s">
        <v>474</v>
      </c>
      <c r="H291">
        <v>2025</v>
      </c>
      <c r="I291">
        <v>10</v>
      </c>
      <c r="J291">
        <v>1</v>
      </c>
      <c r="K291">
        <v>3</v>
      </c>
      <c r="L291">
        <v>0</v>
      </c>
      <c r="M291">
        <v>7</v>
      </c>
      <c r="N291">
        <v>0</v>
      </c>
      <c r="O291">
        <v>2</v>
      </c>
      <c r="P291">
        <v>1</v>
      </c>
      <c r="Q291">
        <v>1</v>
      </c>
      <c r="R291">
        <v>1</v>
      </c>
      <c r="S291">
        <v>26</v>
      </c>
    </row>
    <row r="292" spans="1:19" x14ac:dyDescent="0.2">
      <c r="A292" t="s">
        <v>1343</v>
      </c>
      <c r="B292" t="s">
        <v>1250</v>
      </c>
      <c r="C292" t="str">
        <f>VLOOKUP(A292,Colleges!$A$2:$D$493,4,FALSE)</f>
        <v>Rims ,  Ongole</v>
      </c>
      <c r="D292" t="s">
        <v>57</v>
      </c>
      <c r="E292" t="s">
        <v>24</v>
      </c>
      <c r="F292" t="s">
        <v>474</v>
      </c>
      <c r="H292">
        <v>2025</v>
      </c>
      <c r="I292">
        <v>7</v>
      </c>
      <c r="J292">
        <v>0</v>
      </c>
      <c r="K292">
        <v>2</v>
      </c>
      <c r="L292">
        <v>0</v>
      </c>
      <c r="M292">
        <v>4</v>
      </c>
      <c r="N292">
        <v>1</v>
      </c>
      <c r="O292">
        <v>3</v>
      </c>
      <c r="P292">
        <v>0</v>
      </c>
      <c r="Q292">
        <v>1</v>
      </c>
      <c r="R292">
        <v>0</v>
      </c>
      <c r="S292">
        <v>18</v>
      </c>
    </row>
    <row r="293" spans="1:19" x14ac:dyDescent="0.2">
      <c r="A293" t="s">
        <v>1347</v>
      </c>
      <c r="B293" t="s">
        <v>1348</v>
      </c>
      <c r="C293" t="str">
        <f>VLOOKUP(A293,Colleges!$A$2:$D$493,4,FALSE)</f>
        <v>Rims Srikakulam ,  Balaga Srikakulam</v>
      </c>
      <c r="D293" t="s">
        <v>57</v>
      </c>
      <c r="E293" t="s">
        <v>24</v>
      </c>
      <c r="F293" t="s">
        <v>474</v>
      </c>
      <c r="H293">
        <v>2025</v>
      </c>
      <c r="I293">
        <v>15</v>
      </c>
      <c r="J293">
        <v>1</v>
      </c>
      <c r="K293">
        <v>3</v>
      </c>
      <c r="L293">
        <v>0</v>
      </c>
      <c r="M293">
        <v>10</v>
      </c>
      <c r="N293">
        <v>0</v>
      </c>
      <c r="O293">
        <v>6</v>
      </c>
      <c r="P293">
        <v>0</v>
      </c>
      <c r="Q293">
        <v>3</v>
      </c>
      <c r="R293">
        <v>0</v>
      </c>
      <c r="S293">
        <v>38</v>
      </c>
    </row>
    <row r="294" spans="1:19" x14ac:dyDescent="0.2">
      <c r="A294" t="s">
        <v>1352</v>
      </c>
      <c r="B294" t="s">
        <v>1353</v>
      </c>
      <c r="C294" t="str">
        <f>VLOOKUP(A294,Colleges!$A$2:$D$493,4,FALSE)</f>
        <v>Gandhi Medical College Musheerabad Secunderabad ,  Secunderabad</v>
      </c>
      <c r="D294" t="s">
        <v>316</v>
      </c>
      <c r="E294" t="s">
        <v>24</v>
      </c>
      <c r="F294" t="s">
        <v>474</v>
      </c>
      <c r="H294">
        <v>2025</v>
      </c>
      <c r="I294">
        <v>14</v>
      </c>
      <c r="J294">
        <v>0</v>
      </c>
      <c r="K294">
        <v>2</v>
      </c>
      <c r="L294">
        <v>0</v>
      </c>
      <c r="M294">
        <v>8</v>
      </c>
      <c r="N294">
        <v>0</v>
      </c>
      <c r="O294">
        <v>4</v>
      </c>
      <c r="P294">
        <v>0</v>
      </c>
      <c r="Q294">
        <v>2</v>
      </c>
      <c r="R294">
        <v>0</v>
      </c>
      <c r="S294">
        <v>30</v>
      </c>
    </row>
    <row r="295" spans="1:19" x14ac:dyDescent="0.2">
      <c r="A295" t="s">
        <v>1357</v>
      </c>
      <c r="B295" t="s">
        <v>1255</v>
      </c>
      <c r="C295" t="str">
        <f>VLOOKUP(A295,Colleges!$A$2:$D$493,4,FALSE)</f>
        <v>Acsr Govt Medical College ,  Nellore</v>
      </c>
      <c r="D295" t="s">
        <v>57</v>
      </c>
      <c r="E295" t="s">
        <v>24</v>
      </c>
      <c r="F295" t="s">
        <v>474</v>
      </c>
      <c r="H295">
        <v>2025</v>
      </c>
      <c r="I295">
        <v>10</v>
      </c>
      <c r="J295">
        <v>1</v>
      </c>
      <c r="K295">
        <v>2</v>
      </c>
      <c r="L295">
        <v>0</v>
      </c>
      <c r="M295">
        <v>6</v>
      </c>
      <c r="N295">
        <v>1</v>
      </c>
      <c r="O295">
        <v>3</v>
      </c>
      <c r="P295">
        <v>1</v>
      </c>
      <c r="Q295">
        <v>2</v>
      </c>
      <c r="R295">
        <v>0</v>
      </c>
      <c r="S295">
        <v>26</v>
      </c>
    </row>
    <row r="296" spans="1:19" x14ac:dyDescent="0.2">
      <c r="A296" t="s">
        <v>1361</v>
      </c>
      <c r="B296" t="s">
        <v>1362</v>
      </c>
      <c r="C296" t="str">
        <f>VLOOKUP(A296,Colleges!$A$2:$D$493,4,FALSE)</f>
        <v>Kakatiya Medical College Warangal ,  Warangal</v>
      </c>
      <c r="D296" t="s">
        <v>316</v>
      </c>
      <c r="E296" t="s">
        <v>24</v>
      </c>
      <c r="F296" t="s">
        <v>474</v>
      </c>
      <c r="H296">
        <v>2025</v>
      </c>
      <c r="I296">
        <v>13</v>
      </c>
      <c r="J296">
        <v>0</v>
      </c>
      <c r="K296">
        <v>3</v>
      </c>
      <c r="L296">
        <v>0</v>
      </c>
      <c r="M296">
        <v>7</v>
      </c>
      <c r="N296">
        <v>1</v>
      </c>
      <c r="O296">
        <v>4</v>
      </c>
      <c r="P296">
        <v>0</v>
      </c>
      <c r="Q296">
        <v>2</v>
      </c>
      <c r="R296">
        <v>0</v>
      </c>
      <c r="S296">
        <v>30</v>
      </c>
    </row>
    <row r="297" spans="1:19" x14ac:dyDescent="0.2">
      <c r="A297" t="s">
        <v>1366</v>
      </c>
      <c r="B297" t="s">
        <v>1367</v>
      </c>
      <c r="C297" t="str">
        <f>VLOOKUP(A297,Colleges!$A$2:$D$493,4,FALSE)</f>
        <v>Osmania Medical College Koti  ,  Hyderabad</v>
      </c>
      <c r="D297" t="s">
        <v>316</v>
      </c>
      <c r="E297" t="s">
        <v>24</v>
      </c>
      <c r="F297" t="s">
        <v>474</v>
      </c>
      <c r="H297">
        <v>2025</v>
      </c>
      <c r="I297">
        <v>14</v>
      </c>
      <c r="J297">
        <v>1</v>
      </c>
      <c r="K297">
        <v>3</v>
      </c>
      <c r="L297">
        <v>0</v>
      </c>
      <c r="M297">
        <v>10</v>
      </c>
      <c r="N297">
        <v>0</v>
      </c>
      <c r="O297">
        <v>5</v>
      </c>
      <c r="P297">
        <v>1</v>
      </c>
      <c r="Q297">
        <v>2</v>
      </c>
      <c r="R297">
        <v>1</v>
      </c>
      <c r="S297">
        <v>37</v>
      </c>
    </row>
    <row r="298" spans="1:19" x14ac:dyDescent="0.2">
      <c r="A298" t="s">
        <v>1370</v>
      </c>
      <c r="B298" t="s">
        <v>1371</v>
      </c>
      <c r="C298" t="str">
        <f>VLOOKUP(A298,Colleges!$A$2:$D$493,4,FALSE)</f>
        <v xml:space="preserve">Rajiv Gandhi Institute Medical Sce Of Adilabad , Adilabad </v>
      </c>
      <c r="D298" t="s">
        <v>316</v>
      </c>
      <c r="E298" t="s">
        <v>24</v>
      </c>
      <c r="F298" t="s">
        <v>474</v>
      </c>
      <c r="H298">
        <v>2025</v>
      </c>
      <c r="I298">
        <v>6</v>
      </c>
      <c r="J298">
        <v>0</v>
      </c>
      <c r="K298">
        <v>2</v>
      </c>
      <c r="L298">
        <v>0</v>
      </c>
      <c r="M298">
        <v>4</v>
      </c>
      <c r="N298">
        <v>0</v>
      </c>
      <c r="O298">
        <v>2</v>
      </c>
      <c r="P298">
        <v>0</v>
      </c>
      <c r="Q298">
        <v>1</v>
      </c>
      <c r="R298">
        <v>0</v>
      </c>
      <c r="S298">
        <v>15</v>
      </c>
    </row>
    <row r="299" spans="1:19" x14ac:dyDescent="0.2">
      <c r="A299" t="s">
        <v>1375</v>
      </c>
      <c r="B299" t="s">
        <v>1376</v>
      </c>
      <c r="C299" t="str">
        <f>VLOOKUP(A299,Colleges!$A$2:$D$493,4,FALSE)</f>
        <v>Government Medical College ,  Khaleelwadi Nizamabad</v>
      </c>
      <c r="D299" t="s">
        <v>316</v>
      </c>
      <c r="E299" t="s">
        <v>24</v>
      </c>
      <c r="F299" t="s">
        <v>474</v>
      </c>
      <c r="H299">
        <v>2025</v>
      </c>
      <c r="I299">
        <v>7</v>
      </c>
      <c r="J299">
        <v>0</v>
      </c>
      <c r="K299">
        <v>1</v>
      </c>
      <c r="L299">
        <v>0</v>
      </c>
      <c r="M299">
        <v>4</v>
      </c>
      <c r="N299">
        <v>0</v>
      </c>
      <c r="O299">
        <v>2</v>
      </c>
      <c r="P299">
        <v>0</v>
      </c>
      <c r="Q299">
        <v>1</v>
      </c>
      <c r="R299">
        <v>0</v>
      </c>
      <c r="S299">
        <v>15</v>
      </c>
    </row>
    <row r="300" spans="1:19" x14ac:dyDescent="0.2">
      <c r="A300" t="s">
        <v>1380</v>
      </c>
      <c r="B300" t="s">
        <v>1376</v>
      </c>
      <c r="C300" t="str">
        <f>VLOOKUP(A300,Colleges!$A$2:$D$493,4,FALSE)</f>
        <v>Government Medical College ,  Mahabubangar</v>
      </c>
      <c r="D300" t="s">
        <v>316</v>
      </c>
      <c r="E300" t="s">
        <v>24</v>
      </c>
      <c r="F300" t="s">
        <v>474</v>
      </c>
      <c r="H300">
        <v>2025</v>
      </c>
      <c r="I300">
        <v>8</v>
      </c>
      <c r="J300">
        <v>1</v>
      </c>
      <c r="K300">
        <v>2</v>
      </c>
      <c r="L300">
        <v>0</v>
      </c>
      <c r="M300">
        <v>6</v>
      </c>
      <c r="N300">
        <v>0</v>
      </c>
      <c r="O300">
        <v>3</v>
      </c>
      <c r="P300">
        <v>0</v>
      </c>
      <c r="Q300">
        <v>2</v>
      </c>
      <c r="R300">
        <v>0</v>
      </c>
      <c r="S300">
        <v>22</v>
      </c>
    </row>
    <row r="301" spans="1:19" x14ac:dyDescent="0.2">
      <c r="A301" t="s">
        <v>1384</v>
      </c>
      <c r="B301" t="s">
        <v>1385</v>
      </c>
      <c r="C301" t="str">
        <f>VLOOKUP(A301,Colleges!$A$2:$D$493,4,FALSE)</f>
        <v>Government Medical College Siddipet ,  Siddipet</v>
      </c>
      <c r="D301" t="s">
        <v>316</v>
      </c>
      <c r="E301" t="s">
        <v>24</v>
      </c>
      <c r="F301" t="s">
        <v>474</v>
      </c>
      <c r="H301">
        <v>2025</v>
      </c>
      <c r="I301">
        <v>10</v>
      </c>
      <c r="J301">
        <v>0</v>
      </c>
      <c r="K301">
        <v>2</v>
      </c>
      <c r="L301">
        <v>0</v>
      </c>
      <c r="M301">
        <v>6</v>
      </c>
      <c r="N301">
        <v>0</v>
      </c>
      <c r="O301">
        <v>3</v>
      </c>
      <c r="P301">
        <v>0</v>
      </c>
      <c r="Q301">
        <v>1</v>
      </c>
      <c r="R301">
        <v>0</v>
      </c>
      <c r="S301">
        <v>22</v>
      </c>
    </row>
    <row r="302" spans="1:19" x14ac:dyDescent="0.2">
      <c r="A302" t="s">
        <v>1389</v>
      </c>
      <c r="B302" t="s">
        <v>1390</v>
      </c>
      <c r="C302" t="str">
        <f>VLOOKUP(A302,Colleges!$A$2:$D$493,4,FALSE)</f>
        <v>Government Medical College ,  Ananthapuram</v>
      </c>
      <c r="D302" t="s">
        <v>57</v>
      </c>
      <c r="E302" t="s">
        <v>24</v>
      </c>
      <c r="F302" t="s">
        <v>474</v>
      </c>
      <c r="H302">
        <v>2025</v>
      </c>
      <c r="I302">
        <v>11</v>
      </c>
      <c r="J302">
        <v>0</v>
      </c>
      <c r="K302">
        <v>3</v>
      </c>
      <c r="L302">
        <v>0</v>
      </c>
      <c r="M302">
        <v>8</v>
      </c>
      <c r="N302">
        <v>0</v>
      </c>
      <c r="O302">
        <v>4</v>
      </c>
      <c r="P302">
        <v>1</v>
      </c>
      <c r="Q302">
        <v>2</v>
      </c>
      <c r="R302">
        <v>1</v>
      </c>
      <c r="S302">
        <v>30</v>
      </c>
    </row>
    <row r="303" spans="1:19" x14ac:dyDescent="0.2">
      <c r="A303" t="s">
        <v>1393</v>
      </c>
      <c r="B303" t="s">
        <v>1394</v>
      </c>
      <c r="C303" t="str">
        <f>VLOOKUP(A303,Colleges!$A$2:$D$493,4,FALSE)</f>
        <v>Dr.Radhakrishnan Government Medical College ,  Hamirpur</v>
      </c>
      <c r="D303" t="s">
        <v>410</v>
      </c>
      <c r="E303" t="s">
        <v>24</v>
      </c>
      <c r="F303" t="s">
        <v>474</v>
      </c>
      <c r="H303">
        <v>2025</v>
      </c>
      <c r="I303">
        <v>6</v>
      </c>
      <c r="J303">
        <v>1</v>
      </c>
      <c r="K303">
        <v>2</v>
      </c>
      <c r="L303">
        <v>0</v>
      </c>
      <c r="M303">
        <v>5</v>
      </c>
      <c r="N303">
        <v>0</v>
      </c>
      <c r="O303">
        <v>3</v>
      </c>
      <c r="P303">
        <v>0</v>
      </c>
      <c r="Q303">
        <v>1</v>
      </c>
      <c r="R303">
        <v>0</v>
      </c>
      <c r="S303">
        <v>18</v>
      </c>
    </row>
    <row r="304" spans="1:19" x14ac:dyDescent="0.2">
      <c r="A304" t="s">
        <v>1398</v>
      </c>
      <c r="B304" t="s">
        <v>1399</v>
      </c>
      <c r="C304" t="str">
        <f>VLOOKUP(A304,Colleges!$A$2:$D$493,4,FALSE)</f>
        <v>Maharaja Jitendra Narayan Medical College And Hospital Coochbehar ,  Coochbehar</v>
      </c>
      <c r="D304" t="s">
        <v>384</v>
      </c>
      <c r="E304" t="s">
        <v>24</v>
      </c>
      <c r="F304" t="s">
        <v>474</v>
      </c>
      <c r="H304">
        <v>2025</v>
      </c>
      <c r="I304">
        <v>5</v>
      </c>
      <c r="J304">
        <v>1</v>
      </c>
      <c r="K304">
        <v>2</v>
      </c>
      <c r="L304">
        <v>0</v>
      </c>
      <c r="M304">
        <v>4</v>
      </c>
      <c r="N304">
        <v>0</v>
      </c>
      <c r="O304">
        <v>1</v>
      </c>
      <c r="P304">
        <v>1</v>
      </c>
      <c r="Q304">
        <v>1</v>
      </c>
      <c r="R304">
        <v>0</v>
      </c>
      <c r="S304">
        <v>15</v>
      </c>
    </row>
    <row r="305" spans="1:19" x14ac:dyDescent="0.2">
      <c r="A305" t="s">
        <v>1403</v>
      </c>
      <c r="B305" t="s">
        <v>1200</v>
      </c>
      <c r="C305" t="str">
        <f>VLOOKUP(A305,Colleges!$A$2:$D$493,4,FALSE)</f>
        <v>College of Medicine and JNM Hospital, A Block PS- Kalyani District - Nadia,West Bengal,Pin 741235</v>
      </c>
      <c r="D305" t="s">
        <v>384</v>
      </c>
      <c r="E305" t="s">
        <v>24</v>
      </c>
      <c r="F305" t="s">
        <v>474</v>
      </c>
      <c r="H305">
        <v>2025</v>
      </c>
      <c r="I305">
        <v>8</v>
      </c>
      <c r="K305">
        <v>1</v>
      </c>
      <c r="L305">
        <v>1</v>
      </c>
      <c r="M305">
        <v>5</v>
      </c>
      <c r="O305">
        <v>2</v>
      </c>
      <c r="P305">
        <v>1</v>
      </c>
      <c r="R305">
        <v>1</v>
      </c>
      <c r="S305">
        <v>19</v>
      </c>
    </row>
    <row r="306" spans="1:19" x14ac:dyDescent="0.2">
      <c r="A306" t="s">
        <v>1407</v>
      </c>
      <c r="B306" t="s">
        <v>1408</v>
      </c>
      <c r="C306" t="str">
        <f>VLOOKUP(A306,Colleges!$A$2:$D$493,4,FALSE)</f>
        <v>Chhindwara Institute Of Medical Sciences ,  Chhindwara</v>
      </c>
      <c r="D306" t="s">
        <v>330</v>
      </c>
      <c r="E306" t="s">
        <v>24</v>
      </c>
      <c r="F306" t="s">
        <v>474</v>
      </c>
      <c r="H306">
        <v>2025</v>
      </c>
      <c r="I306">
        <v>6</v>
      </c>
      <c r="J306">
        <v>0</v>
      </c>
      <c r="K306">
        <v>2</v>
      </c>
      <c r="L306">
        <v>0</v>
      </c>
      <c r="M306">
        <v>4</v>
      </c>
      <c r="N306">
        <v>0</v>
      </c>
      <c r="O306">
        <v>2</v>
      </c>
      <c r="P306">
        <v>0</v>
      </c>
      <c r="Q306">
        <v>1</v>
      </c>
      <c r="R306">
        <v>0</v>
      </c>
      <c r="S306">
        <v>15</v>
      </c>
    </row>
    <row r="307" spans="1:19" x14ac:dyDescent="0.2">
      <c r="A307" t="s">
        <v>1412</v>
      </c>
      <c r="B307" t="s">
        <v>1413</v>
      </c>
      <c r="C307" t="str">
        <f>VLOOKUP(A307,Colleges!$A$2:$D$493,4,FALSE)</f>
        <v>Namo Medical Education &amp; Research Institute ,  Silvassa.</v>
      </c>
      <c r="D307" t="s">
        <v>1415</v>
      </c>
      <c r="E307" t="s">
        <v>24</v>
      </c>
      <c r="F307" t="s">
        <v>474</v>
      </c>
      <c r="H307">
        <v>2025</v>
      </c>
      <c r="I307">
        <v>9</v>
      </c>
      <c r="J307">
        <v>1</v>
      </c>
      <c r="K307">
        <v>2</v>
      </c>
      <c r="L307">
        <v>0</v>
      </c>
      <c r="M307">
        <v>4</v>
      </c>
      <c r="N307">
        <v>1</v>
      </c>
      <c r="O307">
        <v>2</v>
      </c>
      <c r="P307">
        <v>1</v>
      </c>
      <c r="Q307">
        <v>1</v>
      </c>
      <c r="R307">
        <v>1</v>
      </c>
      <c r="S307">
        <v>22</v>
      </c>
    </row>
    <row r="308" spans="1:19" x14ac:dyDescent="0.2">
      <c r="A308" t="s">
        <v>1419</v>
      </c>
      <c r="B308" t="s">
        <v>1420</v>
      </c>
      <c r="C308" t="str">
        <f>VLOOKUP(A308,Colleges!$A$2:$D$493,4,FALSE)</f>
        <v xml:space="preserve">Govt Medical College ,  Shahdol </v>
      </c>
      <c r="D308" t="s">
        <v>330</v>
      </c>
      <c r="E308" t="s">
        <v>24</v>
      </c>
      <c r="F308" t="s">
        <v>474</v>
      </c>
      <c r="H308">
        <v>2025</v>
      </c>
      <c r="I308">
        <v>6</v>
      </c>
      <c r="J308">
        <v>0</v>
      </c>
      <c r="K308">
        <v>0</v>
      </c>
      <c r="L308">
        <v>1</v>
      </c>
      <c r="M308">
        <v>4</v>
      </c>
      <c r="N308">
        <v>0</v>
      </c>
      <c r="O308">
        <v>3</v>
      </c>
      <c r="P308">
        <v>0</v>
      </c>
      <c r="Q308">
        <v>1</v>
      </c>
      <c r="R308">
        <v>0</v>
      </c>
      <c r="S308">
        <v>15</v>
      </c>
    </row>
    <row r="309" spans="1:19" x14ac:dyDescent="0.2">
      <c r="A309" t="s">
        <v>1424</v>
      </c>
      <c r="B309" t="s">
        <v>1425</v>
      </c>
      <c r="C309" t="str">
        <f>VLOOKUP(A309,Colleges!$A$2:$D$493,4,FALSE)</f>
        <v xml:space="preserve">Govt Medical College Firozabad , </v>
      </c>
      <c r="D309" t="s">
        <v>21</v>
      </c>
      <c r="E309" t="s">
        <v>24</v>
      </c>
      <c r="F309" t="s">
        <v>474</v>
      </c>
      <c r="H309">
        <v>2025</v>
      </c>
      <c r="I309">
        <v>7</v>
      </c>
      <c r="J309">
        <v>0</v>
      </c>
      <c r="K309">
        <v>1</v>
      </c>
      <c r="L309">
        <v>0</v>
      </c>
      <c r="M309">
        <v>4</v>
      </c>
      <c r="N309">
        <v>0</v>
      </c>
      <c r="O309">
        <v>1</v>
      </c>
      <c r="P309">
        <v>1</v>
      </c>
      <c r="Q309">
        <v>0</v>
      </c>
      <c r="R309">
        <v>1</v>
      </c>
      <c r="S309">
        <v>15</v>
      </c>
    </row>
    <row r="310" spans="1:19" x14ac:dyDescent="0.2">
      <c r="A310" t="s">
        <v>1429</v>
      </c>
      <c r="B310" t="s">
        <v>1430</v>
      </c>
      <c r="C310" t="str">
        <f>VLOOKUP(A310,Colleges!$A$2:$D$493,4,FALSE)</f>
        <v>Diamond Harbour Govt Medical College ,  Post-Diamond Harbour, Parganas</v>
      </c>
      <c r="D310" t="s">
        <v>384</v>
      </c>
      <c r="E310" t="s">
        <v>24</v>
      </c>
      <c r="F310" t="s">
        <v>474</v>
      </c>
      <c r="H310">
        <v>2025</v>
      </c>
      <c r="I310">
        <v>6</v>
      </c>
      <c r="J310">
        <v>0</v>
      </c>
      <c r="K310">
        <v>1</v>
      </c>
      <c r="L310">
        <v>0</v>
      </c>
      <c r="M310">
        <v>2</v>
      </c>
      <c r="N310">
        <v>1</v>
      </c>
      <c r="O310">
        <v>3</v>
      </c>
      <c r="P310">
        <v>0</v>
      </c>
      <c r="Q310">
        <v>2</v>
      </c>
      <c r="R310">
        <v>0</v>
      </c>
      <c r="S310">
        <v>15</v>
      </c>
    </row>
    <row r="311" spans="1:19" x14ac:dyDescent="0.2">
      <c r="A311" t="s">
        <v>1434</v>
      </c>
      <c r="B311" t="s">
        <v>1435</v>
      </c>
      <c r="C311" t="str">
        <f>VLOOKUP(A311,Colleges!$A$2:$D$493,4,FALSE)</f>
        <v>Raiganj Government Medical College ,  District- Uttar Dinajpur</v>
      </c>
      <c r="D311" t="s">
        <v>384</v>
      </c>
      <c r="E311" t="s">
        <v>24</v>
      </c>
      <c r="F311" t="s">
        <v>474</v>
      </c>
      <c r="H311">
        <v>2025</v>
      </c>
      <c r="I311">
        <v>4</v>
      </c>
      <c r="J311">
        <v>1</v>
      </c>
      <c r="K311">
        <v>2</v>
      </c>
      <c r="L311">
        <v>0</v>
      </c>
      <c r="M311">
        <v>4</v>
      </c>
      <c r="N311">
        <v>0</v>
      </c>
      <c r="O311">
        <v>2</v>
      </c>
      <c r="P311">
        <v>0</v>
      </c>
      <c r="Q311">
        <v>2</v>
      </c>
      <c r="R311">
        <v>0</v>
      </c>
      <c r="S311">
        <v>15</v>
      </c>
    </row>
    <row r="312" spans="1:19" x14ac:dyDescent="0.2">
      <c r="A312" t="s">
        <v>1439</v>
      </c>
      <c r="B312" t="s">
        <v>1440</v>
      </c>
      <c r="C312" t="str">
        <f>VLOOKUP(A312,Colleges!$A$2:$D$493,4,FALSE)</f>
        <v>Shri Atal Bihari Vajpayee Medical College &amp; Research Institute ,  Bengaluru</v>
      </c>
      <c r="D312" t="s">
        <v>80</v>
      </c>
      <c r="E312" t="s">
        <v>24</v>
      </c>
      <c r="F312" t="s">
        <v>474</v>
      </c>
      <c r="H312">
        <v>2025</v>
      </c>
      <c r="I312">
        <v>9</v>
      </c>
      <c r="J312">
        <v>1</v>
      </c>
      <c r="K312">
        <v>3</v>
      </c>
      <c r="L312">
        <v>0</v>
      </c>
      <c r="M312">
        <v>6</v>
      </c>
      <c r="N312">
        <v>0</v>
      </c>
      <c r="O312">
        <v>3</v>
      </c>
      <c r="P312">
        <v>0</v>
      </c>
      <c r="Q312">
        <v>1</v>
      </c>
      <c r="R312">
        <v>0</v>
      </c>
      <c r="S312">
        <v>23</v>
      </c>
    </row>
    <row r="313" spans="1:19" x14ac:dyDescent="0.2">
      <c r="A313" t="s">
        <v>1443</v>
      </c>
      <c r="B313" t="s">
        <v>1444</v>
      </c>
      <c r="C313" t="str">
        <f>VLOOKUP(A313,Colleges!$A$2:$D$493,4,FALSE)</f>
        <v>Rampurhat Govt Medical College Rampurhat  , Dist Birbhum</v>
      </c>
      <c r="D313" t="s">
        <v>384</v>
      </c>
      <c r="E313" t="s">
        <v>24</v>
      </c>
      <c r="F313" t="s">
        <v>474</v>
      </c>
      <c r="H313">
        <v>2025</v>
      </c>
      <c r="I313">
        <v>6</v>
      </c>
      <c r="J313">
        <v>0</v>
      </c>
      <c r="K313">
        <v>2</v>
      </c>
      <c r="L313">
        <v>0</v>
      </c>
      <c r="M313">
        <v>4</v>
      </c>
      <c r="N313">
        <v>0</v>
      </c>
      <c r="O313">
        <v>2</v>
      </c>
      <c r="P313">
        <v>0</v>
      </c>
      <c r="Q313">
        <v>1</v>
      </c>
      <c r="R313">
        <v>0</v>
      </c>
      <c r="S313">
        <v>15</v>
      </c>
    </row>
    <row r="314" spans="1:19" x14ac:dyDescent="0.2">
      <c r="A314" t="s">
        <v>1448</v>
      </c>
      <c r="B314" t="s">
        <v>1449</v>
      </c>
      <c r="C314" t="str">
        <f>VLOOKUP(A314,Colleges!$A$2:$D$493,4,FALSE)</f>
        <v>Govt Medical College Barmer Rajasthan ,  Barmer</v>
      </c>
      <c r="D314" t="s">
        <v>1451</v>
      </c>
      <c r="E314" t="s">
        <v>24</v>
      </c>
      <c r="F314" t="s">
        <v>474</v>
      </c>
      <c r="H314">
        <v>2025</v>
      </c>
      <c r="I314">
        <v>8</v>
      </c>
      <c r="J314">
        <v>0</v>
      </c>
      <c r="K314">
        <v>1</v>
      </c>
      <c r="L314">
        <v>0</v>
      </c>
      <c r="M314">
        <v>5</v>
      </c>
      <c r="N314">
        <v>0</v>
      </c>
      <c r="O314">
        <v>3</v>
      </c>
      <c r="P314">
        <v>0</v>
      </c>
      <c r="Q314">
        <v>2</v>
      </c>
      <c r="R314">
        <v>0</v>
      </c>
      <c r="S314">
        <v>19</v>
      </c>
    </row>
    <row r="315" spans="1:19" x14ac:dyDescent="0.2">
      <c r="A315" t="s">
        <v>1454</v>
      </c>
      <c r="B315" t="s">
        <v>1455</v>
      </c>
      <c r="C315" t="str">
        <f>VLOOKUP(A315,Colleges!$A$2:$D$493,4,FALSE)</f>
        <v xml:space="preserve">Govt Medical College Ratlam , </v>
      </c>
      <c r="D315" t="s">
        <v>330</v>
      </c>
      <c r="E315" t="s">
        <v>24</v>
      </c>
      <c r="F315" t="s">
        <v>474</v>
      </c>
      <c r="H315">
        <v>2025</v>
      </c>
      <c r="I315">
        <v>10</v>
      </c>
      <c r="J315">
        <v>1</v>
      </c>
      <c r="K315">
        <v>3</v>
      </c>
      <c r="L315">
        <v>0</v>
      </c>
      <c r="M315">
        <v>7</v>
      </c>
      <c r="N315">
        <v>0</v>
      </c>
      <c r="O315">
        <v>4</v>
      </c>
      <c r="P315">
        <v>0</v>
      </c>
      <c r="Q315">
        <v>2</v>
      </c>
      <c r="R315">
        <v>0</v>
      </c>
      <c r="S315">
        <v>27</v>
      </c>
    </row>
    <row r="316" spans="1:19" x14ac:dyDescent="0.2">
      <c r="A316" t="s">
        <v>1459</v>
      </c>
      <c r="B316" t="s">
        <v>1460</v>
      </c>
      <c r="C316" t="str">
        <f>VLOOKUP(A316,Colleges!$A$2:$D$493,4,FALSE)</f>
        <v>Govt. Medical College ,  Khandwa</v>
      </c>
      <c r="D316" t="s">
        <v>330</v>
      </c>
      <c r="E316" t="s">
        <v>24</v>
      </c>
      <c r="F316" t="s">
        <v>474</v>
      </c>
      <c r="H316">
        <v>2025</v>
      </c>
      <c r="I316">
        <v>7</v>
      </c>
      <c r="J316">
        <v>1</v>
      </c>
      <c r="K316">
        <v>1</v>
      </c>
      <c r="L316">
        <v>0</v>
      </c>
      <c r="M316">
        <v>4</v>
      </c>
      <c r="N316">
        <v>1</v>
      </c>
      <c r="O316">
        <v>3</v>
      </c>
      <c r="P316">
        <v>0</v>
      </c>
      <c r="Q316">
        <v>1</v>
      </c>
      <c r="R316">
        <v>0</v>
      </c>
      <c r="S316">
        <v>18</v>
      </c>
    </row>
    <row r="317" spans="1:19" x14ac:dyDescent="0.2">
      <c r="A317" t="s">
        <v>1464</v>
      </c>
      <c r="B317" t="s">
        <v>1385</v>
      </c>
      <c r="C317" t="str">
        <f>VLOOKUP(A317,Colleges!$A$2:$D$493,4,FALSE)</f>
        <v xml:space="preserve">Government Medical College Suryapet , </v>
      </c>
      <c r="D317" t="s">
        <v>316</v>
      </c>
      <c r="E317" t="s">
        <v>24</v>
      </c>
      <c r="F317" t="s">
        <v>474</v>
      </c>
      <c r="H317">
        <v>2025</v>
      </c>
      <c r="I317">
        <v>7</v>
      </c>
      <c r="J317">
        <v>1</v>
      </c>
      <c r="K317">
        <v>2</v>
      </c>
      <c r="L317">
        <v>0</v>
      </c>
      <c r="M317">
        <v>5</v>
      </c>
      <c r="N317">
        <v>1</v>
      </c>
      <c r="O317">
        <v>3</v>
      </c>
      <c r="P317">
        <v>1</v>
      </c>
      <c r="Q317">
        <v>2</v>
      </c>
      <c r="R317">
        <v>0</v>
      </c>
      <c r="S317">
        <v>22</v>
      </c>
    </row>
    <row r="318" spans="1:19" x14ac:dyDescent="0.2">
      <c r="A318" t="s">
        <v>1468</v>
      </c>
      <c r="B318" t="s">
        <v>1469</v>
      </c>
      <c r="C318" t="str">
        <f>VLOOKUP(A318,Colleges!$A$2:$D$493,4,FALSE)</f>
        <v xml:space="preserve">Govt Medical College Nalgonda , </v>
      </c>
      <c r="D318" t="s">
        <v>316</v>
      </c>
      <c r="E318" t="s">
        <v>24</v>
      </c>
      <c r="F318" t="s">
        <v>474</v>
      </c>
      <c r="H318">
        <v>2025</v>
      </c>
      <c r="I318">
        <v>7</v>
      </c>
      <c r="J318">
        <v>1</v>
      </c>
      <c r="K318">
        <v>2</v>
      </c>
      <c r="L318">
        <v>1</v>
      </c>
      <c r="M318">
        <v>6</v>
      </c>
      <c r="N318">
        <v>0</v>
      </c>
      <c r="O318">
        <v>3</v>
      </c>
      <c r="P318">
        <v>1</v>
      </c>
      <c r="Q318">
        <v>1</v>
      </c>
      <c r="R318">
        <v>0</v>
      </c>
      <c r="S318">
        <v>22</v>
      </c>
    </row>
    <row r="319" spans="1:19" x14ac:dyDescent="0.2">
      <c r="A319" t="s">
        <v>1473</v>
      </c>
      <c r="B319" t="s">
        <v>1474</v>
      </c>
      <c r="C319" t="str">
        <f>VLOOKUP(A319,Colleges!$A$2:$D$493,4,FALSE)</f>
        <v>Atal Bihari Vajpayee Government Medical College ,  Vidisha</v>
      </c>
      <c r="D319" t="s">
        <v>330</v>
      </c>
      <c r="E319" t="s">
        <v>24</v>
      </c>
      <c r="F319" t="s">
        <v>474</v>
      </c>
      <c r="H319">
        <v>2025</v>
      </c>
      <c r="I319">
        <v>12</v>
      </c>
      <c r="J319">
        <v>0</v>
      </c>
      <c r="K319">
        <v>1</v>
      </c>
      <c r="L319">
        <v>1</v>
      </c>
      <c r="M319">
        <v>6</v>
      </c>
      <c r="N319">
        <v>1</v>
      </c>
      <c r="O319">
        <v>3</v>
      </c>
      <c r="P319">
        <v>1</v>
      </c>
      <c r="Q319">
        <v>1</v>
      </c>
      <c r="R319">
        <v>1</v>
      </c>
      <c r="S319">
        <v>27</v>
      </c>
    </row>
    <row r="320" spans="1:19" x14ac:dyDescent="0.2">
      <c r="A320" t="s">
        <v>1478</v>
      </c>
      <c r="B320" t="s">
        <v>1479</v>
      </c>
      <c r="C320" t="str">
        <f>VLOOKUP(A320,Colleges!$A$2:$D$493,4,FALSE)</f>
        <v xml:space="preserve">Govt Medical College Kannur , </v>
      </c>
      <c r="D320" t="s">
        <v>451</v>
      </c>
      <c r="E320" t="s">
        <v>24</v>
      </c>
      <c r="F320" t="s">
        <v>474</v>
      </c>
      <c r="H320">
        <v>2025</v>
      </c>
      <c r="I320">
        <v>5</v>
      </c>
      <c r="J320">
        <v>0</v>
      </c>
      <c r="K320">
        <v>2</v>
      </c>
      <c r="L320">
        <v>0</v>
      </c>
      <c r="M320">
        <v>4</v>
      </c>
      <c r="N320">
        <v>0</v>
      </c>
      <c r="O320">
        <v>3</v>
      </c>
      <c r="P320">
        <v>0</v>
      </c>
      <c r="Q320">
        <v>1</v>
      </c>
      <c r="R320">
        <v>0</v>
      </c>
      <c r="S320">
        <v>15</v>
      </c>
    </row>
    <row r="321" spans="1:19" x14ac:dyDescent="0.2">
      <c r="A321" t="s">
        <v>1483</v>
      </c>
      <c r="B321" t="s">
        <v>1484</v>
      </c>
      <c r="C321" t="str">
        <f>VLOOKUP(A321,Colleges!$A$2:$D$493,4,FALSE)</f>
        <v>Govt Institute Of Medcial Sciences ,  Greater Noida</v>
      </c>
      <c r="D321" t="s">
        <v>21</v>
      </c>
      <c r="E321" t="s">
        <v>24</v>
      </c>
      <c r="F321" t="s">
        <v>474</v>
      </c>
      <c r="H321">
        <v>2025</v>
      </c>
      <c r="I321">
        <v>7</v>
      </c>
      <c r="J321">
        <v>0</v>
      </c>
      <c r="K321">
        <v>1</v>
      </c>
      <c r="L321">
        <v>0</v>
      </c>
      <c r="M321">
        <v>4</v>
      </c>
      <c r="N321">
        <v>0</v>
      </c>
      <c r="O321">
        <v>2</v>
      </c>
      <c r="P321">
        <v>0</v>
      </c>
      <c r="Q321">
        <v>1</v>
      </c>
      <c r="R321">
        <v>0</v>
      </c>
      <c r="S321">
        <v>15</v>
      </c>
    </row>
    <row r="322" spans="1:19" x14ac:dyDescent="0.2">
      <c r="A322" t="s">
        <v>1488</v>
      </c>
      <c r="B322" t="s">
        <v>1420</v>
      </c>
      <c r="C322" t="str">
        <f>VLOOKUP(A322,Colleges!$A$2:$D$493,4,FALSE)</f>
        <v xml:space="preserve">Govt Medical College Shivpuri , </v>
      </c>
      <c r="D322" t="s">
        <v>330</v>
      </c>
      <c r="E322" t="s">
        <v>24</v>
      </c>
      <c r="F322" t="s">
        <v>474</v>
      </c>
      <c r="H322">
        <v>2025</v>
      </c>
      <c r="I322">
        <v>6</v>
      </c>
      <c r="J322">
        <v>0</v>
      </c>
      <c r="K322">
        <v>2</v>
      </c>
      <c r="L322">
        <v>0</v>
      </c>
      <c r="M322">
        <v>4</v>
      </c>
      <c r="N322">
        <v>0</v>
      </c>
      <c r="O322">
        <v>2</v>
      </c>
      <c r="P322">
        <v>0</v>
      </c>
      <c r="Q322">
        <v>1</v>
      </c>
      <c r="R322">
        <v>0</v>
      </c>
      <c r="S322">
        <v>15</v>
      </c>
    </row>
    <row r="323" spans="1:19" x14ac:dyDescent="0.2">
      <c r="A323" t="s">
        <v>1492</v>
      </c>
      <c r="B323" t="s">
        <v>1425</v>
      </c>
      <c r="C323" t="str">
        <f>VLOOKUP(A323,Colleges!$A$2:$D$493,4,FALSE)</f>
        <v xml:space="preserve">Govt Medical College Faizabad  , </v>
      </c>
      <c r="D323" t="s">
        <v>21</v>
      </c>
      <c r="E323" t="s">
        <v>24</v>
      </c>
      <c r="F323" t="s">
        <v>474</v>
      </c>
      <c r="H323">
        <v>2025</v>
      </c>
      <c r="I323">
        <v>5</v>
      </c>
      <c r="J323">
        <v>0</v>
      </c>
      <c r="K323">
        <v>2</v>
      </c>
      <c r="L323">
        <v>0</v>
      </c>
      <c r="M323">
        <v>5</v>
      </c>
      <c r="N323">
        <v>0</v>
      </c>
      <c r="O323">
        <v>2</v>
      </c>
      <c r="P323">
        <v>0</v>
      </c>
      <c r="Q323">
        <v>1</v>
      </c>
      <c r="R323">
        <v>0</v>
      </c>
      <c r="S323">
        <v>15</v>
      </c>
    </row>
    <row r="324" spans="1:19" x14ac:dyDescent="0.2">
      <c r="A324" t="s">
        <v>1496</v>
      </c>
      <c r="B324" t="s">
        <v>1497</v>
      </c>
      <c r="C324" t="str">
        <f>VLOOKUP(A324,Colleges!$A$2:$D$493,4,FALSE)</f>
        <v xml:space="preserve">Govt Medical College Basti ,  Rampur </v>
      </c>
      <c r="D324" t="s">
        <v>21</v>
      </c>
      <c r="E324" t="s">
        <v>24</v>
      </c>
      <c r="F324" t="s">
        <v>474</v>
      </c>
      <c r="H324">
        <v>2025</v>
      </c>
      <c r="I324">
        <v>5</v>
      </c>
      <c r="J324">
        <v>1</v>
      </c>
      <c r="K324">
        <v>1</v>
      </c>
      <c r="L324">
        <v>0</v>
      </c>
      <c r="M324">
        <v>3</v>
      </c>
      <c r="N324">
        <v>1</v>
      </c>
      <c r="O324">
        <v>3</v>
      </c>
      <c r="P324">
        <v>0</v>
      </c>
      <c r="Q324">
        <v>1</v>
      </c>
      <c r="R324">
        <v>0</v>
      </c>
      <c r="S324">
        <v>15</v>
      </c>
    </row>
    <row r="325" spans="1:19" x14ac:dyDescent="0.2">
      <c r="A325" t="s">
        <v>1501</v>
      </c>
      <c r="B325" t="s">
        <v>1119</v>
      </c>
      <c r="C325" t="str">
        <f>VLOOKUP(A325,Colleges!$A$2:$D$493,4,FALSE)</f>
        <v>Gmc ,  Shahjhanpur</v>
      </c>
      <c r="D325" t="s">
        <v>21</v>
      </c>
      <c r="E325" t="s">
        <v>24</v>
      </c>
      <c r="F325" t="s">
        <v>474</v>
      </c>
      <c r="H325">
        <v>2025</v>
      </c>
      <c r="I325">
        <v>5</v>
      </c>
      <c r="J325">
        <v>1</v>
      </c>
      <c r="K325">
        <v>1</v>
      </c>
      <c r="L325">
        <v>1</v>
      </c>
      <c r="M325">
        <v>4</v>
      </c>
      <c r="N325">
        <v>0</v>
      </c>
      <c r="O325">
        <v>2</v>
      </c>
      <c r="P325">
        <v>0</v>
      </c>
      <c r="Q325">
        <v>1</v>
      </c>
      <c r="R325">
        <v>0</v>
      </c>
      <c r="S325">
        <v>15</v>
      </c>
    </row>
    <row r="326" spans="1:19" x14ac:dyDescent="0.2">
      <c r="A326" t="s">
        <v>1505</v>
      </c>
      <c r="B326" t="s">
        <v>1119</v>
      </c>
      <c r="C326" t="str">
        <f>VLOOKUP(A326,Colleges!$A$2:$D$493,4,FALSE)</f>
        <v>Gmc ,  Bahraich</v>
      </c>
      <c r="D326" t="s">
        <v>21</v>
      </c>
      <c r="E326" t="s">
        <v>24</v>
      </c>
      <c r="F326" t="s">
        <v>474</v>
      </c>
      <c r="H326">
        <v>2025</v>
      </c>
      <c r="I326">
        <v>5</v>
      </c>
      <c r="J326">
        <v>0</v>
      </c>
      <c r="K326">
        <v>1</v>
      </c>
      <c r="L326">
        <v>0</v>
      </c>
      <c r="M326">
        <v>4</v>
      </c>
      <c r="N326">
        <v>0</v>
      </c>
      <c r="O326">
        <v>3</v>
      </c>
      <c r="P326">
        <v>0</v>
      </c>
      <c r="Q326">
        <v>2</v>
      </c>
      <c r="R326">
        <v>0</v>
      </c>
      <c r="S326">
        <v>15</v>
      </c>
    </row>
    <row r="327" spans="1:19" x14ac:dyDescent="0.2">
      <c r="A327" t="s">
        <v>1509</v>
      </c>
      <c r="B327" t="s">
        <v>1497</v>
      </c>
      <c r="C327" t="str">
        <f>VLOOKUP(A327,Colleges!$A$2:$D$493,4,FALSE)</f>
        <v xml:space="preserve">Govt Medical College Badaun , </v>
      </c>
      <c r="D327" t="s">
        <v>21</v>
      </c>
      <c r="E327" t="s">
        <v>24</v>
      </c>
      <c r="F327" t="s">
        <v>474</v>
      </c>
      <c r="H327">
        <v>2025</v>
      </c>
      <c r="I327">
        <v>6</v>
      </c>
      <c r="J327">
        <v>0</v>
      </c>
      <c r="K327">
        <v>2</v>
      </c>
      <c r="L327">
        <v>0</v>
      </c>
      <c r="M327">
        <v>4</v>
      </c>
      <c r="N327">
        <v>0</v>
      </c>
      <c r="O327">
        <v>2</v>
      </c>
      <c r="P327">
        <v>0</v>
      </c>
      <c r="Q327">
        <v>1</v>
      </c>
      <c r="R327">
        <v>0</v>
      </c>
      <c r="S327">
        <v>15</v>
      </c>
    </row>
    <row r="328" spans="1:19" x14ac:dyDescent="0.2">
      <c r="A328" t="s">
        <v>1513</v>
      </c>
      <c r="B328" t="s">
        <v>1514</v>
      </c>
      <c r="C328" t="str">
        <f>VLOOKUP(A328,Colleges!$A$2:$D$493,4,FALSE)</f>
        <v>Govt Medical College Baramati , Pune</v>
      </c>
      <c r="D328" t="s">
        <v>129</v>
      </c>
      <c r="E328" t="s">
        <v>24</v>
      </c>
      <c r="F328" t="s">
        <v>474</v>
      </c>
      <c r="H328">
        <v>2025</v>
      </c>
      <c r="I328">
        <v>7</v>
      </c>
      <c r="J328">
        <v>0</v>
      </c>
      <c r="K328">
        <v>1</v>
      </c>
      <c r="L328">
        <v>0</v>
      </c>
      <c r="M328">
        <v>4</v>
      </c>
      <c r="N328">
        <v>0</v>
      </c>
      <c r="O328">
        <v>2</v>
      </c>
      <c r="P328">
        <v>0</v>
      </c>
      <c r="Q328">
        <v>1</v>
      </c>
      <c r="R328">
        <v>0</v>
      </c>
      <c r="S328">
        <v>15</v>
      </c>
    </row>
    <row r="329" spans="1:19" x14ac:dyDescent="0.2">
      <c r="A329" t="s">
        <v>1518</v>
      </c>
      <c r="B329" t="s">
        <v>1027</v>
      </c>
      <c r="C329" t="str">
        <f>VLOOKUP(A329,Colleges!$A$2:$D$493,4,FALSE)</f>
        <v xml:space="preserve">Govt. Medical College Karur , </v>
      </c>
      <c r="D329" t="s">
        <v>204</v>
      </c>
      <c r="E329" t="s">
        <v>24</v>
      </c>
      <c r="F329" t="s">
        <v>474</v>
      </c>
      <c r="H329">
        <v>2025</v>
      </c>
      <c r="I329">
        <v>9</v>
      </c>
      <c r="J329">
        <v>1</v>
      </c>
      <c r="K329">
        <v>2</v>
      </c>
      <c r="L329">
        <v>0</v>
      </c>
      <c r="M329">
        <v>5</v>
      </c>
      <c r="N329">
        <v>0</v>
      </c>
      <c r="O329">
        <v>4</v>
      </c>
      <c r="P329">
        <v>0</v>
      </c>
      <c r="Q329">
        <v>1</v>
      </c>
      <c r="R329">
        <v>0</v>
      </c>
      <c r="S329">
        <v>22</v>
      </c>
    </row>
    <row r="330" spans="1:19" x14ac:dyDescent="0.2">
      <c r="A330" t="s">
        <v>1522</v>
      </c>
      <c r="B330" t="s">
        <v>1523</v>
      </c>
      <c r="C330" t="str">
        <f>VLOOKUP(A330,Colleges!$A$2:$D$493,4,FALSE)</f>
        <v>Shri Kalyan Govt Medical College Sikar , Sikar</v>
      </c>
      <c r="D330" t="s">
        <v>340</v>
      </c>
      <c r="E330" t="s">
        <v>24</v>
      </c>
      <c r="F330" t="s">
        <v>474</v>
      </c>
      <c r="H330">
        <v>2025</v>
      </c>
      <c r="I330">
        <v>5</v>
      </c>
      <c r="J330">
        <v>1</v>
      </c>
      <c r="K330">
        <v>2</v>
      </c>
      <c r="L330">
        <v>0</v>
      </c>
      <c r="M330">
        <v>4</v>
      </c>
      <c r="N330">
        <v>0</v>
      </c>
      <c r="O330">
        <v>2</v>
      </c>
      <c r="P330">
        <v>0</v>
      </c>
      <c r="Q330">
        <v>1</v>
      </c>
      <c r="R330">
        <v>0</v>
      </c>
      <c r="S330">
        <v>15</v>
      </c>
    </row>
    <row r="331" spans="1:19" x14ac:dyDescent="0.2">
      <c r="A331" t="s">
        <v>1527</v>
      </c>
      <c r="B331" t="s">
        <v>1528</v>
      </c>
      <c r="C331" t="str">
        <f>VLOOKUP(A331,Colleges!$A$2:$D$493,4,FALSE)</f>
        <v xml:space="preserve">Goverment Medical College Nandurbar Mahararastra , </v>
      </c>
      <c r="D331" t="s">
        <v>129</v>
      </c>
      <c r="E331" t="s">
        <v>24</v>
      </c>
      <c r="F331" t="s">
        <v>474</v>
      </c>
      <c r="H331">
        <v>2025</v>
      </c>
      <c r="I331">
        <v>5</v>
      </c>
      <c r="J331">
        <v>1</v>
      </c>
      <c r="K331">
        <v>2</v>
      </c>
      <c r="L331">
        <v>0</v>
      </c>
      <c r="M331">
        <v>4</v>
      </c>
      <c r="N331">
        <v>0</v>
      </c>
      <c r="O331">
        <v>2</v>
      </c>
      <c r="P331">
        <v>0</v>
      </c>
      <c r="Q331">
        <v>1</v>
      </c>
      <c r="R331">
        <v>0</v>
      </c>
      <c r="S331">
        <v>15</v>
      </c>
    </row>
    <row r="332" spans="1:19" x14ac:dyDescent="0.2">
      <c r="A332" t="s">
        <v>1532</v>
      </c>
      <c r="B332" t="s">
        <v>1533</v>
      </c>
      <c r="C332" t="str">
        <f>VLOOKUP(A332,Colleges!$A$2:$D$493,4,FALSE)</f>
        <v>Deben Mahata Government Medical College &amp; Hospital , Purulia</v>
      </c>
      <c r="D332" t="s">
        <v>384</v>
      </c>
      <c r="E332" t="s">
        <v>24</v>
      </c>
      <c r="F332" t="s">
        <v>474</v>
      </c>
      <c r="H332">
        <v>2025</v>
      </c>
      <c r="I332">
        <v>5</v>
      </c>
      <c r="J332">
        <v>1</v>
      </c>
      <c r="K332">
        <v>1</v>
      </c>
      <c r="L332">
        <v>0</v>
      </c>
      <c r="M332">
        <v>5</v>
      </c>
      <c r="N332">
        <v>0</v>
      </c>
      <c r="O332">
        <v>2</v>
      </c>
      <c r="P332">
        <v>0</v>
      </c>
      <c r="Q332">
        <v>1</v>
      </c>
      <c r="R332">
        <v>0</v>
      </c>
      <c r="S332">
        <v>15</v>
      </c>
    </row>
    <row r="333" spans="1:19" x14ac:dyDescent="0.2">
      <c r="A333" t="s">
        <v>1537</v>
      </c>
      <c r="B333" t="s">
        <v>1538</v>
      </c>
      <c r="C333" t="str">
        <f>VLOOKUP(A333,Colleges!$A$2:$D$493,4,FALSE)</f>
        <v>Maharshi Devraha Baba Autonomous State. Medical College ,  Deoria</v>
      </c>
      <c r="D333" t="s">
        <v>21</v>
      </c>
      <c r="E333" t="s">
        <v>24</v>
      </c>
      <c r="F333" t="s">
        <v>474</v>
      </c>
      <c r="H333">
        <v>2025</v>
      </c>
      <c r="I333">
        <v>7</v>
      </c>
      <c r="J333">
        <v>0</v>
      </c>
      <c r="K333">
        <v>0</v>
      </c>
      <c r="L333">
        <v>1</v>
      </c>
      <c r="M333">
        <v>4</v>
      </c>
      <c r="N333">
        <v>0</v>
      </c>
      <c r="O333">
        <v>1</v>
      </c>
      <c r="P333">
        <v>1</v>
      </c>
      <c r="Q333">
        <v>1</v>
      </c>
      <c r="R333">
        <v>0</v>
      </c>
      <c r="S333">
        <v>15</v>
      </c>
    </row>
    <row r="334" spans="1:19" x14ac:dyDescent="0.2">
      <c r="A334" t="s">
        <v>1542</v>
      </c>
      <c r="B334" t="s">
        <v>1543</v>
      </c>
      <c r="C334" t="str">
        <f>VLOOKUP(A334,Colleges!$A$2:$D$493,4,FALSE)</f>
        <v>Uns Autonomous State Medical Colleges ,  Jaunpur</v>
      </c>
      <c r="D334" t="s">
        <v>21</v>
      </c>
      <c r="E334" t="s">
        <v>24</v>
      </c>
      <c r="F334" t="s">
        <v>474</v>
      </c>
      <c r="H334">
        <v>2025</v>
      </c>
      <c r="I334">
        <v>6</v>
      </c>
      <c r="J334">
        <v>0</v>
      </c>
      <c r="K334">
        <v>2</v>
      </c>
      <c r="L334">
        <v>0</v>
      </c>
      <c r="M334">
        <v>4</v>
      </c>
      <c r="N334">
        <v>0</v>
      </c>
      <c r="O334">
        <v>2</v>
      </c>
      <c r="P334">
        <v>0</v>
      </c>
      <c r="Q334">
        <v>1</v>
      </c>
      <c r="R334">
        <v>0</v>
      </c>
      <c r="S334">
        <v>15</v>
      </c>
    </row>
    <row r="335" spans="1:19" x14ac:dyDescent="0.2">
      <c r="A335" t="s">
        <v>1547</v>
      </c>
      <c r="B335" t="s">
        <v>1548</v>
      </c>
      <c r="C335" t="str">
        <f>VLOOKUP(A335,Colleges!$A$2:$D$493,4,FALSE)</f>
        <v>Autonomous State Medical College  , Etah</v>
      </c>
      <c r="D335" t="s">
        <v>21</v>
      </c>
      <c r="E335" t="s">
        <v>24</v>
      </c>
      <c r="F335" t="s">
        <v>474</v>
      </c>
      <c r="H335">
        <v>2025</v>
      </c>
      <c r="I335">
        <v>5</v>
      </c>
      <c r="J335">
        <v>1</v>
      </c>
      <c r="K335">
        <v>2</v>
      </c>
      <c r="L335">
        <v>0</v>
      </c>
      <c r="M335">
        <v>4</v>
      </c>
      <c r="N335">
        <v>0</v>
      </c>
      <c r="O335">
        <v>2</v>
      </c>
      <c r="P335">
        <v>0</v>
      </c>
      <c r="Q335">
        <v>1</v>
      </c>
      <c r="R335">
        <v>0</v>
      </c>
      <c r="S335">
        <v>15</v>
      </c>
    </row>
    <row r="336" spans="1:19" x14ac:dyDescent="0.2">
      <c r="A336" t="s">
        <v>1551</v>
      </c>
      <c r="B336" t="s">
        <v>1548</v>
      </c>
      <c r="C336" t="str">
        <f>VLOOKUP(A336,Colleges!$A$2:$D$493,4,FALSE)</f>
        <v>Autonomous State Medical College ,  Siddharthnagar</v>
      </c>
      <c r="D336" t="s">
        <v>21</v>
      </c>
      <c r="E336" t="s">
        <v>24</v>
      </c>
      <c r="F336" t="s">
        <v>474</v>
      </c>
      <c r="H336">
        <v>2025</v>
      </c>
      <c r="I336">
        <v>6</v>
      </c>
      <c r="J336">
        <v>0</v>
      </c>
      <c r="K336">
        <v>2</v>
      </c>
      <c r="L336">
        <v>0</v>
      </c>
      <c r="M336">
        <v>3</v>
      </c>
      <c r="N336">
        <v>1</v>
      </c>
      <c r="O336">
        <v>2</v>
      </c>
      <c r="P336">
        <v>0</v>
      </c>
      <c r="Q336">
        <v>1</v>
      </c>
      <c r="R336">
        <v>0</v>
      </c>
      <c r="S336">
        <v>15</v>
      </c>
    </row>
    <row r="337" spans="1:19" x14ac:dyDescent="0.2">
      <c r="A337" t="s">
        <v>1554</v>
      </c>
      <c r="B337" t="s">
        <v>1548</v>
      </c>
      <c r="C337" t="str">
        <f>VLOOKUP(A337,Colleges!$A$2:$D$493,4,FALSE)</f>
        <v>Autonomous State Medical College ,  Pratapgarh</v>
      </c>
      <c r="D337" t="s">
        <v>21</v>
      </c>
      <c r="E337" t="s">
        <v>24</v>
      </c>
      <c r="F337" t="s">
        <v>474</v>
      </c>
      <c r="H337">
        <v>2025</v>
      </c>
      <c r="I337">
        <v>4</v>
      </c>
      <c r="J337">
        <v>1</v>
      </c>
      <c r="K337">
        <v>2</v>
      </c>
      <c r="L337">
        <v>0</v>
      </c>
      <c r="M337">
        <v>4</v>
      </c>
      <c r="N337">
        <v>0</v>
      </c>
      <c r="O337">
        <v>3</v>
      </c>
      <c r="P337">
        <v>0</v>
      </c>
      <c r="Q337">
        <v>1</v>
      </c>
      <c r="R337">
        <v>0</v>
      </c>
      <c r="S337">
        <v>15</v>
      </c>
    </row>
    <row r="338" spans="1:19" x14ac:dyDescent="0.2">
      <c r="A338" t="s">
        <v>1557</v>
      </c>
      <c r="B338" t="s">
        <v>1019</v>
      </c>
      <c r="C338" t="str">
        <f>VLOOKUP(A338,Colleges!$A$2:$D$493,4,FALSE)</f>
        <v>Government Medical College ,  Virudhunagar</v>
      </c>
      <c r="D338" t="s">
        <v>204</v>
      </c>
      <c r="E338" t="s">
        <v>24</v>
      </c>
      <c r="F338" t="s">
        <v>474</v>
      </c>
      <c r="H338">
        <v>2025</v>
      </c>
      <c r="I338">
        <v>8</v>
      </c>
      <c r="J338">
        <v>1</v>
      </c>
      <c r="K338">
        <v>2</v>
      </c>
      <c r="L338">
        <v>0</v>
      </c>
      <c r="M338">
        <v>6</v>
      </c>
      <c r="N338">
        <v>0</v>
      </c>
      <c r="O338">
        <v>4</v>
      </c>
      <c r="P338">
        <v>0</v>
      </c>
      <c r="Q338">
        <v>2</v>
      </c>
      <c r="R338">
        <v>0</v>
      </c>
      <c r="S338">
        <v>23</v>
      </c>
    </row>
    <row r="339" spans="1:19" x14ac:dyDescent="0.2">
      <c r="A339" t="s">
        <v>1561</v>
      </c>
      <c r="B339" t="s">
        <v>1548</v>
      </c>
      <c r="C339" t="str">
        <f>VLOOKUP(A339,Colleges!$A$2:$D$493,4,FALSE)</f>
        <v>Autonomous State Medical College ,  Ghazipur</v>
      </c>
      <c r="D339" t="s">
        <v>21</v>
      </c>
      <c r="E339" t="s">
        <v>24</v>
      </c>
      <c r="F339" t="s">
        <v>474</v>
      </c>
      <c r="H339">
        <v>2025</v>
      </c>
      <c r="I339">
        <v>6</v>
      </c>
      <c r="J339">
        <v>0</v>
      </c>
      <c r="K339">
        <v>1</v>
      </c>
      <c r="L339">
        <v>0</v>
      </c>
      <c r="M339">
        <v>5</v>
      </c>
      <c r="N339">
        <v>0</v>
      </c>
      <c r="O339">
        <v>2</v>
      </c>
      <c r="P339">
        <v>0</v>
      </c>
      <c r="Q339">
        <v>1</v>
      </c>
      <c r="R339">
        <v>0</v>
      </c>
      <c r="S339">
        <v>15</v>
      </c>
    </row>
    <row r="340" spans="1:19" x14ac:dyDescent="0.2">
      <c r="A340" t="s">
        <v>1564</v>
      </c>
      <c r="B340" t="s">
        <v>1019</v>
      </c>
      <c r="C340" t="str">
        <f>VLOOKUP(A340,Colleges!$A$2:$D$493,4,FALSE)</f>
        <v>Government Medical College ,  Namakkal</v>
      </c>
      <c r="D340" t="s">
        <v>204</v>
      </c>
      <c r="E340" t="s">
        <v>24</v>
      </c>
      <c r="F340" t="s">
        <v>474</v>
      </c>
      <c r="H340">
        <v>2025</v>
      </c>
      <c r="I340">
        <v>6</v>
      </c>
      <c r="J340">
        <v>0</v>
      </c>
      <c r="K340">
        <v>0</v>
      </c>
      <c r="L340">
        <v>1</v>
      </c>
      <c r="M340">
        <v>3</v>
      </c>
      <c r="N340">
        <v>1</v>
      </c>
      <c r="O340">
        <v>3</v>
      </c>
      <c r="P340">
        <v>0</v>
      </c>
      <c r="Q340">
        <v>1</v>
      </c>
      <c r="R340">
        <v>0</v>
      </c>
      <c r="S340">
        <v>15</v>
      </c>
    </row>
    <row r="341" spans="1:19" x14ac:dyDescent="0.2">
      <c r="A341" t="s">
        <v>1567</v>
      </c>
      <c r="B341" t="s">
        <v>1019</v>
      </c>
      <c r="C341" t="str">
        <f>VLOOKUP(A341,Colleges!$A$2:$D$493,4,FALSE)</f>
        <v xml:space="preserve">Government Medical College ,  Kallakurichi </v>
      </c>
      <c r="D341" t="s">
        <v>204</v>
      </c>
      <c r="E341" t="s">
        <v>24</v>
      </c>
      <c r="F341" t="s">
        <v>474</v>
      </c>
      <c r="H341">
        <v>2025</v>
      </c>
      <c r="I341">
        <v>10</v>
      </c>
      <c r="J341">
        <v>0</v>
      </c>
      <c r="K341">
        <v>2</v>
      </c>
      <c r="L341">
        <v>0</v>
      </c>
      <c r="M341">
        <v>6</v>
      </c>
      <c r="N341">
        <v>0</v>
      </c>
      <c r="O341">
        <v>3</v>
      </c>
      <c r="P341">
        <v>1</v>
      </c>
      <c r="Q341">
        <v>1</v>
      </c>
      <c r="R341">
        <v>0</v>
      </c>
      <c r="S341">
        <v>23</v>
      </c>
    </row>
    <row r="342" spans="1:19" x14ac:dyDescent="0.2">
      <c r="A342" t="s">
        <v>1570</v>
      </c>
      <c r="B342" t="s">
        <v>1019</v>
      </c>
      <c r="C342" t="str">
        <f>VLOOKUP(A342,Colleges!$A$2:$D$493,4,FALSE)</f>
        <v>Government Medical College ,  Thiruvallur</v>
      </c>
      <c r="D342" t="s">
        <v>204</v>
      </c>
      <c r="E342" t="s">
        <v>24</v>
      </c>
      <c r="F342" t="s">
        <v>474</v>
      </c>
      <c r="H342">
        <v>2025</v>
      </c>
      <c r="I342">
        <v>6</v>
      </c>
      <c r="J342">
        <v>0</v>
      </c>
      <c r="K342">
        <v>2</v>
      </c>
      <c r="L342">
        <v>0</v>
      </c>
      <c r="M342">
        <v>3</v>
      </c>
      <c r="N342">
        <v>1</v>
      </c>
      <c r="O342">
        <v>1</v>
      </c>
      <c r="P342">
        <v>1</v>
      </c>
      <c r="Q342">
        <v>0</v>
      </c>
      <c r="R342">
        <v>1</v>
      </c>
      <c r="S342">
        <v>15</v>
      </c>
    </row>
    <row r="343" spans="1:19" x14ac:dyDescent="0.2">
      <c r="A343" t="s">
        <v>1573</v>
      </c>
      <c r="B343" t="s">
        <v>1019</v>
      </c>
      <c r="C343" t="str">
        <f>VLOOKUP(A343,Colleges!$A$2:$D$493,4,FALSE)</f>
        <v>Government Medical College ,  Nilgiris District</v>
      </c>
      <c r="D343" t="s">
        <v>204</v>
      </c>
      <c r="E343" t="s">
        <v>24</v>
      </c>
      <c r="F343" t="s">
        <v>474</v>
      </c>
      <c r="H343">
        <v>2025</v>
      </c>
      <c r="I343">
        <v>8</v>
      </c>
      <c r="J343">
        <v>1</v>
      </c>
      <c r="K343">
        <v>3</v>
      </c>
      <c r="L343">
        <v>0</v>
      </c>
      <c r="M343">
        <v>6</v>
      </c>
      <c r="N343">
        <v>0</v>
      </c>
      <c r="O343">
        <v>3</v>
      </c>
      <c r="P343">
        <v>0</v>
      </c>
      <c r="Q343">
        <v>2</v>
      </c>
      <c r="R343">
        <v>0</v>
      </c>
      <c r="S343">
        <v>23</v>
      </c>
    </row>
    <row r="344" spans="1:19" x14ac:dyDescent="0.2">
      <c r="A344" t="s">
        <v>1576</v>
      </c>
      <c r="B344" t="s">
        <v>1019</v>
      </c>
      <c r="C344" t="str">
        <f>VLOOKUP(A344,Colleges!$A$2:$D$493,4,FALSE)</f>
        <v>Government Medical College ,  Tiruppur</v>
      </c>
      <c r="D344" t="s">
        <v>204</v>
      </c>
      <c r="E344" t="s">
        <v>24</v>
      </c>
      <c r="F344" t="s">
        <v>474</v>
      </c>
      <c r="H344">
        <v>2025</v>
      </c>
      <c r="I344">
        <v>6</v>
      </c>
      <c r="J344">
        <v>0</v>
      </c>
      <c r="K344">
        <v>2</v>
      </c>
      <c r="L344">
        <v>0</v>
      </c>
      <c r="M344">
        <v>4</v>
      </c>
      <c r="N344">
        <v>0</v>
      </c>
      <c r="O344">
        <v>2</v>
      </c>
      <c r="P344">
        <v>0</v>
      </c>
      <c r="Q344">
        <v>1</v>
      </c>
      <c r="R344">
        <v>0</v>
      </c>
      <c r="S344">
        <v>15</v>
      </c>
    </row>
    <row r="345" spans="1:19" x14ac:dyDescent="0.2">
      <c r="A345" t="s">
        <v>1579</v>
      </c>
      <c r="B345" t="s">
        <v>1019</v>
      </c>
      <c r="C345" t="str">
        <f>VLOOKUP(A345,Colleges!$A$2:$D$493,4,FALSE)</f>
        <v>Government Medical College ,  Krishnagiri</v>
      </c>
      <c r="D345" t="s">
        <v>204</v>
      </c>
      <c r="E345" t="s">
        <v>24</v>
      </c>
      <c r="F345" t="s">
        <v>474</v>
      </c>
      <c r="H345">
        <v>2025</v>
      </c>
      <c r="I345">
        <v>8</v>
      </c>
      <c r="J345">
        <v>1</v>
      </c>
      <c r="K345">
        <v>3</v>
      </c>
      <c r="L345">
        <v>0</v>
      </c>
      <c r="M345">
        <v>6</v>
      </c>
      <c r="N345">
        <v>0</v>
      </c>
      <c r="O345">
        <v>3</v>
      </c>
      <c r="P345">
        <v>0</v>
      </c>
      <c r="Q345">
        <v>2</v>
      </c>
      <c r="R345">
        <v>0</v>
      </c>
      <c r="S345">
        <v>23</v>
      </c>
    </row>
    <row r="346" spans="1:19" x14ac:dyDescent="0.2">
      <c r="A346" t="s">
        <v>1582</v>
      </c>
      <c r="B346" t="s">
        <v>1548</v>
      </c>
      <c r="C346" t="str">
        <f>VLOOKUP(A346,Colleges!$A$2:$D$493,4,FALSE)</f>
        <v>Autonomous State Medical College  ,  Fatehpur</v>
      </c>
      <c r="D346" t="s">
        <v>21</v>
      </c>
      <c r="E346" t="s">
        <v>24</v>
      </c>
      <c r="F346" t="s">
        <v>474</v>
      </c>
      <c r="H346">
        <v>2025</v>
      </c>
      <c r="I346">
        <v>6</v>
      </c>
      <c r="J346">
        <v>0</v>
      </c>
      <c r="K346">
        <v>1</v>
      </c>
      <c r="L346">
        <v>0</v>
      </c>
      <c r="M346">
        <v>4</v>
      </c>
      <c r="N346">
        <v>0</v>
      </c>
      <c r="O346">
        <v>2</v>
      </c>
      <c r="P346">
        <v>0</v>
      </c>
      <c r="Q346">
        <v>2</v>
      </c>
      <c r="R346">
        <v>0</v>
      </c>
      <c r="S346">
        <v>15</v>
      </c>
    </row>
    <row r="347" spans="1:19" x14ac:dyDescent="0.2">
      <c r="A347" t="s">
        <v>1585</v>
      </c>
      <c r="B347" t="s">
        <v>1019</v>
      </c>
      <c r="C347" t="str">
        <f>VLOOKUP(A347,Colleges!$A$2:$D$493,4,FALSE)</f>
        <v xml:space="preserve">Government Medical College ,  Ariyalur </v>
      </c>
      <c r="D347" t="s">
        <v>204</v>
      </c>
      <c r="E347" t="s">
        <v>24</v>
      </c>
      <c r="F347" t="s">
        <v>474</v>
      </c>
      <c r="H347">
        <v>2025</v>
      </c>
      <c r="I347">
        <v>8</v>
      </c>
      <c r="J347">
        <v>0</v>
      </c>
      <c r="K347">
        <v>3</v>
      </c>
      <c r="L347">
        <v>0</v>
      </c>
      <c r="M347">
        <v>6</v>
      </c>
      <c r="N347">
        <v>0</v>
      </c>
      <c r="O347">
        <v>4</v>
      </c>
      <c r="P347">
        <v>0</v>
      </c>
      <c r="Q347">
        <v>2</v>
      </c>
      <c r="R347">
        <v>0</v>
      </c>
      <c r="S347">
        <v>23</v>
      </c>
    </row>
    <row r="348" spans="1:19" x14ac:dyDescent="0.2">
      <c r="A348" t="s">
        <v>1588</v>
      </c>
      <c r="B348" t="s">
        <v>1589</v>
      </c>
      <c r="C348" t="str">
        <f>VLOOKUP(A348,Colleges!$A$2:$D$493,4,FALSE)</f>
        <v>Sri Jagannath Medical College &amp; Hospital ,  Puri</v>
      </c>
      <c r="D348" t="s">
        <v>177</v>
      </c>
      <c r="E348" t="s">
        <v>24</v>
      </c>
      <c r="F348" t="s">
        <v>474</v>
      </c>
      <c r="H348">
        <v>2025</v>
      </c>
      <c r="I348">
        <v>6</v>
      </c>
      <c r="J348">
        <v>0</v>
      </c>
      <c r="K348">
        <v>2</v>
      </c>
      <c r="L348">
        <v>0</v>
      </c>
      <c r="M348">
        <v>4</v>
      </c>
      <c r="N348">
        <v>0</v>
      </c>
      <c r="O348">
        <v>2</v>
      </c>
      <c r="P348">
        <v>0</v>
      </c>
      <c r="Q348">
        <v>1</v>
      </c>
      <c r="R348">
        <v>0</v>
      </c>
      <c r="S348">
        <v>15</v>
      </c>
    </row>
    <row r="349" spans="1:19" x14ac:dyDescent="0.2">
      <c r="A349" t="s">
        <v>1592</v>
      </c>
      <c r="B349" t="s">
        <v>1019</v>
      </c>
      <c r="C349" t="str">
        <f>VLOOKUP(A349,Colleges!$A$2:$D$493,4,FALSE)</f>
        <v>Government Medical College ,  Dindigul</v>
      </c>
      <c r="D349" t="s">
        <v>204</v>
      </c>
      <c r="E349" t="s">
        <v>24</v>
      </c>
      <c r="F349" t="s">
        <v>474</v>
      </c>
      <c r="H349">
        <v>2025</v>
      </c>
      <c r="I349">
        <v>9</v>
      </c>
      <c r="J349">
        <v>1</v>
      </c>
      <c r="K349">
        <v>2</v>
      </c>
      <c r="L349">
        <v>0</v>
      </c>
      <c r="M349">
        <v>5</v>
      </c>
      <c r="N349">
        <v>1</v>
      </c>
      <c r="O349">
        <v>3</v>
      </c>
      <c r="P349">
        <v>0</v>
      </c>
      <c r="Q349">
        <v>2</v>
      </c>
      <c r="R349">
        <v>0</v>
      </c>
      <c r="S349">
        <v>23</v>
      </c>
    </row>
    <row r="350" spans="1:19" x14ac:dyDescent="0.2">
      <c r="A350" t="s">
        <v>1595</v>
      </c>
      <c r="B350" t="s">
        <v>1019</v>
      </c>
      <c r="C350" t="str">
        <f>VLOOKUP(A350,Colleges!$A$2:$D$493,4,FALSE)</f>
        <v>Government Medical College ,  Ramanathapuram</v>
      </c>
      <c r="D350" t="s">
        <v>204</v>
      </c>
      <c r="E350" t="s">
        <v>24</v>
      </c>
      <c r="F350" t="s">
        <v>474</v>
      </c>
      <c r="H350">
        <v>2025</v>
      </c>
      <c r="I350">
        <v>5</v>
      </c>
      <c r="J350">
        <v>1</v>
      </c>
      <c r="K350">
        <v>1</v>
      </c>
      <c r="L350">
        <v>0</v>
      </c>
      <c r="M350">
        <v>4</v>
      </c>
      <c r="N350">
        <v>0</v>
      </c>
      <c r="O350">
        <v>3</v>
      </c>
      <c r="P350">
        <v>0</v>
      </c>
      <c r="Q350">
        <v>1</v>
      </c>
      <c r="R350">
        <v>0</v>
      </c>
      <c r="S350">
        <v>15</v>
      </c>
    </row>
    <row r="351" spans="1:19" x14ac:dyDescent="0.2">
      <c r="A351" t="s">
        <v>1599</v>
      </c>
      <c r="B351" t="s">
        <v>1600</v>
      </c>
      <c r="C351" t="str">
        <f>VLOOKUP(A351,Colleges!$A$2:$D$493,4,FALSE)</f>
        <v>Autonomous State Medical College Society Hardoi ,  Gaura Danda</v>
      </c>
      <c r="D351" t="s">
        <v>21</v>
      </c>
      <c r="E351" t="s">
        <v>24</v>
      </c>
      <c r="F351" t="s">
        <v>474</v>
      </c>
      <c r="H351">
        <v>2025</v>
      </c>
      <c r="I351">
        <v>7</v>
      </c>
      <c r="J351">
        <v>0</v>
      </c>
      <c r="K351">
        <v>1</v>
      </c>
      <c r="L351">
        <v>0</v>
      </c>
      <c r="M351">
        <v>4</v>
      </c>
      <c r="N351">
        <v>0</v>
      </c>
      <c r="O351">
        <v>2</v>
      </c>
      <c r="P351">
        <v>0</v>
      </c>
      <c r="Q351">
        <v>1</v>
      </c>
      <c r="R351">
        <v>0</v>
      </c>
      <c r="S351">
        <v>15</v>
      </c>
    </row>
    <row r="352" spans="1:19" x14ac:dyDescent="0.2">
      <c r="A352" t="s">
        <v>1604</v>
      </c>
      <c r="B352" t="s">
        <v>1019</v>
      </c>
      <c r="C352" t="str">
        <f>VLOOKUP(A352,Colleges!$A$2:$D$493,4,FALSE)</f>
        <v>Government Medical College ,  Nagapattinam</v>
      </c>
      <c r="D352" t="s">
        <v>204</v>
      </c>
      <c r="E352" t="s">
        <v>24</v>
      </c>
      <c r="F352" t="s">
        <v>474</v>
      </c>
      <c r="H352">
        <v>2025</v>
      </c>
      <c r="I352">
        <v>9</v>
      </c>
      <c r="J352">
        <v>0</v>
      </c>
      <c r="K352">
        <v>2</v>
      </c>
      <c r="L352">
        <v>0</v>
      </c>
      <c r="M352">
        <v>7</v>
      </c>
      <c r="N352">
        <v>0</v>
      </c>
      <c r="O352">
        <v>3</v>
      </c>
      <c r="P352">
        <v>0</v>
      </c>
      <c r="Q352">
        <v>2</v>
      </c>
      <c r="R352">
        <v>0</v>
      </c>
      <c r="S352">
        <v>23</v>
      </c>
    </row>
    <row r="353" spans="1:19" x14ac:dyDescent="0.2">
      <c r="A353" t="s">
        <v>1607</v>
      </c>
      <c r="B353" t="s">
        <v>1608</v>
      </c>
      <c r="C353" t="str">
        <f>VLOOKUP(A353,Colleges!$A$2:$D$493,4,FALSE)</f>
        <v>Dr. B.R. Ambedkar State Institute Of Medical Sciences  ,  Sector 56 Mohali</v>
      </c>
      <c r="D353" t="s">
        <v>371</v>
      </c>
      <c r="E353" t="s">
        <v>24</v>
      </c>
      <c r="F353" t="s">
        <v>474</v>
      </c>
      <c r="H353">
        <v>2025</v>
      </c>
      <c r="I353">
        <v>7</v>
      </c>
      <c r="J353">
        <v>0</v>
      </c>
      <c r="K353">
        <v>2</v>
      </c>
      <c r="L353">
        <v>0</v>
      </c>
      <c r="M353">
        <v>3</v>
      </c>
      <c r="N353">
        <v>0</v>
      </c>
      <c r="O353">
        <v>2</v>
      </c>
      <c r="P353">
        <v>0</v>
      </c>
      <c r="Q353">
        <v>1</v>
      </c>
      <c r="R353">
        <v>0</v>
      </c>
      <c r="S353">
        <v>15</v>
      </c>
    </row>
    <row r="354" spans="1:19" x14ac:dyDescent="0.2">
      <c r="A354" t="s">
        <v>1612</v>
      </c>
      <c r="B354" t="s">
        <v>1613</v>
      </c>
      <c r="C354" t="str">
        <f>VLOOKUP(A354,Colleges!$A$2:$D$493,4,FALSE)</f>
        <v>Autonomous State Medical College Society  ,  Mirzapur</v>
      </c>
      <c r="D354" t="s">
        <v>21</v>
      </c>
      <c r="E354" t="s">
        <v>24</v>
      </c>
      <c r="F354" t="s">
        <v>474</v>
      </c>
      <c r="H354">
        <v>2025</v>
      </c>
      <c r="I354">
        <v>5</v>
      </c>
      <c r="J354">
        <v>0</v>
      </c>
      <c r="K354">
        <v>2</v>
      </c>
      <c r="L354">
        <v>0</v>
      </c>
      <c r="M354">
        <v>3</v>
      </c>
      <c r="N354">
        <v>1</v>
      </c>
      <c r="O354">
        <v>2</v>
      </c>
      <c r="P354">
        <v>1</v>
      </c>
      <c r="Q354">
        <v>1</v>
      </c>
      <c r="R354">
        <v>0</v>
      </c>
      <c r="S354">
        <v>15</v>
      </c>
    </row>
    <row r="355" spans="1:19" x14ac:dyDescent="0.2">
      <c r="A355" t="s">
        <v>1616</v>
      </c>
      <c r="B355" t="s">
        <v>1617</v>
      </c>
      <c r="C355" t="str">
        <f>VLOOKUP(A355,Colleges!$A$2:$D$493,4,FALSE)</f>
        <v>Government Medical College And General Hospital ,  Satara</v>
      </c>
      <c r="D355" t="s">
        <v>129</v>
      </c>
      <c r="E355" t="s">
        <v>24</v>
      </c>
      <c r="F355" t="s">
        <v>474</v>
      </c>
      <c r="H355">
        <v>2025</v>
      </c>
      <c r="I355">
        <v>5</v>
      </c>
      <c r="J355">
        <v>0</v>
      </c>
      <c r="K355">
        <v>2</v>
      </c>
      <c r="L355">
        <v>0</v>
      </c>
      <c r="M355">
        <v>4</v>
      </c>
      <c r="N355">
        <v>0</v>
      </c>
      <c r="O355">
        <v>2</v>
      </c>
      <c r="P355">
        <v>0</v>
      </c>
      <c r="Q355">
        <v>2</v>
      </c>
      <c r="R355">
        <v>0</v>
      </c>
      <c r="S355">
        <v>15</v>
      </c>
    </row>
    <row r="356" spans="1:19" x14ac:dyDescent="0.2">
      <c r="A356" t="s">
        <v>1620</v>
      </c>
      <c r="B356" t="s">
        <v>555</v>
      </c>
      <c r="C356" t="str">
        <f>VLOOKUP(A356,Colleges!$A$2:$D$493,4,FALSE)</f>
        <v>Government Medical College ,  Kanker</v>
      </c>
      <c r="D356" t="s">
        <v>562</v>
      </c>
      <c r="E356" t="s">
        <v>24</v>
      </c>
      <c r="F356" t="s">
        <v>474</v>
      </c>
      <c r="H356">
        <v>2025</v>
      </c>
      <c r="I356">
        <v>6</v>
      </c>
      <c r="J356">
        <v>1</v>
      </c>
      <c r="K356">
        <v>2</v>
      </c>
      <c r="L356">
        <v>0</v>
      </c>
      <c r="M356">
        <v>4</v>
      </c>
      <c r="N356">
        <v>1</v>
      </c>
      <c r="O356">
        <v>3</v>
      </c>
      <c r="P356">
        <v>0</v>
      </c>
      <c r="Q356">
        <v>1</v>
      </c>
      <c r="R356">
        <v>0</v>
      </c>
      <c r="S356">
        <v>18</v>
      </c>
    </row>
    <row r="357" spans="1:19" x14ac:dyDescent="0.2">
      <c r="A357" t="s">
        <v>1624</v>
      </c>
      <c r="B357" t="s">
        <v>1625</v>
      </c>
      <c r="C357" t="str">
        <f>VLOOKUP(A357,Colleges!$A$2:$D$493,4,FALSE)</f>
        <v>Diphu Medical College &amp; Hospital , Diphu</v>
      </c>
      <c r="D357" t="s">
        <v>401</v>
      </c>
      <c r="E357" t="s">
        <v>24</v>
      </c>
      <c r="F357" t="s">
        <v>474</v>
      </c>
      <c r="H357">
        <v>2025</v>
      </c>
      <c r="I357">
        <v>6</v>
      </c>
      <c r="J357">
        <v>0</v>
      </c>
      <c r="K357">
        <v>2</v>
      </c>
      <c r="L357">
        <v>0</v>
      </c>
      <c r="M357">
        <v>4</v>
      </c>
      <c r="N357">
        <v>0</v>
      </c>
      <c r="O357">
        <v>2</v>
      </c>
      <c r="P357">
        <v>0</v>
      </c>
      <c r="Q357">
        <v>1</v>
      </c>
      <c r="R357">
        <v>0</v>
      </c>
      <c r="S357">
        <v>15</v>
      </c>
    </row>
    <row r="358" spans="1:19" x14ac:dyDescent="0.2">
      <c r="A358" t="s">
        <v>1629</v>
      </c>
      <c r="B358" t="s">
        <v>858</v>
      </c>
      <c r="C358" t="str">
        <f>VLOOKUP(A358,Colleges!$A$2:$D$493,4,FALSE)</f>
        <v>Government Medical College &amp; Hospital ,  Alibag-Raigad</v>
      </c>
      <c r="D358" t="s">
        <v>129</v>
      </c>
      <c r="E358" t="s">
        <v>24</v>
      </c>
      <c r="F358" t="s">
        <v>474</v>
      </c>
      <c r="H358">
        <v>2025</v>
      </c>
      <c r="I358">
        <v>6</v>
      </c>
      <c r="J358">
        <v>1</v>
      </c>
      <c r="K358">
        <v>1</v>
      </c>
      <c r="L358">
        <v>0</v>
      </c>
      <c r="M358">
        <v>4</v>
      </c>
      <c r="N358">
        <v>0</v>
      </c>
      <c r="O358">
        <v>1</v>
      </c>
      <c r="P358">
        <v>1</v>
      </c>
      <c r="Q358">
        <v>0</v>
      </c>
      <c r="R358">
        <v>1</v>
      </c>
      <c r="S358">
        <v>15</v>
      </c>
    </row>
    <row r="359" spans="1:19" x14ac:dyDescent="0.2">
      <c r="A359" t="s">
        <v>1632</v>
      </c>
      <c r="B359" t="s">
        <v>1633</v>
      </c>
      <c r="C359" t="str">
        <f>VLOOKUP(A359,Colleges!$A$2:$D$493,4,FALSE)</f>
        <v>Soban Singh Jeena Government Institute Of Medical Science &amp; Research ,  Almora</v>
      </c>
      <c r="D359" t="s">
        <v>310</v>
      </c>
      <c r="E359" t="s">
        <v>24</v>
      </c>
      <c r="F359" t="s">
        <v>474</v>
      </c>
      <c r="H359">
        <v>2025</v>
      </c>
      <c r="I359">
        <v>6</v>
      </c>
      <c r="J359">
        <v>1</v>
      </c>
      <c r="K359">
        <v>1</v>
      </c>
      <c r="L359">
        <v>0</v>
      </c>
      <c r="M359">
        <v>4</v>
      </c>
      <c r="N359">
        <v>0</v>
      </c>
      <c r="O359">
        <v>2</v>
      </c>
      <c r="P359">
        <v>0</v>
      </c>
      <c r="Q359">
        <v>1</v>
      </c>
      <c r="R359">
        <v>0</v>
      </c>
      <c r="S359">
        <v>15</v>
      </c>
    </row>
    <row r="360" spans="1:19" x14ac:dyDescent="0.2">
      <c r="A360" t="s">
        <v>1637</v>
      </c>
      <c r="B360" t="s">
        <v>1638</v>
      </c>
      <c r="C360" t="str">
        <f>VLOOKUP(A360,Colleges!$A$2:$D$493,4,FALSE)</f>
        <v>Phulo Jhano Medical College  ,  Dumka</v>
      </c>
      <c r="D360" t="s">
        <v>267</v>
      </c>
      <c r="E360" t="s">
        <v>24</v>
      </c>
      <c r="F360" t="s">
        <v>474</v>
      </c>
      <c r="H360">
        <v>2025</v>
      </c>
      <c r="I360">
        <v>6</v>
      </c>
      <c r="J360">
        <v>0</v>
      </c>
      <c r="K360">
        <v>2</v>
      </c>
      <c r="L360">
        <v>0</v>
      </c>
      <c r="M360">
        <v>4</v>
      </c>
      <c r="N360">
        <v>0</v>
      </c>
      <c r="O360">
        <v>2</v>
      </c>
      <c r="P360">
        <v>0</v>
      </c>
      <c r="Q360">
        <v>1</v>
      </c>
      <c r="R360">
        <v>0</v>
      </c>
      <c r="S360">
        <v>15</v>
      </c>
    </row>
    <row r="361" spans="1:19" x14ac:dyDescent="0.2">
      <c r="A361" t="s">
        <v>1642</v>
      </c>
      <c r="B361" t="s">
        <v>1643</v>
      </c>
      <c r="C361" t="str">
        <f>VLOOKUP(A361,Colleges!$A$2:$D$493,4,FALSE)</f>
        <v>Medinirai Medical College (Previously Known As Palamu Medical College) ,  Palamu</v>
      </c>
      <c r="D361" t="s">
        <v>267</v>
      </c>
      <c r="E361" t="s">
        <v>24</v>
      </c>
      <c r="F361" t="s">
        <v>474</v>
      </c>
      <c r="H361">
        <v>2025</v>
      </c>
      <c r="I361">
        <v>4</v>
      </c>
      <c r="J361">
        <v>1</v>
      </c>
      <c r="K361">
        <v>2</v>
      </c>
      <c r="L361">
        <v>0</v>
      </c>
      <c r="M361">
        <v>4</v>
      </c>
      <c r="N361">
        <v>0</v>
      </c>
      <c r="O361">
        <v>2</v>
      </c>
      <c r="P361">
        <v>1</v>
      </c>
      <c r="Q361">
        <v>1</v>
      </c>
      <c r="R361">
        <v>0</v>
      </c>
      <c r="S361">
        <v>15</v>
      </c>
    </row>
    <row r="362" spans="1:19" x14ac:dyDescent="0.2">
      <c r="A362" t="s">
        <v>1646</v>
      </c>
      <c r="B362" t="s">
        <v>708</v>
      </c>
      <c r="C362" t="str">
        <f>VLOOKUP(A362,Colleges!$A$2:$D$493,4,FALSE)</f>
        <v>Chikkaballapura Institute Of Medical Sciences ,  Chikkaballapur</v>
      </c>
      <c r="D362" t="s">
        <v>80</v>
      </c>
      <c r="E362" t="s">
        <v>24</v>
      </c>
      <c r="F362" t="s">
        <v>474</v>
      </c>
      <c r="H362">
        <v>2025</v>
      </c>
      <c r="I362">
        <v>5</v>
      </c>
      <c r="J362">
        <v>1</v>
      </c>
      <c r="K362">
        <v>1</v>
      </c>
      <c r="L362">
        <v>0</v>
      </c>
      <c r="M362">
        <v>4</v>
      </c>
      <c r="N362">
        <v>0</v>
      </c>
      <c r="O362">
        <v>3</v>
      </c>
      <c r="P362">
        <v>0</v>
      </c>
      <c r="Q362">
        <v>1</v>
      </c>
      <c r="R362">
        <v>0</v>
      </c>
      <c r="S362">
        <v>15</v>
      </c>
    </row>
    <row r="363" spans="1:19" x14ac:dyDescent="0.2">
      <c r="A363" t="s">
        <v>1650</v>
      </c>
      <c r="B363" t="s">
        <v>1651</v>
      </c>
      <c r="C363" t="str">
        <f>VLOOKUP(A363,Colleges!$A$2:$D$493,4,FALSE)</f>
        <v>Sheikh Bhikhari Medical College &amp; Hospital ,  Hazaribag ( Formerly Called As- Hazaribagh Medical College</v>
      </c>
      <c r="D363" t="s">
        <v>267</v>
      </c>
      <c r="E363" t="s">
        <v>24</v>
      </c>
      <c r="F363" t="s">
        <v>474</v>
      </c>
      <c r="H363">
        <v>2025</v>
      </c>
      <c r="I363">
        <v>6</v>
      </c>
      <c r="J363">
        <v>0</v>
      </c>
      <c r="K363">
        <v>1</v>
      </c>
      <c r="L363">
        <v>0</v>
      </c>
      <c r="M363">
        <v>4</v>
      </c>
      <c r="N363">
        <v>0</v>
      </c>
      <c r="O363">
        <v>3</v>
      </c>
      <c r="P363">
        <v>0</v>
      </c>
      <c r="Q363">
        <v>1</v>
      </c>
      <c r="R363">
        <v>0</v>
      </c>
      <c r="S363">
        <v>15</v>
      </c>
    </row>
    <row r="364" spans="1:19" x14ac:dyDescent="0.2">
      <c r="A364" t="s">
        <v>1654</v>
      </c>
      <c r="B364" t="s">
        <v>858</v>
      </c>
      <c r="C364" t="str">
        <f>VLOOKUP(A364,Colleges!$A$2:$D$493,4,FALSE)</f>
        <v>Government Medical College ,  Sindhudurg</v>
      </c>
      <c r="D364" t="s">
        <v>129</v>
      </c>
      <c r="E364" t="s">
        <v>24</v>
      </c>
      <c r="F364" t="s">
        <v>474</v>
      </c>
      <c r="H364">
        <v>2025</v>
      </c>
      <c r="I364">
        <v>6</v>
      </c>
      <c r="J364">
        <v>0</v>
      </c>
      <c r="K364">
        <v>0</v>
      </c>
      <c r="L364">
        <v>1</v>
      </c>
      <c r="M364">
        <v>4</v>
      </c>
      <c r="N364">
        <v>0</v>
      </c>
      <c r="O364">
        <v>2</v>
      </c>
      <c r="P364">
        <v>1</v>
      </c>
      <c r="Q364">
        <v>0</v>
      </c>
      <c r="R364">
        <v>1</v>
      </c>
      <c r="S364">
        <v>15</v>
      </c>
    </row>
    <row r="365" spans="1:19" x14ac:dyDescent="0.2">
      <c r="A365" t="s">
        <v>1657</v>
      </c>
      <c r="B365" t="s">
        <v>1658</v>
      </c>
      <c r="C365" t="str">
        <f>VLOOKUP(A365,Colleges!$A$2:$D$493,4,FALSE)</f>
        <v>Lakhimpur Medical College ,  Lakhimpur</v>
      </c>
      <c r="D365" t="s">
        <v>401</v>
      </c>
      <c r="E365" t="s">
        <v>24</v>
      </c>
      <c r="F365" t="s">
        <v>474</v>
      </c>
      <c r="H365">
        <v>2025</v>
      </c>
      <c r="I365">
        <v>5</v>
      </c>
      <c r="J365">
        <v>0</v>
      </c>
      <c r="K365">
        <v>1</v>
      </c>
      <c r="L365">
        <v>0</v>
      </c>
      <c r="M365">
        <v>4</v>
      </c>
      <c r="N365">
        <v>0</v>
      </c>
      <c r="O365">
        <v>3</v>
      </c>
      <c r="P365">
        <v>0</v>
      </c>
      <c r="Q365">
        <v>2</v>
      </c>
      <c r="R365">
        <v>0</v>
      </c>
      <c r="S365">
        <v>15</v>
      </c>
    </row>
    <row r="366" spans="1:19" x14ac:dyDescent="0.2">
      <c r="A366" t="s">
        <v>1662</v>
      </c>
      <c r="B366" t="s">
        <v>1663</v>
      </c>
      <c r="C366" t="str">
        <f>VLOOKUP(A366,Colleges!$A$2:$D$493,4,FALSE)</f>
        <v>Jannayak Karpoori Thakur Medical College And Hospital ,  Madhepura</v>
      </c>
      <c r="D366" t="s">
        <v>357</v>
      </c>
      <c r="E366" t="s">
        <v>24</v>
      </c>
      <c r="F366" t="s">
        <v>474</v>
      </c>
      <c r="H366">
        <v>2025</v>
      </c>
      <c r="I366">
        <v>6</v>
      </c>
      <c r="J366">
        <v>0</v>
      </c>
      <c r="K366">
        <v>2</v>
      </c>
      <c r="L366">
        <v>0</v>
      </c>
      <c r="M366">
        <v>3</v>
      </c>
      <c r="N366">
        <v>1</v>
      </c>
      <c r="O366">
        <v>2</v>
      </c>
      <c r="P366">
        <v>0</v>
      </c>
      <c r="Q366">
        <v>1</v>
      </c>
      <c r="R366">
        <v>0</v>
      </c>
      <c r="S366">
        <v>15</v>
      </c>
    </row>
    <row r="367" spans="1:19" x14ac:dyDescent="0.2">
      <c r="A367" t="s">
        <v>1667</v>
      </c>
      <c r="B367" t="s">
        <v>1668</v>
      </c>
      <c r="C367" t="str">
        <f>VLOOKUP(A367,Colleges!$A$2:$D$493,4,FALSE)</f>
        <v>Government Medical College And Hospital ,  Keonjhar</v>
      </c>
      <c r="D367" t="s">
        <v>177</v>
      </c>
      <c r="E367" t="s">
        <v>24</v>
      </c>
      <c r="F367" t="s">
        <v>474</v>
      </c>
      <c r="H367">
        <v>2025</v>
      </c>
      <c r="I367">
        <v>3</v>
      </c>
      <c r="J367">
        <v>0</v>
      </c>
      <c r="K367">
        <v>1</v>
      </c>
      <c r="L367">
        <v>1</v>
      </c>
      <c r="M367">
        <v>5</v>
      </c>
      <c r="N367">
        <v>0</v>
      </c>
      <c r="O367">
        <v>3</v>
      </c>
      <c r="P367">
        <v>0</v>
      </c>
      <c r="Q367">
        <v>2</v>
      </c>
      <c r="R367">
        <v>0</v>
      </c>
      <c r="S367">
        <v>15</v>
      </c>
    </row>
    <row r="368" spans="1:19" x14ac:dyDescent="0.2">
      <c r="A368" t="s">
        <v>1672</v>
      </c>
      <c r="B368" t="s">
        <v>1668</v>
      </c>
      <c r="C368" t="str">
        <f>VLOOKUP(A368,Colleges!$A$2:$D$493,4,FALSE)</f>
        <v>Government Medical College ,  Sundargarh</v>
      </c>
      <c r="D368" t="s">
        <v>177</v>
      </c>
      <c r="E368" t="s">
        <v>24</v>
      </c>
      <c r="F368" t="s">
        <v>474</v>
      </c>
      <c r="H368">
        <v>2025</v>
      </c>
      <c r="I368">
        <v>8</v>
      </c>
      <c r="K368">
        <v>1</v>
      </c>
      <c r="M368">
        <v>2</v>
      </c>
      <c r="N368">
        <v>1</v>
      </c>
      <c r="O368">
        <v>2</v>
      </c>
      <c r="Q368">
        <v>1</v>
      </c>
      <c r="S368">
        <v>15</v>
      </c>
    </row>
    <row r="369" spans="1:19" x14ac:dyDescent="0.2">
      <c r="A369" t="s">
        <v>1675</v>
      </c>
      <c r="B369" t="s">
        <v>1676</v>
      </c>
      <c r="C369" t="str">
        <f>VLOOKUP(A369,Colleges!$A$2:$D$493,4,FALSE)</f>
        <v>Government Medical College ,  Churachandpur</v>
      </c>
      <c r="D369" t="s">
        <v>923</v>
      </c>
      <c r="E369" t="s">
        <v>24</v>
      </c>
      <c r="F369" t="s">
        <v>474</v>
      </c>
      <c r="H369">
        <v>2025</v>
      </c>
      <c r="I369">
        <v>5</v>
      </c>
      <c r="J369">
        <v>1</v>
      </c>
      <c r="K369">
        <v>2</v>
      </c>
      <c r="L369">
        <v>0</v>
      </c>
      <c r="M369">
        <v>4</v>
      </c>
      <c r="N369">
        <v>0</v>
      </c>
      <c r="O369">
        <v>2</v>
      </c>
      <c r="P369">
        <v>0</v>
      </c>
      <c r="Q369">
        <v>1</v>
      </c>
      <c r="R369">
        <v>0</v>
      </c>
      <c r="S369">
        <v>15</v>
      </c>
    </row>
    <row r="370" spans="1:19" x14ac:dyDescent="0.2">
      <c r="A370" t="s">
        <v>1680</v>
      </c>
      <c r="B370" t="s">
        <v>449</v>
      </c>
      <c r="C370" t="str">
        <f>VLOOKUP(A370,Colleges!$A$2:$D$493,4,FALSE)</f>
        <v>Govt Medical College ,  Idukki</v>
      </c>
      <c r="D370" t="s">
        <v>451</v>
      </c>
      <c r="E370" t="s">
        <v>24</v>
      </c>
      <c r="F370" t="s">
        <v>474</v>
      </c>
      <c r="H370">
        <v>2025</v>
      </c>
      <c r="I370">
        <v>7</v>
      </c>
      <c r="J370">
        <v>1</v>
      </c>
      <c r="K370">
        <v>1</v>
      </c>
      <c r="L370">
        <v>0</v>
      </c>
      <c r="M370">
        <v>4</v>
      </c>
      <c r="N370">
        <v>0</v>
      </c>
      <c r="O370">
        <v>1</v>
      </c>
      <c r="P370">
        <v>0</v>
      </c>
      <c r="Q370">
        <v>1</v>
      </c>
      <c r="R370">
        <v>0</v>
      </c>
      <c r="S370">
        <v>15</v>
      </c>
    </row>
    <row r="371" spans="1:19" x14ac:dyDescent="0.2">
      <c r="A371" t="s">
        <v>1684</v>
      </c>
      <c r="B371" t="s">
        <v>1376</v>
      </c>
      <c r="C371" t="str">
        <f>VLOOKUP(A371,Colleges!$A$2:$D$493,4,FALSE)</f>
        <v>Government Medical College ,  Mahabubabad</v>
      </c>
      <c r="D371" t="s">
        <v>316</v>
      </c>
      <c r="E371" t="s">
        <v>24</v>
      </c>
      <c r="F371" t="s">
        <v>474</v>
      </c>
      <c r="H371">
        <v>2025</v>
      </c>
      <c r="I371">
        <v>10</v>
      </c>
      <c r="K371">
        <v>2</v>
      </c>
      <c r="M371">
        <v>5</v>
      </c>
      <c r="N371">
        <v>1</v>
      </c>
      <c r="O371">
        <v>3</v>
      </c>
      <c r="Q371">
        <v>1</v>
      </c>
      <c r="S371">
        <v>22</v>
      </c>
    </row>
    <row r="372" spans="1:19" x14ac:dyDescent="0.2">
      <c r="A372" t="s">
        <v>1688</v>
      </c>
      <c r="B372" t="s">
        <v>1376</v>
      </c>
      <c r="C372" t="str">
        <f>VLOOKUP(A372,Colleges!$A$2:$D$493,4,FALSE)</f>
        <v>Government Medical College ,  Nagarkurnool</v>
      </c>
      <c r="D372" t="s">
        <v>316</v>
      </c>
      <c r="E372" t="s">
        <v>24</v>
      </c>
      <c r="F372" t="s">
        <v>474</v>
      </c>
      <c r="H372">
        <v>2025</v>
      </c>
      <c r="I372">
        <v>8</v>
      </c>
      <c r="J372">
        <v>1</v>
      </c>
      <c r="K372">
        <v>3</v>
      </c>
      <c r="L372">
        <v>0</v>
      </c>
      <c r="M372">
        <v>5</v>
      </c>
      <c r="N372">
        <v>1</v>
      </c>
      <c r="O372">
        <v>3</v>
      </c>
      <c r="P372">
        <v>0</v>
      </c>
      <c r="Q372">
        <v>1</v>
      </c>
      <c r="R372">
        <v>0</v>
      </c>
      <c r="S372">
        <v>22</v>
      </c>
    </row>
    <row r="373" spans="1:19" x14ac:dyDescent="0.2">
      <c r="A373" t="s">
        <v>1691</v>
      </c>
      <c r="B373" t="s">
        <v>1692</v>
      </c>
      <c r="C373" t="str">
        <f>VLOOKUP(A373,Colleges!$A$2:$D$493,4,FALSE)</f>
        <v>Government Medical College Mahasamund Chhattisgarh ,  In Front Of Sai Temple Raipur Road Village Kharora Mahasamund</v>
      </c>
      <c r="D373" t="s">
        <v>562</v>
      </c>
      <c r="E373" t="s">
        <v>24</v>
      </c>
      <c r="F373" t="s">
        <v>474</v>
      </c>
      <c r="H373">
        <v>2025</v>
      </c>
      <c r="I373">
        <v>6</v>
      </c>
      <c r="J373">
        <v>0</v>
      </c>
      <c r="K373">
        <v>2</v>
      </c>
      <c r="L373">
        <v>0</v>
      </c>
      <c r="M373">
        <v>5</v>
      </c>
      <c r="N373">
        <v>0</v>
      </c>
      <c r="O373">
        <v>3</v>
      </c>
      <c r="P373">
        <v>0</v>
      </c>
      <c r="Q373">
        <v>2</v>
      </c>
      <c r="R373">
        <v>0</v>
      </c>
      <c r="S373">
        <v>18</v>
      </c>
    </row>
    <row r="374" spans="1:19" x14ac:dyDescent="0.2">
      <c r="A374" t="s">
        <v>1695</v>
      </c>
      <c r="B374" t="s">
        <v>1376</v>
      </c>
      <c r="C374" t="str">
        <f>VLOOKUP(A374,Colleges!$A$2:$D$493,4,FALSE)</f>
        <v>Government Medical College ,  Sangareddy</v>
      </c>
      <c r="D374" t="s">
        <v>316</v>
      </c>
      <c r="E374" t="s">
        <v>24</v>
      </c>
      <c r="F374" t="s">
        <v>474</v>
      </c>
      <c r="H374">
        <v>2025</v>
      </c>
      <c r="I374">
        <v>9</v>
      </c>
      <c r="J374">
        <v>0</v>
      </c>
      <c r="K374">
        <v>2</v>
      </c>
      <c r="L374">
        <v>0</v>
      </c>
      <c r="M374">
        <v>5</v>
      </c>
      <c r="N374">
        <v>1</v>
      </c>
      <c r="O374">
        <v>3</v>
      </c>
      <c r="P374">
        <v>0</v>
      </c>
      <c r="Q374">
        <v>2</v>
      </c>
      <c r="R374">
        <v>0</v>
      </c>
      <c r="S374">
        <v>22</v>
      </c>
    </row>
    <row r="375" spans="1:19" x14ac:dyDescent="0.2">
      <c r="A375" t="s">
        <v>1698</v>
      </c>
      <c r="B375" t="s">
        <v>1376</v>
      </c>
      <c r="C375" t="str">
        <f>VLOOKUP(A375,Colleges!$A$2:$D$493,4,FALSE)</f>
        <v>Government Medical College ,  Bhadradri</v>
      </c>
      <c r="D375" t="s">
        <v>316</v>
      </c>
      <c r="E375" t="s">
        <v>24</v>
      </c>
      <c r="F375" t="s">
        <v>474</v>
      </c>
      <c r="H375">
        <v>2025</v>
      </c>
      <c r="I375">
        <v>9</v>
      </c>
      <c r="J375">
        <v>0</v>
      </c>
      <c r="K375">
        <v>2</v>
      </c>
      <c r="L375">
        <v>0</v>
      </c>
      <c r="M375">
        <v>6</v>
      </c>
      <c r="N375">
        <v>0</v>
      </c>
      <c r="O375">
        <v>3</v>
      </c>
      <c r="P375">
        <v>0</v>
      </c>
      <c r="Q375">
        <v>2</v>
      </c>
      <c r="R375">
        <v>0</v>
      </c>
      <c r="S375">
        <v>22</v>
      </c>
    </row>
    <row r="376" spans="1:19" x14ac:dyDescent="0.2">
      <c r="A376" t="s">
        <v>1701</v>
      </c>
      <c r="B376" t="s">
        <v>1376</v>
      </c>
      <c r="C376" t="str">
        <f>VLOOKUP(A376,Colleges!$A$2:$D$493,4,FALSE)</f>
        <v xml:space="preserve">Govt Medical College ,  Wanaparthy </v>
      </c>
      <c r="D376" t="s">
        <v>316</v>
      </c>
      <c r="E376" t="s">
        <v>24</v>
      </c>
      <c r="F376" t="s">
        <v>474</v>
      </c>
      <c r="H376">
        <v>2025</v>
      </c>
      <c r="I376">
        <v>8</v>
      </c>
      <c r="J376">
        <v>1</v>
      </c>
      <c r="K376">
        <v>3</v>
      </c>
      <c r="L376">
        <v>0</v>
      </c>
      <c r="M376">
        <v>5</v>
      </c>
      <c r="N376">
        <v>1</v>
      </c>
      <c r="O376">
        <v>3</v>
      </c>
      <c r="P376">
        <v>0</v>
      </c>
      <c r="Q376">
        <v>1</v>
      </c>
      <c r="R376">
        <v>0</v>
      </c>
      <c r="S376">
        <v>22</v>
      </c>
    </row>
    <row r="377" spans="1:19" x14ac:dyDescent="0.2">
      <c r="A377" t="s">
        <v>1704</v>
      </c>
      <c r="B377" t="s">
        <v>1705</v>
      </c>
      <c r="C377" t="str">
        <f>VLOOKUP(A377,Colleges!$A$2:$D$493,4,FALSE)</f>
        <v>Yadgiri Institute Of Medical Sciences ,  Yadgiri</v>
      </c>
      <c r="D377" t="s">
        <v>80</v>
      </c>
      <c r="E377" t="s">
        <v>24</v>
      </c>
      <c r="F377" t="s">
        <v>474</v>
      </c>
      <c r="H377">
        <v>2025</v>
      </c>
      <c r="I377">
        <v>10</v>
      </c>
      <c r="J377">
        <v>1</v>
      </c>
      <c r="K377">
        <v>2</v>
      </c>
      <c r="L377">
        <v>0</v>
      </c>
      <c r="M377">
        <v>6</v>
      </c>
      <c r="N377">
        <v>0</v>
      </c>
      <c r="O377">
        <v>3</v>
      </c>
      <c r="P377">
        <v>0</v>
      </c>
      <c r="Q377">
        <v>1</v>
      </c>
      <c r="R377">
        <v>0</v>
      </c>
      <c r="S377">
        <v>23</v>
      </c>
    </row>
    <row r="378" spans="1:19" x14ac:dyDescent="0.2">
      <c r="A378" t="s">
        <v>1709</v>
      </c>
      <c r="B378" t="s">
        <v>555</v>
      </c>
      <c r="C378" t="str">
        <f>VLOOKUP(A378,Colleges!$A$2:$D$493,4,FALSE)</f>
        <v>Government Medical College ,  Korba(C.G.)</v>
      </c>
      <c r="D378" t="s">
        <v>562</v>
      </c>
      <c r="E378" t="s">
        <v>24</v>
      </c>
      <c r="F378" t="s">
        <v>474</v>
      </c>
      <c r="H378">
        <v>2025</v>
      </c>
      <c r="I378">
        <v>8</v>
      </c>
      <c r="J378">
        <v>0</v>
      </c>
      <c r="K378">
        <v>1</v>
      </c>
      <c r="L378">
        <v>1</v>
      </c>
      <c r="M378">
        <v>5</v>
      </c>
      <c r="N378">
        <v>0</v>
      </c>
      <c r="O378">
        <v>1</v>
      </c>
      <c r="P378">
        <v>1</v>
      </c>
      <c r="Q378">
        <v>1</v>
      </c>
      <c r="R378">
        <v>0</v>
      </c>
      <c r="S378">
        <v>18</v>
      </c>
    </row>
    <row r="379" spans="1:19" x14ac:dyDescent="0.2">
      <c r="A379" t="s">
        <v>1712</v>
      </c>
      <c r="B379" t="s">
        <v>981</v>
      </c>
      <c r="C379" t="str">
        <f>VLOOKUP(A379,Colleges!$A$2:$D$493,4,FALSE)</f>
        <v>Government Medical College ,  Dholpur</v>
      </c>
      <c r="D379" t="s">
        <v>340</v>
      </c>
      <c r="E379" t="s">
        <v>24</v>
      </c>
      <c r="F379" t="s">
        <v>474</v>
      </c>
      <c r="H379">
        <v>2025</v>
      </c>
      <c r="I379">
        <v>7</v>
      </c>
      <c r="J379">
        <v>0</v>
      </c>
      <c r="K379">
        <v>1</v>
      </c>
      <c r="L379">
        <v>0</v>
      </c>
      <c r="M379">
        <v>3</v>
      </c>
      <c r="N379">
        <v>1</v>
      </c>
      <c r="O379">
        <v>2</v>
      </c>
      <c r="P379">
        <v>0</v>
      </c>
      <c r="Q379">
        <v>1</v>
      </c>
      <c r="R379">
        <v>0</v>
      </c>
      <c r="S379">
        <v>15</v>
      </c>
    </row>
    <row r="380" spans="1:19" x14ac:dyDescent="0.2">
      <c r="A380" t="s">
        <v>1715</v>
      </c>
      <c r="B380" t="s">
        <v>1716</v>
      </c>
      <c r="C380" t="str">
        <f>VLOOKUP(A380,Colleges!$A$2:$D$493,4,FALSE)</f>
        <v>Tamralipto Government Medical College &amp; Hospital ,  Tamluk</v>
      </c>
      <c r="D380" t="s">
        <v>384</v>
      </c>
      <c r="E380" t="s">
        <v>24</v>
      </c>
      <c r="F380" t="s">
        <v>474</v>
      </c>
      <c r="H380">
        <v>2025</v>
      </c>
      <c r="I380">
        <v>6</v>
      </c>
      <c r="J380">
        <v>0</v>
      </c>
      <c r="K380">
        <v>1</v>
      </c>
      <c r="L380">
        <v>0</v>
      </c>
      <c r="M380">
        <v>4</v>
      </c>
      <c r="N380">
        <v>0</v>
      </c>
      <c r="O380">
        <v>3</v>
      </c>
      <c r="P380">
        <v>0</v>
      </c>
      <c r="Q380">
        <v>1</v>
      </c>
      <c r="R380">
        <v>0</v>
      </c>
      <c r="S380">
        <v>15</v>
      </c>
    </row>
    <row r="381" spans="1:19" x14ac:dyDescent="0.2">
      <c r="A381" t="s">
        <v>1720</v>
      </c>
      <c r="B381" t="s">
        <v>1721</v>
      </c>
      <c r="C381" t="str">
        <f>VLOOKUP(A381,Colleges!$A$2:$D$493,4,FALSE)</f>
        <v>Government Medical College &amp; Hospital ,  Jalpaiguri</v>
      </c>
      <c r="D381" t="s">
        <v>384</v>
      </c>
      <c r="E381" t="s">
        <v>24</v>
      </c>
      <c r="F381" t="s">
        <v>474</v>
      </c>
      <c r="H381">
        <v>2025</v>
      </c>
      <c r="I381">
        <v>5</v>
      </c>
      <c r="J381">
        <v>0</v>
      </c>
      <c r="K381">
        <v>2</v>
      </c>
      <c r="L381">
        <v>0</v>
      </c>
      <c r="M381">
        <v>4</v>
      </c>
      <c r="N381">
        <v>0</v>
      </c>
      <c r="O381">
        <v>3</v>
      </c>
      <c r="P381">
        <v>0</v>
      </c>
      <c r="Q381">
        <v>1</v>
      </c>
      <c r="R381">
        <v>0</v>
      </c>
      <c r="S381">
        <v>15</v>
      </c>
    </row>
    <row r="382" spans="1:19" x14ac:dyDescent="0.2">
      <c r="A382" t="s">
        <v>1724</v>
      </c>
      <c r="B382" t="s">
        <v>1725</v>
      </c>
      <c r="C382" t="str">
        <f>VLOOKUP(A382,Colleges!$A$2:$D$493,4,FALSE)</f>
        <v>Government Medical College Chittorgarh  ,  Chittorgarh</v>
      </c>
      <c r="D382" t="s">
        <v>340</v>
      </c>
      <c r="E382" t="s">
        <v>24</v>
      </c>
      <c r="F382" t="s">
        <v>474</v>
      </c>
      <c r="H382">
        <v>2025</v>
      </c>
      <c r="I382">
        <v>5</v>
      </c>
      <c r="J382">
        <v>0</v>
      </c>
      <c r="K382">
        <v>2</v>
      </c>
      <c r="L382">
        <v>0</v>
      </c>
      <c r="M382">
        <v>4</v>
      </c>
      <c r="N382">
        <v>1</v>
      </c>
      <c r="O382">
        <v>2</v>
      </c>
      <c r="P382">
        <v>0</v>
      </c>
      <c r="Q382">
        <v>1</v>
      </c>
      <c r="R382">
        <v>0</v>
      </c>
      <c r="S382">
        <v>15</v>
      </c>
    </row>
    <row r="383" spans="1:19" x14ac:dyDescent="0.2">
      <c r="A383" t="s">
        <v>1728</v>
      </c>
      <c r="B383" t="s">
        <v>708</v>
      </c>
      <c r="C383" t="str">
        <f>VLOOKUP(A383,Colleges!$A$2:$D$493,4,FALSE)</f>
        <v>Chikkamagaluru Institute Of Medical Sciences , Mallegowda</v>
      </c>
      <c r="D383" t="s">
        <v>80</v>
      </c>
      <c r="E383" t="s">
        <v>24</v>
      </c>
      <c r="F383" t="s">
        <v>474</v>
      </c>
      <c r="H383">
        <v>2025</v>
      </c>
      <c r="I383">
        <v>9</v>
      </c>
      <c r="J383">
        <v>0</v>
      </c>
      <c r="K383">
        <v>3</v>
      </c>
      <c r="L383">
        <v>0</v>
      </c>
      <c r="M383">
        <v>6</v>
      </c>
      <c r="N383">
        <v>0</v>
      </c>
      <c r="O383">
        <v>3</v>
      </c>
      <c r="P383">
        <v>0</v>
      </c>
      <c r="Q383">
        <v>2</v>
      </c>
      <c r="R383">
        <v>0</v>
      </c>
      <c r="S383">
        <v>23</v>
      </c>
    </row>
    <row r="384" spans="1:19" x14ac:dyDescent="0.2">
      <c r="A384" t="s">
        <v>1731</v>
      </c>
      <c r="B384" t="s">
        <v>1376</v>
      </c>
      <c r="C384" t="str">
        <f>VLOOKUP(A384,Colleges!$A$2:$D$493,4,FALSE)</f>
        <v>Government Medical College ,  Jagtial</v>
      </c>
      <c r="D384" t="s">
        <v>316</v>
      </c>
      <c r="E384" t="s">
        <v>24</v>
      </c>
      <c r="F384" t="s">
        <v>474</v>
      </c>
      <c r="H384">
        <v>2025</v>
      </c>
      <c r="I384">
        <v>6</v>
      </c>
      <c r="J384">
        <v>1</v>
      </c>
      <c r="K384">
        <v>2</v>
      </c>
      <c r="L384">
        <v>1</v>
      </c>
      <c r="M384">
        <v>6</v>
      </c>
      <c r="N384">
        <v>0</v>
      </c>
      <c r="O384">
        <v>4</v>
      </c>
      <c r="P384">
        <v>0</v>
      </c>
      <c r="Q384">
        <v>2</v>
      </c>
      <c r="R384">
        <v>0</v>
      </c>
      <c r="S384">
        <v>22</v>
      </c>
    </row>
    <row r="385" spans="1:19" x14ac:dyDescent="0.2">
      <c r="A385" t="s">
        <v>1734</v>
      </c>
      <c r="B385" t="s">
        <v>1735</v>
      </c>
      <c r="C385" t="str">
        <f>VLOOKUP(A385,Colleges!$A$2:$D$493,4,FALSE)</f>
        <v>Haveri Institute Of Medical Sciences , Haveri</v>
      </c>
      <c r="D385" t="s">
        <v>80</v>
      </c>
      <c r="E385" t="s">
        <v>24</v>
      </c>
      <c r="F385" t="s">
        <v>474</v>
      </c>
      <c r="H385">
        <v>2025</v>
      </c>
      <c r="I385">
        <v>10</v>
      </c>
      <c r="J385">
        <v>0</v>
      </c>
      <c r="K385">
        <v>2</v>
      </c>
      <c r="L385">
        <v>0</v>
      </c>
      <c r="M385">
        <v>6</v>
      </c>
      <c r="N385">
        <v>0</v>
      </c>
      <c r="O385">
        <v>3</v>
      </c>
      <c r="P385">
        <v>0</v>
      </c>
      <c r="Q385">
        <v>2</v>
      </c>
      <c r="R385">
        <v>0</v>
      </c>
      <c r="S385">
        <v>23</v>
      </c>
    </row>
    <row r="386" spans="1:19" x14ac:dyDescent="0.2">
      <c r="A386" t="s">
        <v>1739</v>
      </c>
      <c r="B386" t="s">
        <v>981</v>
      </c>
      <c r="C386" t="str">
        <f>VLOOKUP(A386,Colleges!$A$2:$D$493,4,FALSE)</f>
        <v>Government Medical College ,  Sriganganagar</v>
      </c>
      <c r="D386" t="s">
        <v>340</v>
      </c>
      <c r="E386" t="s">
        <v>24</v>
      </c>
      <c r="F386" t="s">
        <v>474</v>
      </c>
      <c r="H386">
        <v>2025</v>
      </c>
      <c r="I386">
        <v>5</v>
      </c>
      <c r="J386">
        <v>1</v>
      </c>
      <c r="K386">
        <v>2</v>
      </c>
      <c r="L386">
        <v>0</v>
      </c>
      <c r="M386">
        <v>4</v>
      </c>
      <c r="N386">
        <v>0</v>
      </c>
      <c r="O386">
        <v>2</v>
      </c>
      <c r="P386">
        <v>0</v>
      </c>
      <c r="Q386">
        <v>1</v>
      </c>
      <c r="R386">
        <v>0</v>
      </c>
      <c r="S386">
        <v>15</v>
      </c>
    </row>
    <row r="387" spans="1:19" x14ac:dyDescent="0.2">
      <c r="A387" t="s">
        <v>1742</v>
      </c>
      <c r="B387" t="s">
        <v>1743</v>
      </c>
      <c r="C387" t="str">
        <f>VLOOKUP(A387,Colleges!$A$2:$D$493,4,FALSE)</f>
        <v>Chandulal Chandrakar Memorial Government Medical College ,  Durg</v>
      </c>
      <c r="D387" t="s">
        <v>562</v>
      </c>
      <c r="E387" t="s">
        <v>24</v>
      </c>
      <c r="F387" t="s">
        <v>474</v>
      </c>
      <c r="H387">
        <v>2025</v>
      </c>
      <c r="I387">
        <v>11</v>
      </c>
      <c r="J387">
        <v>0</v>
      </c>
      <c r="K387">
        <v>3</v>
      </c>
      <c r="L387">
        <v>0</v>
      </c>
      <c r="M387">
        <v>7</v>
      </c>
      <c r="N387">
        <v>1</v>
      </c>
      <c r="O387">
        <v>5</v>
      </c>
      <c r="P387">
        <v>0</v>
      </c>
      <c r="Q387">
        <v>3</v>
      </c>
      <c r="R387">
        <v>0</v>
      </c>
      <c r="S387">
        <v>30</v>
      </c>
    </row>
    <row r="388" spans="1:19" x14ac:dyDescent="0.2">
      <c r="A388" t="s">
        <v>1746</v>
      </c>
      <c r="B388" t="s">
        <v>1190</v>
      </c>
      <c r="C388" t="str">
        <f>VLOOKUP(A388,Colleges!$A$2:$D$493,4,FALSE)</f>
        <v>Barasat Government Medical College &amp; Hospital , Barasat North Twenty Four Parganas</v>
      </c>
      <c r="D388" t="s">
        <v>384</v>
      </c>
      <c r="E388" t="s">
        <v>24</v>
      </c>
      <c r="F388" t="s">
        <v>474</v>
      </c>
      <c r="H388">
        <v>2025</v>
      </c>
      <c r="I388">
        <v>6</v>
      </c>
      <c r="J388">
        <v>0</v>
      </c>
      <c r="K388">
        <v>2</v>
      </c>
      <c r="L388">
        <v>0</v>
      </c>
      <c r="M388">
        <v>4</v>
      </c>
      <c r="N388">
        <v>0</v>
      </c>
      <c r="O388">
        <v>2</v>
      </c>
      <c r="P388">
        <v>0</v>
      </c>
      <c r="Q388">
        <v>1</v>
      </c>
      <c r="R388">
        <v>0</v>
      </c>
      <c r="S388">
        <v>15</v>
      </c>
    </row>
    <row r="389" spans="1:19" x14ac:dyDescent="0.2">
      <c r="A389" t="s">
        <v>1749</v>
      </c>
      <c r="B389" t="s">
        <v>981</v>
      </c>
      <c r="C389" t="str">
        <f>VLOOKUP(A389,Colleges!$A$2:$D$493,4,FALSE)</f>
        <v>Govt. Medical College ,  Sirohi</v>
      </c>
      <c r="D389" t="s">
        <v>340</v>
      </c>
      <c r="E389" t="s">
        <v>24</v>
      </c>
      <c r="F389" t="s">
        <v>474</v>
      </c>
      <c r="H389">
        <v>2025</v>
      </c>
      <c r="I389">
        <v>7</v>
      </c>
      <c r="J389">
        <v>0</v>
      </c>
      <c r="K389">
        <v>1</v>
      </c>
      <c r="L389">
        <v>0</v>
      </c>
      <c r="M389">
        <v>4</v>
      </c>
      <c r="N389">
        <v>0</v>
      </c>
      <c r="O389">
        <v>2</v>
      </c>
      <c r="P389">
        <v>0</v>
      </c>
      <c r="Q389">
        <v>1</v>
      </c>
      <c r="R389">
        <v>0</v>
      </c>
      <c r="S389">
        <v>15</v>
      </c>
    </row>
    <row r="390" spans="1:19" x14ac:dyDescent="0.2">
      <c r="A390" t="s">
        <v>1752</v>
      </c>
      <c r="B390" t="s">
        <v>1753</v>
      </c>
      <c r="C390" t="str">
        <f>VLOOKUP(A390,Colleges!$A$2:$D$493,4,FALSE)</f>
        <v>Shri Atal Bihari Vajpayee Government Medical College ,  Faridabad</v>
      </c>
      <c r="D390" t="s">
        <v>74</v>
      </c>
      <c r="E390" t="s">
        <v>24</v>
      </c>
      <c r="F390" t="s">
        <v>474</v>
      </c>
      <c r="H390">
        <v>2025</v>
      </c>
      <c r="I390">
        <v>6</v>
      </c>
      <c r="J390">
        <v>0</v>
      </c>
      <c r="K390">
        <v>2</v>
      </c>
      <c r="L390">
        <v>0</v>
      </c>
      <c r="M390">
        <v>3</v>
      </c>
      <c r="N390">
        <v>1</v>
      </c>
      <c r="O390">
        <v>2</v>
      </c>
      <c r="P390">
        <v>0</v>
      </c>
      <c r="Q390">
        <v>1</v>
      </c>
      <c r="R390">
        <v>0</v>
      </c>
      <c r="S390">
        <v>15</v>
      </c>
    </row>
    <row r="391" spans="1:19" x14ac:dyDescent="0.2">
      <c r="A391" t="s">
        <v>1757</v>
      </c>
      <c r="B391" t="s">
        <v>1376</v>
      </c>
      <c r="C391" t="str">
        <f>VLOOKUP(A391,Colleges!$A$2:$D$493,4,FALSE)</f>
        <v>Government Medical College ,  Ramagundam</v>
      </c>
      <c r="D391" t="s">
        <v>316</v>
      </c>
      <c r="E391" t="s">
        <v>24</v>
      </c>
      <c r="F391" t="s">
        <v>474</v>
      </c>
      <c r="H391">
        <v>2025</v>
      </c>
      <c r="I391">
        <v>7</v>
      </c>
      <c r="J391">
        <v>1</v>
      </c>
      <c r="K391">
        <v>2</v>
      </c>
      <c r="L391">
        <v>0</v>
      </c>
      <c r="M391">
        <v>6</v>
      </c>
      <c r="N391">
        <v>0</v>
      </c>
      <c r="O391">
        <v>4</v>
      </c>
      <c r="P391">
        <v>0</v>
      </c>
      <c r="Q391">
        <v>2</v>
      </c>
      <c r="R391">
        <v>0</v>
      </c>
      <c r="S391">
        <v>22</v>
      </c>
    </row>
    <row r="392" spans="1:19" x14ac:dyDescent="0.2">
      <c r="A392" t="s">
        <v>1760</v>
      </c>
      <c r="B392" t="s">
        <v>1761</v>
      </c>
      <c r="C392" t="str">
        <f>VLOOKUP(A392,Colleges!$A$2:$D$493,4,FALSE)</f>
        <v>Prafulla Chandra Sen Government Medical College &amp; Hospital ,  Arambagh</v>
      </c>
      <c r="D392" t="s">
        <v>384</v>
      </c>
      <c r="E392" t="s">
        <v>24</v>
      </c>
      <c r="F392" t="s">
        <v>474</v>
      </c>
      <c r="H392">
        <v>2025</v>
      </c>
      <c r="I392">
        <v>5</v>
      </c>
      <c r="J392">
        <v>1</v>
      </c>
      <c r="K392">
        <v>2</v>
      </c>
      <c r="L392">
        <v>0</v>
      </c>
      <c r="M392">
        <v>4</v>
      </c>
      <c r="N392">
        <v>0</v>
      </c>
      <c r="O392">
        <v>2</v>
      </c>
      <c r="P392">
        <v>0</v>
      </c>
      <c r="Q392">
        <v>1</v>
      </c>
      <c r="R392">
        <v>0</v>
      </c>
      <c r="S392">
        <v>15</v>
      </c>
    </row>
    <row r="393" spans="1:19" x14ac:dyDescent="0.2">
      <c r="A393" t="s">
        <v>1764</v>
      </c>
      <c r="B393" t="s">
        <v>1765</v>
      </c>
      <c r="C393" t="str">
        <f>VLOOKUP(A393,Colleges!$A$2:$D$493,4,FALSE)</f>
        <v>Govt. Medical College ,  Jammu</v>
      </c>
      <c r="D393" t="s">
        <v>396</v>
      </c>
      <c r="E393" t="s">
        <v>24</v>
      </c>
      <c r="F393" t="s">
        <v>474</v>
      </c>
      <c r="H393">
        <v>2025</v>
      </c>
      <c r="I393">
        <v>10</v>
      </c>
      <c r="J393">
        <v>1</v>
      </c>
      <c r="K393">
        <v>3</v>
      </c>
      <c r="L393">
        <v>0</v>
      </c>
      <c r="M393">
        <v>7</v>
      </c>
      <c r="N393">
        <v>0</v>
      </c>
      <c r="O393">
        <v>4</v>
      </c>
      <c r="P393">
        <v>0</v>
      </c>
      <c r="Q393">
        <v>2</v>
      </c>
      <c r="R393">
        <v>0</v>
      </c>
      <c r="S393">
        <v>27</v>
      </c>
    </row>
    <row r="394" spans="1:19" x14ac:dyDescent="0.2">
      <c r="A394" t="s">
        <v>1769</v>
      </c>
      <c r="B394" t="s">
        <v>1770</v>
      </c>
      <c r="C394" t="str">
        <f>VLOOKUP(A394,Colleges!$A$2:$D$493,4,FALSE)</f>
        <v>Sarat Chandra Chattopadhyay Govt. Medical College &amp; Hospital , Howrah</v>
      </c>
      <c r="D394" t="s">
        <v>384</v>
      </c>
      <c r="E394" t="s">
        <v>24</v>
      </c>
      <c r="F394" t="s">
        <v>474</v>
      </c>
      <c r="H394">
        <v>2025</v>
      </c>
      <c r="I394">
        <v>6</v>
      </c>
      <c r="J394">
        <v>1</v>
      </c>
      <c r="K394">
        <v>1</v>
      </c>
      <c r="M394">
        <v>4</v>
      </c>
      <c r="O394">
        <v>2</v>
      </c>
      <c r="Q394">
        <v>1</v>
      </c>
      <c r="S394">
        <v>15</v>
      </c>
    </row>
    <row r="395" spans="1:19" x14ac:dyDescent="0.2">
      <c r="A395" t="s">
        <v>1773</v>
      </c>
      <c r="B395" t="s">
        <v>1774</v>
      </c>
      <c r="C395" t="str">
        <f>VLOOKUP(A395,Colleges!$A$2:$D$493,4,FALSE)</f>
        <v>Skims Medical College ,  Bemina</v>
      </c>
      <c r="D395" t="s">
        <v>396</v>
      </c>
      <c r="E395" t="s">
        <v>24</v>
      </c>
      <c r="F395" t="s">
        <v>474</v>
      </c>
      <c r="H395">
        <v>2025</v>
      </c>
      <c r="I395">
        <v>8</v>
      </c>
      <c r="J395">
        <v>0</v>
      </c>
      <c r="K395">
        <v>2</v>
      </c>
      <c r="L395">
        <v>0</v>
      </c>
      <c r="M395">
        <v>4</v>
      </c>
      <c r="N395">
        <v>0</v>
      </c>
      <c r="O395">
        <v>3</v>
      </c>
      <c r="P395">
        <v>0</v>
      </c>
      <c r="Q395">
        <v>2</v>
      </c>
      <c r="R395">
        <v>0</v>
      </c>
      <c r="S395">
        <v>19</v>
      </c>
    </row>
    <row r="396" spans="1:19" x14ac:dyDescent="0.2">
      <c r="A396" t="s">
        <v>1778</v>
      </c>
      <c r="B396" t="s">
        <v>449</v>
      </c>
      <c r="C396" t="str">
        <f>VLOOKUP(A396,Colleges!$A$2:$D$493,4,FALSE)</f>
        <v xml:space="preserve">Government Medical College ,  Konni </v>
      </c>
      <c r="D396" t="s">
        <v>451</v>
      </c>
      <c r="E396" t="s">
        <v>24</v>
      </c>
      <c r="F396" t="s">
        <v>474</v>
      </c>
      <c r="H396">
        <v>2025</v>
      </c>
      <c r="I396">
        <v>6</v>
      </c>
      <c r="J396">
        <v>1</v>
      </c>
      <c r="K396">
        <v>1</v>
      </c>
      <c r="L396">
        <v>0</v>
      </c>
      <c r="M396">
        <v>3</v>
      </c>
      <c r="N396">
        <v>1</v>
      </c>
      <c r="O396">
        <v>2</v>
      </c>
      <c r="P396">
        <v>0</v>
      </c>
      <c r="Q396">
        <v>1</v>
      </c>
      <c r="R396">
        <v>0</v>
      </c>
      <c r="S396">
        <v>15</v>
      </c>
    </row>
    <row r="397" spans="1:19" x14ac:dyDescent="0.2">
      <c r="A397" t="s">
        <v>1782</v>
      </c>
      <c r="B397" t="s">
        <v>1765</v>
      </c>
      <c r="C397" t="str">
        <f>VLOOKUP(A397,Colleges!$A$2:$D$493,4,FALSE)</f>
        <v>Govt. Medical College ,  Srinagar</v>
      </c>
      <c r="D397" t="s">
        <v>396</v>
      </c>
      <c r="E397" t="s">
        <v>24</v>
      </c>
      <c r="F397" t="s">
        <v>474</v>
      </c>
      <c r="H397">
        <v>2025</v>
      </c>
      <c r="I397">
        <v>11</v>
      </c>
      <c r="J397">
        <v>0</v>
      </c>
      <c r="K397">
        <v>2</v>
      </c>
      <c r="L397">
        <v>1</v>
      </c>
      <c r="M397">
        <v>7</v>
      </c>
      <c r="N397">
        <v>0</v>
      </c>
      <c r="O397">
        <v>4</v>
      </c>
      <c r="P397">
        <v>0</v>
      </c>
      <c r="Q397">
        <v>2</v>
      </c>
      <c r="R397">
        <v>0</v>
      </c>
      <c r="S397">
        <v>27</v>
      </c>
    </row>
    <row r="398" spans="1:19" x14ac:dyDescent="0.2">
      <c r="A398" t="s">
        <v>1785</v>
      </c>
      <c r="B398" t="s">
        <v>1765</v>
      </c>
      <c r="C398" t="str">
        <f>VLOOKUP(A398,Colleges!$A$2:$D$493,4,FALSE)</f>
        <v>Government Medical College ,  Kathua</v>
      </c>
      <c r="D398" t="s">
        <v>396</v>
      </c>
      <c r="E398" t="s">
        <v>24</v>
      </c>
      <c r="F398" t="s">
        <v>474</v>
      </c>
      <c r="H398">
        <v>2025</v>
      </c>
      <c r="I398">
        <v>6</v>
      </c>
      <c r="J398">
        <v>0</v>
      </c>
      <c r="K398">
        <v>2</v>
      </c>
      <c r="L398">
        <v>0</v>
      </c>
      <c r="M398">
        <v>4</v>
      </c>
      <c r="N398">
        <v>0</v>
      </c>
      <c r="O398">
        <v>1</v>
      </c>
      <c r="P398">
        <v>1</v>
      </c>
      <c r="Q398">
        <v>0</v>
      </c>
      <c r="R398">
        <v>1</v>
      </c>
      <c r="S398">
        <v>15</v>
      </c>
    </row>
    <row r="399" spans="1:19" x14ac:dyDescent="0.2">
      <c r="A399" t="s">
        <v>1789</v>
      </c>
      <c r="B399" t="s">
        <v>1765</v>
      </c>
      <c r="C399" t="str">
        <f>VLOOKUP(A399,Colleges!$A$2:$D$493,4,FALSE)</f>
        <v>Government Medical College ,  Anantnag</v>
      </c>
      <c r="D399" t="s">
        <v>396</v>
      </c>
      <c r="E399" t="s">
        <v>24</v>
      </c>
      <c r="F399" t="s">
        <v>474</v>
      </c>
      <c r="H399">
        <v>2025</v>
      </c>
      <c r="I399">
        <v>6</v>
      </c>
      <c r="J399">
        <v>1</v>
      </c>
      <c r="K399">
        <v>1</v>
      </c>
      <c r="L399">
        <v>0</v>
      </c>
      <c r="M399">
        <v>4</v>
      </c>
      <c r="N399">
        <v>0</v>
      </c>
      <c r="O399">
        <v>2</v>
      </c>
      <c r="P399">
        <v>0</v>
      </c>
      <c r="Q399">
        <v>1</v>
      </c>
      <c r="R399">
        <v>0</v>
      </c>
      <c r="S399">
        <v>15</v>
      </c>
    </row>
    <row r="400" spans="1:19" x14ac:dyDescent="0.2">
      <c r="A400" t="s">
        <v>1793</v>
      </c>
      <c r="B400" t="s">
        <v>1794</v>
      </c>
      <c r="C400" t="str">
        <f>VLOOKUP(A400,Colleges!$A$2:$D$493,4,FALSE)</f>
        <v>Gmers Medical College ,  Rajpipla</v>
      </c>
      <c r="D400" t="s">
        <v>68</v>
      </c>
      <c r="E400" t="s">
        <v>24</v>
      </c>
      <c r="F400" t="s">
        <v>474</v>
      </c>
      <c r="H400">
        <v>2025</v>
      </c>
      <c r="I400">
        <v>7</v>
      </c>
      <c r="J400">
        <v>0</v>
      </c>
      <c r="K400">
        <v>2</v>
      </c>
      <c r="L400">
        <v>0</v>
      </c>
      <c r="M400">
        <v>3</v>
      </c>
      <c r="N400">
        <v>0</v>
      </c>
      <c r="O400">
        <v>2</v>
      </c>
      <c r="P400">
        <v>0</v>
      </c>
      <c r="Q400">
        <v>1</v>
      </c>
      <c r="R400">
        <v>0</v>
      </c>
      <c r="S400">
        <v>15</v>
      </c>
    </row>
    <row r="401" spans="1:19" x14ac:dyDescent="0.2">
      <c r="A401" t="s">
        <v>1798</v>
      </c>
      <c r="B401" t="s">
        <v>1794</v>
      </c>
      <c r="C401" t="str">
        <f>VLOOKUP(A401,Colleges!$A$2:$D$493,4,FALSE)</f>
        <v>Gmers Medical College ,  Navsari</v>
      </c>
      <c r="D401" t="s">
        <v>68</v>
      </c>
      <c r="E401" t="s">
        <v>24</v>
      </c>
      <c r="F401" t="s">
        <v>474</v>
      </c>
      <c r="H401">
        <v>2025</v>
      </c>
      <c r="I401">
        <v>3</v>
      </c>
      <c r="J401">
        <v>0</v>
      </c>
      <c r="K401">
        <v>1</v>
      </c>
      <c r="L401">
        <v>1</v>
      </c>
      <c r="M401">
        <v>5</v>
      </c>
      <c r="N401">
        <v>0</v>
      </c>
      <c r="O401">
        <v>2</v>
      </c>
      <c r="P401">
        <v>1</v>
      </c>
      <c r="Q401">
        <v>1</v>
      </c>
      <c r="R401">
        <v>1</v>
      </c>
      <c r="S401">
        <v>15</v>
      </c>
    </row>
    <row r="402" spans="1:19" x14ac:dyDescent="0.2">
      <c r="A402" t="s">
        <v>1802</v>
      </c>
      <c r="B402" t="s">
        <v>1765</v>
      </c>
      <c r="C402" t="str">
        <f>VLOOKUP(A402,Colleges!$A$2:$D$493,4,FALSE)</f>
        <v xml:space="preserve">Government Medical College ,  Baramulla </v>
      </c>
      <c r="D402" t="s">
        <v>396</v>
      </c>
      <c r="E402" t="s">
        <v>24</v>
      </c>
      <c r="F402" t="s">
        <v>474</v>
      </c>
      <c r="H402">
        <v>2025</v>
      </c>
      <c r="I402">
        <v>6</v>
      </c>
      <c r="J402">
        <v>0</v>
      </c>
      <c r="K402">
        <v>2</v>
      </c>
      <c r="L402">
        <v>0</v>
      </c>
      <c r="M402">
        <v>4</v>
      </c>
      <c r="N402">
        <v>0</v>
      </c>
      <c r="O402">
        <v>2</v>
      </c>
      <c r="P402">
        <v>0</v>
      </c>
      <c r="Q402">
        <v>1</v>
      </c>
      <c r="R402">
        <v>0</v>
      </c>
      <c r="S402">
        <v>15</v>
      </c>
    </row>
    <row r="403" spans="1:19" x14ac:dyDescent="0.2">
      <c r="A403" t="s">
        <v>1806</v>
      </c>
      <c r="B403" t="s">
        <v>1794</v>
      </c>
      <c r="C403" t="str">
        <f>VLOOKUP(A403,Colleges!$A$2:$D$493,4,FALSE)</f>
        <v>Gmers Medical College ,  Morbi</v>
      </c>
      <c r="D403" t="s">
        <v>68</v>
      </c>
      <c r="E403" t="s">
        <v>24</v>
      </c>
      <c r="F403" t="s">
        <v>474</v>
      </c>
      <c r="H403">
        <v>2025</v>
      </c>
      <c r="I403">
        <v>6</v>
      </c>
      <c r="J403">
        <v>1</v>
      </c>
      <c r="K403">
        <v>1</v>
      </c>
      <c r="L403">
        <v>0</v>
      </c>
      <c r="M403">
        <v>4</v>
      </c>
      <c r="N403">
        <v>0</v>
      </c>
      <c r="O403">
        <v>2</v>
      </c>
      <c r="P403">
        <v>0</v>
      </c>
      <c r="Q403">
        <v>1</v>
      </c>
      <c r="R403">
        <v>0</v>
      </c>
      <c r="S403">
        <v>15</v>
      </c>
    </row>
    <row r="404" spans="1:19" x14ac:dyDescent="0.2">
      <c r="A404" t="s">
        <v>1810</v>
      </c>
      <c r="B404" t="s">
        <v>1794</v>
      </c>
      <c r="C404" t="str">
        <f>VLOOKUP(A404,Colleges!$A$2:$D$493,4,FALSE)</f>
        <v>Gmers Medical College ,  Porbandar</v>
      </c>
      <c r="D404" t="s">
        <v>68</v>
      </c>
      <c r="E404" t="s">
        <v>24</v>
      </c>
      <c r="F404" t="s">
        <v>474</v>
      </c>
      <c r="H404">
        <v>2025</v>
      </c>
      <c r="I404">
        <v>5</v>
      </c>
      <c r="J404">
        <v>1</v>
      </c>
      <c r="K404">
        <v>1</v>
      </c>
      <c r="L404">
        <v>0</v>
      </c>
      <c r="M404">
        <v>4</v>
      </c>
      <c r="N404">
        <v>1</v>
      </c>
      <c r="O404">
        <v>2</v>
      </c>
      <c r="P404">
        <v>0</v>
      </c>
      <c r="Q404">
        <v>1</v>
      </c>
      <c r="R404">
        <v>0</v>
      </c>
      <c r="S404">
        <v>15</v>
      </c>
    </row>
    <row r="405" spans="1:19" x14ac:dyDescent="0.2">
      <c r="A405" t="s">
        <v>1814</v>
      </c>
      <c r="B405" t="s">
        <v>1794</v>
      </c>
      <c r="C405" t="str">
        <f>VLOOKUP(A405,Colleges!$A$2:$D$493,4,FALSE)</f>
        <v>Gmers Medical College ,  Panchmahal Godhra</v>
      </c>
      <c r="D405" t="s">
        <v>68</v>
      </c>
      <c r="E405" t="s">
        <v>24</v>
      </c>
      <c r="F405" t="s">
        <v>474</v>
      </c>
      <c r="H405">
        <v>2025</v>
      </c>
      <c r="I405">
        <v>8</v>
      </c>
      <c r="J405">
        <v>0</v>
      </c>
      <c r="K405">
        <v>1</v>
      </c>
      <c r="L405">
        <v>0</v>
      </c>
      <c r="M405">
        <v>3</v>
      </c>
      <c r="N405">
        <v>0</v>
      </c>
      <c r="O405">
        <v>2</v>
      </c>
      <c r="P405">
        <v>0</v>
      </c>
      <c r="Q405">
        <v>1</v>
      </c>
      <c r="R405">
        <v>0</v>
      </c>
      <c r="S405">
        <v>15</v>
      </c>
    </row>
    <row r="406" spans="1:19" x14ac:dyDescent="0.2">
      <c r="A406" t="s">
        <v>1818</v>
      </c>
      <c r="B406" t="s">
        <v>858</v>
      </c>
      <c r="C406" t="str">
        <f>VLOOKUP(A406,Colleges!$A$2:$D$493,4,FALSE)</f>
        <v>Government Medical College ,  Osmanabad</v>
      </c>
      <c r="D406" t="s">
        <v>129</v>
      </c>
      <c r="E406" t="s">
        <v>24</v>
      </c>
      <c r="F406" t="s">
        <v>474</v>
      </c>
      <c r="H406">
        <v>2025</v>
      </c>
      <c r="I406">
        <v>6</v>
      </c>
      <c r="J406">
        <v>0</v>
      </c>
      <c r="K406">
        <v>2</v>
      </c>
      <c r="L406">
        <v>0</v>
      </c>
      <c r="M406">
        <v>4</v>
      </c>
      <c r="N406">
        <v>0</v>
      </c>
      <c r="O406">
        <v>2</v>
      </c>
      <c r="P406">
        <v>0</v>
      </c>
      <c r="Q406">
        <v>1</v>
      </c>
      <c r="R406">
        <v>0</v>
      </c>
      <c r="S406">
        <v>15</v>
      </c>
    </row>
    <row r="407" spans="1:19" x14ac:dyDescent="0.2">
      <c r="A407" t="s">
        <v>1822</v>
      </c>
      <c r="B407" t="s">
        <v>1765</v>
      </c>
      <c r="C407" t="str">
        <f>VLOOKUP(A407,Colleges!$A$2:$D$493,4,FALSE)</f>
        <v>Government Medical College ,  Doda</v>
      </c>
      <c r="D407" t="s">
        <v>396</v>
      </c>
      <c r="E407" t="s">
        <v>24</v>
      </c>
      <c r="F407" t="s">
        <v>474</v>
      </c>
      <c r="H407">
        <v>2025</v>
      </c>
      <c r="I407">
        <v>6</v>
      </c>
      <c r="J407">
        <v>0</v>
      </c>
      <c r="K407">
        <v>2</v>
      </c>
      <c r="L407">
        <v>0</v>
      </c>
      <c r="M407">
        <v>4</v>
      </c>
      <c r="N407">
        <v>0</v>
      </c>
      <c r="O407">
        <v>2</v>
      </c>
      <c r="P407">
        <v>0</v>
      </c>
      <c r="Q407">
        <v>1</v>
      </c>
      <c r="R407">
        <v>0</v>
      </c>
      <c r="S407">
        <v>15</v>
      </c>
    </row>
    <row r="408" spans="1:19" x14ac:dyDescent="0.2">
      <c r="A408" t="s">
        <v>1826</v>
      </c>
      <c r="B408" t="s">
        <v>1765</v>
      </c>
      <c r="C408" t="str">
        <f>VLOOKUP(A408,Colleges!$A$2:$D$493,4,FALSE)</f>
        <v>Government Medical College ,  Rajouri</v>
      </c>
      <c r="D408" t="s">
        <v>396</v>
      </c>
      <c r="E408" t="s">
        <v>24</v>
      </c>
      <c r="F408" t="s">
        <v>474</v>
      </c>
      <c r="H408">
        <v>2025</v>
      </c>
      <c r="I408">
        <v>7</v>
      </c>
      <c r="J408">
        <v>0</v>
      </c>
      <c r="K408">
        <v>1</v>
      </c>
      <c r="L408">
        <v>0</v>
      </c>
      <c r="M408">
        <v>3</v>
      </c>
      <c r="N408">
        <v>1</v>
      </c>
      <c r="O408">
        <v>2</v>
      </c>
      <c r="P408">
        <v>0</v>
      </c>
      <c r="Q408">
        <v>1</v>
      </c>
      <c r="R408">
        <v>0</v>
      </c>
      <c r="S408">
        <v>15</v>
      </c>
    </row>
    <row r="409" spans="1:19" x14ac:dyDescent="0.2">
      <c r="A409" t="s">
        <v>1830</v>
      </c>
      <c r="B409" t="s">
        <v>1831</v>
      </c>
      <c r="C409" t="str">
        <f>VLOOKUP(A409,Colleges!$A$2:$D$493,4,FALSE)</f>
        <v>Jhargram Government Medical College And Hospital ,  Jhargram</v>
      </c>
      <c r="D409" t="s">
        <v>384</v>
      </c>
      <c r="E409" t="s">
        <v>24</v>
      </c>
      <c r="F409" t="s">
        <v>474</v>
      </c>
      <c r="H409">
        <v>2025</v>
      </c>
      <c r="I409">
        <v>6</v>
      </c>
      <c r="J409">
        <v>0</v>
      </c>
      <c r="K409">
        <v>1</v>
      </c>
      <c r="L409">
        <v>0</v>
      </c>
      <c r="M409">
        <v>4</v>
      </c>
      <c r="N409">
        <v>0</v>
      </c>
      <c r="O409">
        <v>3</v>
      </c>
      <c r="P409">
        <v>0</v>
      </c>
      <c r="Q409">
        <v>1</v>
      </c>
      <c r="R409">
        <v>0</v>
      </c>
      <c r="S409">
        <v>15</v>
      </c>
    </row>
    <row r="410" spans="1:19" x14ac:dyDescent="0.2">
      <c r="A410" t="s">
        <v>1834</v>
      </c>
      <c r="B410" t="s">
        <v>1625</v>
      </c>
      <c r="C410" t="str">
        <f>VLOOKUP(A410,Colleges!$A$2:$D$493,4,FALSE)</f>
        <v>Dhubri Medical College ,  Dhubri</v>
      </c>
      <c r="D410" t="s">
        <v>401</v>
      </c>
      <c r="E410" t="s">
        <v>24</v>
      </c>
      <c r="F410" t="s">
        <v>474</v>
      </c>
      <c r="H410">
        <v>2025</v>
      </c>
      <c r="I410">
        <v>5</v>
      </c>
      <c r="J410">
        <v>0</v>
      </c>
      <c r="K410">
        <v>2</v>
      </c>
      <c r="L410">
        <v>0</v>
      </c>
      <c r="M410">
        <v>3</v>
      </c>
      <c r="N410">
        <v>1</v>
      </c>
      <c r="O410">
        <v>2</v>
      </c>
      <c r="P410">
        <v>1</v>
      </c>
      <c r="Q410">
        <v>1</v>
      </c>
      <c r="R410">
        <v>0</v>
      </c>
      <c r="S410">
        <v>15</v>
      </c>
    </row>
    <row r="411" spans="1:19" x14ac:dyDescent="0.2">
      <c r="A411" t="s">
        <v>1838</v>
      </c>
      <c r="B411" t="s">
        <v>1376</v>
      </c>
      <c r="C411" t="str">
        <f>VLOOKUP(A411,Colleges!$A$2:$D$493,4,FALSE)</f>
        <v>Government Medical College ,  Mancherial</v>
      </c>
      <c r="D411" t="s">
        <v>316</v>
      </c>
      <c r="E411" t="s">
        <v>24</v>
      </c>
      <c r="F411" t="s">
        <v>474</v>
      </c>
      <c r="H411">
        <v>2025</v>
      </c>
      <c r="I411">
        <v>5</v>
      </c>
      <c r="J411">
        <v>0</v>
      </c>
      <c r="K411">
        <v>1</v>
      </c>
      <c r="L411">
        <v>0</v>
      </c>
      <c r="M411">
        <v>4</v>
      </c>
      <c r="N411">
        <v>0</v>
      </c>
      <c r="O411">
        <v>2</v>
      </c>
      <c r="P411">
        <v>1</v>
      </c>
      <c r="Q411">
        <v>1</v>
      </c>
      <c r="R411">
        <v>1</v>
      </c>
      <c r="S411">
        <v>15</v>
      </c>
    </row>
    <row r="412" spans="1:19" x14ac:dyDescent="0.2">
      <c r="A412" t="s">
        <v>1841</v>
      </c>
      <c r="B412" t="s">
        <v>1376</v>
      </c>
      <c r="C412" t="str">
        <f>VLOOKUP(A412,Colleges!$A$2:$D$493,4,FALSE)</f>
        <v xml:space="preserve">Govt. Medical College ,  Asifabad </v>
      </c>
      <c r="D412" t="s">
        <v>316</v>
      </c>
      <c r="E412" t="s">
        <v>24</v>
      </c>
      <c r="F412" t="s">
        <v>474</v>
      </c>
      <c r="H412">
        <v>2025</v>
      </c>
      <c r="I412">
        <v>4</v>
      </c>
      <c r="J412">
        <v>1</v>
      </c>
      <c r="K412">
        <v>2</v>
      </c>
      <c r="L412">
        <v>0</v>
      </c>
      <c r="M412">
        <v>4</v>
      </c>
      <c r="N412">
        <v>0</v>
      </c>
      <c r="O412">
        <v>2</v>
      </c>
      <c r="P412">
        <v>0</v>
      </c>
      <c r="Q412">
        <v>2</v>
      </c>
      <c r="R412">
        <v>0</v>
      </c>
      <c r="S412">
        <v>15</v>
      </c>
    </row>
    <row r="413" spans="1:19" x14ac:dyDescent="0.2">
      <c r="A413" t="s">
        <v>1844</v>
      </c>
      <c r="B413" t="s">
        <v>1845</v>
      </c>
      <c r="C413" t="str">
        <f>VLOOKUP(A413,Colleges!$A$2:$D$493,4,FALSE)</f>
        <v>Govt Medical College Vikarabad  ,  Vikarabad</v>
      </c>
      <c r="D413" t="s">
        <v>316</v>
      </c>
      <c r="E413" t="s">
        <v>24</v>
      </c>
      <c r="F413" t="s">
        <v>474</v>
      </c>
      <c r="H413">
        <v>2025</v>
      </c>
      <c r="I413">
        <v>8</v>
      </c>
      <c r="J413">
        <v>0</v>
      </c>
      <c r="K413">
        <v>1</v>
      </c>
      <c r="L413">
        <v>0</v>
      </c>
      <c r="M413">
        <v>4</v>
      </c>
      <c r="N413">
        <v>0</v>
      </c>
      <c r="O413">
        <v>1</v>
      </c>
      <c r="P413">
        <v>0</v>
      </c>
      <c r="Q413">
        <v>1</v>
      </c>
      <c r="R413">
        <v>0</v>
      </c>
      <c r="S413">
        <v>15</v>
      </c>
    </row>
    <row r="414" spans="1:19" x14ac:dyDescent="0.2">
      <c r="A414" t="s">
        <v>1848</v>
      </c>
      <c r="B414" t="s">
        <v>1849</v>
      </c>
      <c r="C414" t="str">
        <f>VLOOKUP(A414,Colleges!$A$2:$D$493,4,FALSE)</f>
        <v>Nagaon Medical College ,  Dipholu</v>
      </c>
      <c r="D414" t="s">
        <v>1851</v>
      </c>
      <c r="E414" t="s">
        <v>24</v>
      </c>
      <c r="F414" t="s">
        <v>474</v>
      </c>
      <c r="H414">
        <v>2025</v>
      </c>
      <c r="I414">
        <v>5</v>
      </c>
      <c r="J414">
        <v>1</v>
      </c>
      <c r="K414">
        <v>1</v>
      </c>
      <c r="L414">
        <v>1</v>
      </c>
      <c r="M414">
        <v>4</v>
      </c>
      <c r="N414">
        <v>0</v>
      </c>
      <c r="O414">
        <v>1</v>
      </c>
      <c r="P414">
        <v>1</v>
      </c>
      <c r="Q414">
        <v>0</v>
      </c>
      <c r="R414">
        <v>1</v>
      </c>
      <c r="S414">
        <v>15</v>
      </c>
    </row>
    <row r="415" spans="1:19" x14ac:dyDescent="0.2">
      <c r="A415" t="s">
        <v>1853</v>
      </c>
      <c r="B415" t="s">
        <v>1854</v>
      </c>
      <c r="C415" t="str">
        <f>VLOOKUP(A415,Colleges!$A$2:$D$493,4,FALSE)</f>
        <v>Government Medical College Karimnagar Telangana ,  Karimnagar</v>
      </c>
      <c r="D415" t="s">
        <v>316</v>
      </c>
      <c r="E415" t="s">
        <v>24</v>
      </c>
      <c r="F415" t="s">
        <v>474</v>
      </c>
      <c r="H415">
        <v>2025</v>
      </c>
      <c r="I415">
        <v>6</v>
      </c>
      <c r="J415">
        <v>0</v>
      </c>
      <c r="K415">
        <v>1</v>
      </c>
      <c r="L415">
        <v>0</v>
      </c>
      <c r="M415">
        <v>4</v>
      </c>
      <c r="N415">
        <v>1</v>
      </c>
      <c r="O415">
        <v>2</v>
      </c>
      <c r="P415">
        <v>0</v>
      </c>
      <c r="Q415">
        <v>1</v>
      </c>
      <c r="R415">
        <v>0</v>
      </c>
      <c r="S415">
        <v>15</v>
      </c>
    </row>
    <row r="416" spans="1:19" x14ac:dyDescent="0.2">
      <c r="A416" t="s">
        <v>1857</v>
      </c>
      <c r="B416" t="s">
        <v>1858</v>
      </c>
      <c r="C416" t="str">
        <f>VLOOKUP(A416,Colleges!$A$2:$D$493,4,FALSE)</f>
        <v>Gmc Kamareddy ,  Kamareddy</v>
      </c>
      <c r="D416" t="s">
        <v>316</v>
      </c>
      <c r="E416" t="s">
        <v>24</v>
      </c>
      <c r="F416" t="s">
        <v>474</v>
      </c>
      <c r="H416">
        <v>2025</v>
      </c>
      <c r="I416">
        <v>7</v>
      </c>
      <c r="J416">
        <v>0</v>
      </c>
      <c r="K416">
        <v>1</v>
      </c>
      <c r="L416">
        <v>0</v>
      </c>
      <c r="M416">
        <v>4</v>
      </c>
      <c r="N416">
        <v>0</v>
      </c>
      <c r="O416">
        <v>2</v>
      </c>
      <c r="P416">
        <v>0</v>
      </c>
      <c r="Q416">
        <v>1</v>
      </c>
      <c r="R416">
        <v>0</v>
      </c>
      <c r="S416">
        <v>15</v>
      </c>
    </row>
    <row r="417" spans="1:19" x14ac:dyDescent="0.2">
      <c r="A417" t="s">
        <v>1861</v>
      </c>
      <c r="B417" t="s">
        <v>1862</v>
      </c>
      <c r="C417" t="str">
        <f>VLOOKUP(A417,Colleges!$A$2:$D$493,4,FALSE)</f>
        <v>Kokrajhar Medical College &amp; Hospital Rangalikhata ,  Kokrajhar</v>
      </c>
      <c r="D417" t="s">
        <v>401</v>
      </c>
      <c r="E417" t="s">
        <v>24</v>
      </c>
      <c r="F417" t="s">
        <v>474</v>
      </c>
      <c r="H417">
        <v>2025</v>
      </c>
      <c r="I417">
        <v>6</v>
      </c>
      <c r="J417">
        <v>0</v>
      </c>
      <c r="K417">
        <v>2</v>
      </c>
      <c r="L417">
        <v>0</v>
      </c>
      <c r="M417">
        <v>4</v>
      </c>
      <c r="N417">
        <v>0</v>
      </c>
      <c r="O417">
        <v>2</v>
      </c>
      <c r="P417">
        <v>0</v>
      </c>
      <c r="Q417">
        <v>1</v>
      </c>
      <c r="R417">
        <v>0</v>
      </c>
      <c r="S417">
        <v>15</v>
      </c>
    </row>
    <row r="418" spans="1:19" x14ac:dyDescent="0.2">
      <c r="A418" t="s">
        <v>1865</v>
      </c>
      <c r="B418" t="s">
        <v>1469</v>
      </c>
      <c r="C418" t="str">
        <f>VLOOKUP(A418,Colleges!$A$2:$D$493,4,FALSE)</f>
        <v>Government Medical College Nirmal , Nirmal</v>
      </c>
      <c r="D418" t="s">
        <v>316</v>
      </c>
      <c r="E418" t="s">
        <v>24</v>
      </c>
      <c r="F418" t="s">
        <v>474</v>
      </c>
      <c r="H418">
        <v>2025</v>
      </c>
      <c r="I418">
        <v>6</v>
      </c>
      <c r="J418">
        <v>0</v>
      </c>
      <c r="K418">
        <v>2</v>
      </c>
      <c r="L418">
        <v>0</v>
      </c>
      <c r="M418">
        <v>4</v>
      </c>
      <c r="N418">
        <v>0</v>
      </c>
      <c r="O418">
        <v>2</v>
      </c>
      <c r="P418">
        <v>0</v>
      </c>
      <c r="Q418">
        <v>1</v>
      </c>
      <c r="R418">
        <v>0</v>
      </c>
      <c r="S418">
        <v>15</v>
      </c>
    </row>
    <row r="419" spans="1:19" x14ac:dyDescent="0.2">
      <c r="A419" t="s">
        <v>1868</v>
      </c>
      <c r="B419" t="s">
        <v>1869</v>
      </c>
      <c r="C419" t="str">
        <f>VLOOKUP(A419,Colleges!$A$2:$D$493,4,FALSE)</f>
        <v>Govt. Medical College Rajanna Sircilla ,  Sircilla</v>
      </c>
      <c r="D419" t="s">
        <v>316</v>
      </c>
      <c r="E419" t="s">
        <v>24</v>
      </c>
      <c r="F419" t="s">
        <v>474</v>
      </c>
      <c r="H419">
        <v>2025</v>
      </c>
      <c r="I419">
        <v>6</v>
      </c>
      <c r="J419">
        <v>0</v>
      </c>
      <c r="K419">
        <v>1</v>
      </c>
      <c r="L419">
        <v>0</v>
      </c>
      <c r="M419">
        <v>4</v>
      </c>
      <c r="N419">
        <v>0</v>
      </c>
      <c r="O419">
        <v>3</v>
      </c>
      <c r="P419">
        <v>0</v>
      </c>
      <c r="Q419">
        <v>1</v>
      </c>
      <c r="R419">
        <v>0</v>
      </c>
      <c r="S419">
        <v>15</v>
      </c>
    </row>
    <row r="420" spans="1:19" x14ac:dyDescent="0.2">
      <c r="A420" t="s">
        <v>1873</v>
      </c>
      <c r="B420" t="s">
        <v>1420</v>
      </c>
      <c r="C420" t="str">
        <f>VLOOKUP(A420,Colleges!$A$2:$D$493,4,FALSE)</f>
        <v>Government Medical College Satna  , Satna</v>
      </c>
      <c r="D420" t="s">
        <v>330</v>
      </c>
      <c r="E420" t="s">
        <v>24</v>
      </c>
      <c r="F420" t="s">
        <v>474</v>
      </c>
      <c r="H420">
        <v>2025</v>
      </c>
      <c r="I420">
        <v>7</v>
      </c>
      <c r="J420">
        <v>1</v>
      </c>
      <c r="K420">
        <v>3</v>
      </c>
      <c r="L420">
        <v>0</v>
      </c>
      <c r="M420">
        <v>5</v>
      </c>
      <c r="N420">
        <v>1</v>
      </c>
      <c r="O420">
        <v>2</v>
      </c>
      <c r="P420">
        <v>1</v>
      </c>
      <c r="Q420">
        <v>2</v>
      </c>
      <c r="R420">
        <v>0</v>
      </c>
      <c r="S420">
        <v>22</v>
      </c>
    </row>
    <row r="421" spans="1:19" x14ac:dyDescent="0.2">
      <c r="A421" t="s">
        <v>1877</v>
      </c>
      <c r="B421" t="s">
        <v>1878</v>
      </c>
      <c r="C421" t="str">
        <f>VLOOKUP(A421,Colleges!$A$2:$D$493,4,FALSE)</f>
        <v>Nalbari Medical College &amp; Hospital Dakhingaon ,  Nalbari</v>
      </c>
      <c r="D421" t="s">
        <v>401</v>
      </c>
      <c r="E421" t="s">
        <v>24</v>
      </c>
      <c r="F421" t="s">
        <v>474</v>
      </c>
      <c r="H421">
        <v>2025</v>
      </c>
      <c r="I421">
        <v>7</v>
      </c>
      <c r="J421">
        <v>0</v>
      </c>
      <c r="K421">
        <v>1</v>
      </c>
      <c r="L421">
        <v>0</v>
      </c>
      <c r="M421">
        <v>3</v>
      </c>
      <c r="N421">
        <v>1</v>
      </c>
      <c r="O421">
        <v>2</v>
      </c>
      <c r="P421">
        <v>0</v>
      </c>
      <c r="Q421">
        <v>1</v>
      </c>
      <c r="R421">
        <v>0</v>
      </c>
      <c r="S421">
        <v>15</v>
      </c>
    </row>
    <row r="422" spans="1:19" x14ac:dyDescent="0.2">
      <c r="A422" t="s">
        <v>1881</v>
      </c>
      <c r="B422" t="s">
        <v>1882</v>
      </c>
      <c r="C422" t="str">
        <f>VLOOKUP(A422,Colleges!$A$2:$D$493,4,FALSE)</f>
        <v>Govt. Medical College Jayashankar Bhupalpally ,  Bhupalpally</v>
      </c>
      <c r="D422" t="s">
        <v>316</v>
      </c>
      <c r="E422" t="s">
        <v>24</v>
      </c>
      <c r="F422" t="s">
        <v>474</v>
      </c>
      <c r="H422">
        <v>2025</v>
      </c>
      <c r="I422">
        <v>7</v>
      </c>
      <c r="J422">
        <v>0</v>
      </c>
      <c r="K422">
        <v>1</v>
      </c>
      <c r="L422">
        <v>0</v>
      </c>
      <c r="M422">
        <v>4</v>
      </c>
      <c r="N422">
        <v>0</v>
      </c>
      <c r="O422">
        <v>2</v>
      </c>
      <c r="P422">
        <v>0</v>
      </c>
      <c r="Q422">
        <v>1</v>
      </c>
      <c r="R422">
        <v>0</v>
      </c>
      <c r="S422">
        <v>15</v>
      </c>
    </row>
    <row r="423" spans="1:19" x14ac:dyDescent="0.2">
      <c r="A423" t="s">
        <v>1885</v>
      </c>
      <c r="B423" t="s">
        <v>1886</v>
      </c>
      <c r="C423" t="str">
        <f>VLOOKUP(A423,Colleges!$A$2:$D$493,4,FALSE)</f>
        <v>Gmc Jangaon ,  Gmc.Jangaon@Gmail.Com</v>
      </c>
      <c r="D423" t="s">
        <v>316</v>
      </c>
      <c r="E423" t="s">
        <v>24</v>
      </c>
      <c r="F423" t="s">
        <v>474</v>
      </c>
      <c r="H423">
        <v>2025</v>
      </c>
      <c r="I423">
        <v>5</v>
      </c>
      <c r="J423">
        <v>1</v>
      </c>
      <c r="K423">
        <v>2</v>
      </c>
      <c r="L423">
        <v>0</v>
      </c>
      <c r="M423">
        <v>4</v>
      </c>
      <c r="N423">
        <v>0</v>
      </c>
      <c r="O423">
        <v>2</v>
      </c>
      <c r="P423">
        <v>0</v>
      </c>
      <c r="Q423">
        <v>1</v>
      </c>
      <c r="R423">
        <v>0</v>
      </c>
      <c r="S423">
        <v>15</v>
      </c>
    </row>
    <row r="424" spans="1:19" x14ac:dyDescent="0.2">
      <c r="A424" t="s">
        <v>1889</v>
      </c>
      <c r="B424" t="s">
        <v>1376</v>
      </c>
      <c r="C424" t="str">
        <f>VLOOKUP(A424,Colleges!$A$2:$D$493,4,FALSE)</f>
        <v>Government Medical College ,  Khammam</v>
      </c>
      <c r="D424" t="s">
        <v>316</v>
      </c>
      <c r="E424" t="s">
        <v>24</v>
      </c>
      <c r="F424" t="s">
        <v>474</v>
      </c>
      <c r="H424">
        <v>2025</v>
      </c>
      <c r="I424">
        <v>8</v>
      </c>
      <c r="J424">
        <v>0</v>
      </c>
      <c r="K424">
        <v>1</v>
      </c>
      <c r="L424">
        <v>0</v>
      </c>
      <c r="M424">
        <v>3</v>
      </c>
      <c r="N424">
        <v>0</v>
      </c>
      <c r="O424">
        <v>2</v>
      </c>
      <c r="P424">
        <v>0</v>
      </c>
      <c r="Q424">
        <v>1</v>
      </c>
      <c r="R424">
        <v>0</v>
      </c>
      <c r="S424">
        <v>15</v>
      </c>
    </row>
    <row r="425" spans="1:19" x14ac:dyDescent="0.2">
      <c r="A425" t="s">
        <v>1892</v>
      </c>
      <c r="B425" t="s">
        <v>1893</v>
      </c>
      <c r="C425" t="str">
        <f>VLOOKUP(A425,Colleges!$A$2:$D$493,4,FALSE)</f>
        <v>Gmc ,  Rajamahendravaram</v>
      </c>
      <c r="D425" t="s">
        <v>1895</v>
      </c>
      <c r="E425" t="s">
        <v>24</v>
      </c>
      <c r="F425" t="s">
        <v>474</v>
      </c>
      <c r="H425">
        <v>2025</v>
      </c>
      <c r="I425">
        <v>8</v>
      </c>
      <c r="J425">
        <v>1</v>
      </c>
      <c r="K425">
        <v>1</v>
      </c>
      <c r="L425">
        <v>1</v>
      </c>
      <c r="M425">
        <v>6</v>
      </c>
      <c r="N425">
        <v>0</v>
      </c>
      <c r="O425">
        <v>3</v>
      </c>
      <c r="P425">
        <v>0</v>
      </c>
      <c r="Q425">
        <v>2</v>
      </c>
      <c r="R425">
        <v>0</v>
      </c>
      <c r="S425">
        <v>22</v>
      </c>
    </row>
    <row r="426" spans="1:19" x14ac:dyDescent="0.2">
      <c r="A426" t="s">
        <v>1898</v>
      </c>
      <c r="B426" t="s">
        <v>1899</v>
      </c>
      <c r="C426" t="str">
        <f>VLOOKUP(A426,Colleges!$A$2:$D$493,4,FALSE)</f>
        <v>Gmc Dausa Rajasthan ,  Dausa</v>
      </c>
      <c r="D426" t="s">
        <v>340</v>
      </c>
      <c r="E426" t="s">
        <v>24</v>
      </c>
      <c r="F426" t="s">
        <v>474</v>
      </c>
      <c r="H426">
        <v>2025</v>
      </c>
      <c r="I426">
        <v>5</v>
      </c>
      <c r="J426">
        <v>1</v>
      </c>
      <c r="K426">
        <v>1</v>
      </c>
      <c r="L426">
        <v>0</v>
      </c>
      <c r="M426">
        <v>5</v>
      </c>
      <c r="N426">
        <v>0</v>
      </c>
      <c r="O426">
        <v>2</v>
      </c>
      <c r="P426">
        <v>0</v>
      </c>
      <c r="Q426">
        <v>1</v>
      </c>
      <c r="R426">
        <v>0</v>
      </c>
      <c r="S426">
        <v>15</v>
      </c>
    </row>
    <row r="427" spans="1:19" x14ac:dyDescent="0.2">
      <c r="A427" t="s">
        <v>1903</v>
      </c>
      <c r="B427" t="s">
        <v>1904</v>
      </c>
      <c r="C427" t="str">
        <f>VLOOKUP(A427,Colleges!$A$2:$D$493,4,FALSE)</f>
        <v>Government Medical College And District General Hospital , Ratnagiri</v>
      </c>
      <c r="D427" t="s">
        <v>129</v>
      </c>
      <c r="E427" t="s">
        <v>24</v>
      </c>
      <c r="F427" t="s">
        <v>474</v>
      </c>
      <c r="H427">
        <v>2025</v>
      </c>
      <c r="I427">
        <v>6</v>
      </c>
      <c r="J427">
        <v>0</v>
      </c>
      <c r="K427">
        <v>1</v>
      </c>
      <c r="L427">
        <v>0</v>
      </c>
      <c r="M427">
        <v>4</v>
      </c>
      <c r="N427">
        <v>0</v>
      </c>
      <c r="O427">
        <v>3</v>
      </c>
      <c r="P427">
        <v>0</v>
      </c>
      <c r="Q427">
        <v>1</v>
      </c>
      <c r="R427">
        <v>0</v>
      </c>
      <c r="S427">
        <v>15</v>
      </c>
    </row>
    <row r="428" spans="1:19" x14ac:dyDescent="0.2">
      <c r="A428" t="s">
        <v>1907</v>
      </c>
      <c r="B428" t="s">
        <v>981</v>
      </c>
      <c r="C428" t="str">
        <f>VLOOKUP(A428,Colleges!$A$2:$D$493,4,FALSE)</f>
        <v>Government Medical College ,  Hanumangarh</v>
      </c>
      <c r="D428" t="s">
        <v>340</v>
      </c>
      <c r="E428" t="s">
        <v>24</v>
      </c>
      <c r="F428" t="s">
        <v>474</v>
      </c>
      <c r="H428">
        <v>2025</v>
      </c>
      <c r="I428">
        <v>5</v>
      </c>
      <c r="J428">
        <v>0</v>
      </c>
      <c r="K428">
        <v>2</v>
      </c>
      <c r="L428">
        <v>0</v>
      </c>
      <c r="M428">
        <v>4</v>
      </c>
      <c r="N428">
        <v>0</v>
      </c>
      <c r="O428">
        <v>3</v>
      </c>
      <c r="P428">
        <v>0</v>
      </c>
      <c r="Q428">
        <v>1</v>
      </c>
      <c r="R428">
        <v>0</v>
      </c>
      <c r="S428">
        <v>15</v>
      </c>
    </row>
    <row r="429" spans="1:19" x14ac:dyDescent="0.2">
      <c r="A429" t="s">
        <v>1910</v>
      </c>
      <c r="B429" t="s">
        <v>1911</v>
      </c>
      <c r="C429" t="str">
        <f>VLOOKUP(A429,Colleges!$A$2:$D$493,4,FALSE)</f>
        <v>Gmc Karauli , Karauli</v>
      </c>
      <c r="D429" t="s">
        <v>340</v>
      </c>
      <c r="E429" t="s">
        <v>24</v>
      </c>
      <c r="F429" t="s">
        <v>474</v>
      </c>
      <c r="H429">
        <v>2025</v>
      </c>
      <c r="I429">
        <v>6</v>
      </c>
      <c r="J429">
        <v>0</v>
      </c>
      <c r="K429">
        <v>1</v>
      </c>
      <c r="L429">
        <v>0</v>
      </c>
      <c r="M429">
        <v>3</v>
      </c>
      <c r="N429">
        <v>0</v>
      </c>
      <c r="O429">
        <v>3</v>
      </c>
      <c r="P429">
        <v>0</v>
      </c>
      <c r="Q429">
        <v>2</v>
      </c>
      <c r="R429">
        <v>0</v>
      </c>
      <c r="S429">
        <v>15</v>
      </c>
    </row>
    <row r="430" spans="1:19" x14ac:dyDescent="0.2">
      <c r="A430" t="s">
        <v>1914</v>
      </c>
      <c r="B430" t="s">
        <v>1915</v>
      </c>
      <c r="C430" t="str">
        <f>VLOOKUP(A430,Colleges!$A$2:$D$493,4,FALSE)</f>
        <v>Govt Medical College Vizianagaram ,  Vizianagaram</v>
      </c>
      <c r="D430" t="s">
        <v>57</v>
      </c>
      <c r="E430" t="s">
        <v>24</v>
      </c>
      <c r="F430" t="s">
        <v>474</v>
      </c>
      <c r="H430">
        <v>2025</v>
      </c>
      <c r="I430">
        <v>10</v>
      </c>
      <c r="J430">
        <v>0</v>
      </c>
      <c r="K430">
        <v>2</v>
      </c>
      <c r="L430">
        <v>0</v>
      </c>
      <c r="M430">
        <v>6</v>
      </c>
      <c r="N430">
        <v>0</v>
      </c>
      <c r="O430">
        <v>3</v>
      </c>
      <c r="P430">
        <v>0</v>
      </c>
      <c r="Q430">
        <v>1</v>
      </c>
      <c r="R430">
        <v>0</v>
      </c>
      <c r="S430">
        <v>22</v>
      </c>
    </row>
    <row r="431" spans="1:19" x14ac:dyDescent="0.2">
      <c r="A431" t="s">
        <v>1918</v>
      </c>
      <c r="B431" t="s">
        <v>338</v>
      </c>
      <c r="C431" t="str">
        <f>VLOOKUP(A431,Colleges!$A$2:$D$493,4,FALSE)</f>
        <v>College Government Medical College Alwar , Alwar</v>
      </c>
      <c r="D431" t="s">
        <v>340</v>
      </c>
      <c r="E431" t="s">
        <v>24</v>
      </c>
      <c r="F431" t="s">
        <v>474</v>
      </c>
      <c r="H431">
        <v>2025</v>
      </c>
      <c r="I431">
        <v>7</v>
      </c>
      <c r="J431">
        <v>0</v>
      </c>
      <c r="K431">
        <v>1</v>
      </c>
      <c r="L431">
        <v>0</v>
      </c>
      <c r="M431">
        <v>4</v>
      </c>
      <c r="N431">
        <v>0</v>
      </c>
      <c r="O431">
        <v>2</v>
      </c>
      <c r="P431">
        <v>0</v>
      </c>
      <c r="Q431">
        <v>1</v>
      </c>
      <c r="R431">
        <v>0</v>
      </c>
      <c r="S431">
        <v>15</v>
      </c>
    </row>
    <row r="432" spans="1:19" x14ac:dyDescent="0.2">
      <c r="A432" t="s">
        <v>1921</v>
      </c>
      <c r="B432" t="s">
        <v>1390</v>
      </c>
      <c r="C432" t="str">
        <f>VLOOKUP(A432,Colleges!$A$2:$D$493,4,FALSE)</f>
        <v>Government Medical College ,  Eluru</v>
      </c>
      <c r="D432" t="s">
        <v>57</v>
      </c>
      <c r="E432" t="s">
        <v>24</v>
      </c>
      <c r="F432" t="s">
        <v>474</v>
      </c>
      <c r="H432">
        <v>2025</v>
      </c>
      <c r="I432">
        <v>9</v>
      </c>
      <c r="J432">
        <v>1</v>
      </c>
      <c r="K432">
        <v>2</v>
      </c>
      <c r="L432">
        <v>0</v>
      </c>
      <c r="M432">
        <v>5</v>
      </c>
      <c r="N432">
        <v>1</v>
      </c>
      <c r="O432">
        <v>3</v>
      </c>
      <c r="P432">
        <v>0</v>
      </c>
      <c r="Q432">
        <v>1</v>
      </c>
      <c r="R432">
        <v>0</v>
      </c>
      <c r="S432">
        <v>22</v>
      </c>
    </row>
    <row r="433" spans="1:19" x14ac:dyDescent="0.2">
      <c r="A433" t="s">
        <v>1924</v>
      </c>
      <c r="B433" t="s">
        <v>1925</v>
      </c>
      <c r="C433" t="str">
        <f>VLOOKUP(A433,Colleges!$A$2:$D$493,4,FALSE)</f>
        <v>Government Medical College Machilipatnam  ,  Machilipatnam</v>
      </c>
      <c r="D433" t="s">
        <v>57</v>
      </c>
      <c r="E433" t="s">
        <v>24</v>
      </c>
      <c r="F433" t="s">
        <v>474</v>
      </c>
      <c r="H433">
        <v>2025</v>
      </c>
      <c r="I433">
        <v>8</v>
      </c>
      <c r="J433">
        <v>0</v>
      </c>
      <c r="K433">
        <v>3</v>
      </c>
      <c r="L433">
        <v>0</v>
      </c>
      <c r="M433">
        <v>5</v>
      </c>
      <c r="N433">
        <v>1</v>
      </c>
      <c r="O433">
        <v>3</v>
      </c>
      <c r="P433">
        <v>0</v>
      </c>
      <c r="Q433">
        <v>2</v>
      </c>
      <c r="R433">
        <v>0</v>
      </c>
      <c r="S433">
        <v>22</v>
      </c>
    </row>
    <row r="434" spans="1:19" x14ac:dyDescent="0.2">
      <c r="A434" t="s">
        <v>1928</v>
      </c>
      <c r="B434" t="s">
        <v>1929</v>
      </c>
      <c r="C434" t="str">
        <f>VLOOKUP(A434,Colleges!$A$2:$D$493,4,FALSE)</f>
        <v>Government Medical College Nandyal , Nandyal</v>
      </c>
      <c r="D434" t="s">
        <v>57</v>
      </c>
      <c r="E434" t="s">
        <v>24</v>
      </c>
      <c r="F434" t="s">
        <v>474</v>
      </c>
      <c r="H434">
        <v>2025</v>
      </c>
      <c r="I434">
        <v>9</v>
      </c>
      <c r="J434">
        <v>1</v>
      </c>
      <c r="K434">
        <v>2</v>
      </c>
      <c r="L434">
        <v>0</v>
      </c>
      <c r="M434">
        <v>6</v>
      </c>
      <c r="N434">
        <v>0</v>
      </c>
      <c r="O434">
        <v>3</v>
      </c>
      <c r="P434">
        <v>0</v>
      </c>
      <c r="Q434">
        <v>1</v>
      </c>
      <c r="R434">
        <v>0</v>
      </c>
      <c r="S434">
        <v>22</v>
      </c>
    </row>
    <row r="435" spans="1:19" x14ac:dyDescent="0.2">
      <c r="A435" t="s">
        <v>1932</v>
      </c>
      <c r="B435" t="s">
        <v>1933</v>
      </c>
      <c r="C435" t="str">
        <f>VLOOKUP(A435,Colleges!$A$2:$D$493,4,FALSE)</f>
        <v>Saheed Rendo Majhi Medical College &amp; Hospital ,  Kalahandi</v>
      </c>
      <c r="D435" t="s">
        <v>177</v>
      </c>
      <c r="E435" t="s">
        <v>24</v>
      </c>
      <c r="F435" t="s">
        <v>474</v>
      </c>
      <c r="H435">
        <v>2025</v>
      </c>
      <c r="I435">
        <v>7</v>
      </c>
      <c r="J435">
        <v>0</v>
      </c>
      <c r="K435">
        <v>1</v>
      </c>
      <c r="L435">
        <v>0</v>
      </c>
      <c r="M435">
        <v>3</v>
      </c>
      <c r="N435">
        <v>1</v>
      </c>
      <c r="O435">
        <v>2</v>
      </c>
      <c r="P435">
        <v>0</v>
      </c>
      <c r="Q435">
        <v>1</v>
      </c>
      <c r="R435">
        <v>0</v>
      </c>
      <c r="S435">
        <v>15</v>
      </c>
    </row>
    <row r="436" spans="1:19" x14ac:dyDescent="0.2">
      <c r="A436" t="s">
        <v>1936</v>
      </c>
      <c r="B436" t="s">
        <v>541</v>
      </c>
      <c r="C436" t="str">
        <f>VLOOKUP(A436,Colleges!$A$2:$D$493,4,FALSE)</f>
        <v>Government Medical College Purnea , Purnea</v>
      </c>
      <c r="D436" t="s">
        <v>1938</v>
      </c>
      <c r="E436" t="s">
        <v>24</v>
      </c>
      <c r="F436" t="s">
        <v>474</v>
      </c>
      <c r="H436">
        <v>2025</v>
      </c>
      <c r="I436">
        <v>5</v>
      </c>
      <c r="J436">
        <v>1</v>
      </c>
      <c r="K436">
        <v>1</v>
      </c>
      <c r="L436">
        <v>0</v>
      </c>
      <c r="M436">
        <v>4</v>
      </c>
      <c r="N436">
        <v>0</v>
      </c>
      <c r="O436">
        <v>2</v>
      </c>
      <c r="P436">
        <v>1</v>
      </c>
      <c r="Q436">
        <v>1</v>
      </c>
      <c r="R436">
        <v>0</v>
      </c>
      <c r="S436">
        <v>15</v>
      </c>
    </row>
    <row r="437" spans="1:19" x14ac:dyDescent="0.2">
      <c r="A437" t="s">
        <v>1941</v>
      </c>
      <c r="B437" t="s">
        <v>858</v>
      </c>
      <c r="C437" t="str">
        <f>VLOOKUP(A437,Colleges!$A$2:$D$493,4,FALSE)</f>
        <v>Government Medical College ,  Parbhani</v>
      </c>
      <c r="D437" t="s">
        <v>129</v>
      </c>
      <c r="E437" t="s">
        <v>24</v>
      </c>
      <c r="F437" t="s">
        <v>474</v>
      </c>
      <c r="H437">
        <v>2025</v>
      </c>
      <c r="I437">
        <v>5</v>
      </c>
      <c r="J437">
        <v>1</v>
      </c>
      <c r="K437">
        <v>2</v>
      </c>
      <c r="L437">
        <v>0</v>
      </c>
      <c r="M437">
        <v>4</v>
      </c>
      <c r="N437">
        <v>0</v>
      </c>
      <c r="O437">
        <v>2</v>
      </c>
      <c r="P437">
        <v>0</v>
      </c>
      <c r="Q437">
        <v>1</v>
      </c>
      <c r="R437">
        <v>0</v>
      </c>
      <c r="S437">
        <v>15</v>
      </c>
    </row>
    <row r="438" spans="1:19" x14ac:dyDescent="0.2">
      <c r="A438" t="s">
        <v>1944</v>
      </c>
      <c r="B438" t="s">
        <v>1945</v>
      </c>
      <c r="C438" t="str">
        <f>VLOOKUP(A438,Colleges!$A$2:$D$493,4,FALSE)</f>
        <v>Nagaland Institute Of Medical Science And Research Phirebagie ,  Kohima</v>
      </c>
      <c r="D438" t="s">
        <v>1947</v>
      </c>
      <c r="E438" t="s">
        <v>24</v>
      </c>
      <c r="F438" t="s">
        <v>474</v>
      </c>
      <c r="H438">
        <v>2025</v>
      </c>
      <c r="I438">
        <v>6</v>
      </c>
      <c r="J438">
        <v>0</v>
      </c>
      <c r="K438">
        <v>1</v>
      </c>
      <c r="L438">
        <v>0</v>
      </c>
      <c r="M438">
        <v>4</v>
      </c>
      <c r="N438">
        <v>0</v>
      </c>
      <c r="O438">
        <v>2</v>
      </c>
      <c r="P438">
        <v>0</v>
      </c>
      <c r="Q438">
        <v>2</v>
      </c>
      <c r="R438">
        <v>0</v>
      </c>
      <c r="S438">
        <v>15</v>
      </c>
    </row>
    <row r="439" spans="1:19" x14ac:dyDescent="0.2">
      <c r="A439" t="s">
        <v>1950</v>
      </c>
      <c r="B439" t="s">
        <v>1765</v>
      </c>
      <c r="C439" t="str">
        <f>VLOOKUP(A439,Colleges!$A$2:$D$493,4,FALSE)</f>
        <v>Government Medical College ,  Handwara</v>
      </c>
      <c r="D439" t="s">
        <v>396</v>
      </c>
      <c r="E439" t="s">
        <v>24</v>
      </c>
      <c r="F439" t="s">
        <v>474</v>
      </c>
      <c r="H439">
        <v>2025</v>
      </c>
      <c r="I439">
        <v>5</v>
      </c>
      <c r="J439">
        <v>1</v>
      </c>
      <c r="K439">
        <v>1</v>
      </c>
      <c r="L439">
        <v>0</v>
      </c>
      <c r="M439">
        <v>4</v>
      </c>
      <c r="N439">
        <v>0</v>
      </c>
      <c r="O439">
        <v>3</v>
      </c>
      <c r="P439">
        <v>0</v>
      </c>
      <c r="Q439">
        <v>1</v>
      </c>
      <c r="R439">
        <v>0</v>
      </c>
      <c r="S439">
        <v>15</v>
      </c>
    </row>
    <row r="440" spans="1:19" x14ac:dyDescent="0.2">
      <c r="A440" t="s">
        <v>1953</v>
      </c>
      <c r="B440" t="s">
        <v>1954</v>
      </c>
      <c r="C440" t="str">
        <f>VLOOKUP(A440,Colleges!$A$2:$D$493,4,FALSE)</f>
        <v>Chitradurga Medical College And Research Institute , Chitradurga</v>
      </c>
      <c r="D440" t="s">
        <v>80</v>
      </c>
      <c r="E440" t="s">
        <v>24</v>
      </c>
      <c r="F440" t="s">
        <v>474</v>
      </c>
      <c r="H440">
        <v>2025</v>
      </c>
      <c r="I440">
        <v>8</v>
      </c>
      <c r="J440">
        <v>0</v>
      </c>
      <c r="K440">
        <v>2</v>
      </c>
      <c r="L440">
        <v>0</v>
      </c>
      <c r="M440">
        <v>6</v>
      </c>
      <c r="N440">
        <v>0</v>
      </c>
      <c r="O440">
        <v>3</v>
      </c>
      <c r="P440">
        <v>0</v>
      </c>
      <c r="Q440">
        <v>2</v>
      </c>
      <c r="R440">
        <v>0</v>
      </c>
      <c r="S440">
        <v>21</v>
      </c>
    </row>
    <row r="441" spans="1:19" x14ac:dyDescent="0.2">
      <c r="A441" t="s">
        <v>1958</v>
      </c>
      <c r="B441" t="s">
        <v>1765</v>
      </c>
      <c r="C441" t="str">
        <f>VLOOKUP(A441,Colleges!$A$2:$D$493,4,FALSE)</f>
        <v>GOVERNMENT MEDICAL COLLEGE, ANANTNAG J&amp;K, VERINAG ROAD DIALGAM ANANTNAG, Jammu And Kashmir, 192210</v>
      </c>
      <c r="D441" t="s">
        <v>396</v>
      </c>
      <c r="E441" t="s">
        <v>24</v>
      </c>
      <c r="F441" t="s">
        <v>474</v>
      </c>
      <c r="H441">
        <v>2025</v>
      </c>
      <c r="I441">
        <v>5</v>
      </c>
      <c r="J441">
        <v>0</v>
      </c>
      <c r="K441">
        <v>1</v>
      </c>
      <c r="L441">
        <v>0</v>
      </c>
      <c r="M441">
        <v>3</v>
      </c>
      <c r="N441">
        <v>1</v>
      </c>
      <c r="O441">
        <v>3</v>
      </c>
      <c r="P441">
        <v>0</v>
      </c>
      <c r="Q441">
        <v>2</v>
      </c>
      <c r="R441">
        <v>0</v>
      </c>
      <c r="S441">
        <v>15</v>
      </c>
    </row>
    <row r="442" spans="1:19" x14ac:dyDescent="0.2">
      <c r="A442" t="s">
        <v>1960</v>
      </c>
      <c r="B442" t="s">
        <v>1765</v>
      </c>
      <c r="C442" t="str">
        <f>VLOOKUP(A442,Colleges!$A$2:$D$493,4,FALSE)</f>
        <v>Govt. Medical College ,  Udhampur</v>
      </c>
      <c r="D442" t="s">
        <v>396</v>
      </c>
      <c r="E442" t="s">
        <v>24</v>
      </c>
      <c r="F442" t="s">
        <v>474</v>
      </c>
      <c r="H442">
        <v>2025</v>
      </c>
      <c r="I442">
        <v>5</v>
      </c>
      <c r="J442">
        <v>1</v>
      </c>
      <c r="K442">
        <v>1</v>
      </c>
      <c r="L442">
        <v>0</v>
      </c>
      <c r="M442">
        <v>4</v>
      </c>
      <c r="N442">
        <v>1</v>
      </c>
      <c r="O442">
        <v>2</v>
      </c>
      <c r="P442">
        <v>0</v>
      </c>
      <c r="Q442">
        <v>1</v>
      </c>
      <c r="R442">
        <v>0</v>
      </c>
      <c r="S442">
        <v>15</v>
      </c>
    </row>
    <row r="443" spans="1:19" x14ac:dyDescent="0.2">
      <c r="A443" t="s">
        <v>1964</v>
      </c>
      <c r="B443" t="s">
        <v>981</v>
      </c>
      <c r="C443" t="str">
        <f>VLOOKUP(A443,Colleges!$A$2:$D$493,4,FALSE)</f>
        <v>Government Medical College ,  Bundi</v>
      </c>
      <c r="D443" t="s">
        <v>340</v>
      </c>
      <c r="E443" t="s">
        <v>24</v>
      </c>
      <c r="F443" t="s">
        <v>474</v>
      </c>
      <c r="H443">
        <v>2025</v>
      </c>
      <c r="I443">
        <v>5</v>
      </c>
      <c r="J443">
        <v>1</v>
      </c>
      <c r="K443">
        <v>2</v>
      </c>
      <c r="L443">
        <v>0</v>
      </c>
      <c r="M443">
        <v>4</v>
      </c>
      <c r="N443">
        <v>0</v>
      </c>
      <c r="O443">
        <v>2</v>
      </c>
      <c r="P443">
        <v>0</v>
      </c>
      <c r="Q443">
        <v>1</v>
      </c>
      <c r="R443">
        <v>0</v>
      </c>
      <c r="S443">
        <v>15</v>
      </c>
    </row>
    <row r="444" spans="1:19" x14ac:dyDescent="0.2">
      <c r="A444" t="s">
        <v>1967</v>
      </c>
      <c r="B444" t="s">
        <v>507</v>
      </c>
      <c r="C444" t="str">
        <f>VLOOKUP(A444,Colleges!$A$2:$D$493,4,FALSE)</f>
        <v>Tinsukia Medical College &amp; Hospital ,  Tinsukia</v>
      </c>
      <c r="D444" t="s">
        <v>401</v>
      </c>
      <c r="E444" t="s">
        <v>24</v>
      </c>
      <c r="F444" t="s">
        <v>474</v>
      </c>
      <c r="H444">
        <v>2025</v>
      </c>
      <c r="I444">
        <v>6</v>
      </c>
      <c r="J444">
        <v>0</v>
      </c>
      <c r="K444">
        <v>2</v>
      </c>
      <c r="L444">
        <v>0</v>
      </c>
      <c r="M444">
        <v>4</v>
      </c>
      <c r="N444">
        <v>0</v>
      </c>
      <c r="O444">
        <v>2</v>
      </c>
      <c r="P444">
        <v>0</v>
      </c>
      <c r="Q444">
        <v>1</v>
      </c>
      <c r="R444">
        <v>0</v>
      </c>
      <c r="S444">
        <v>15</v>
      </c>
    </row>
    <row r="445" spans="1:19" x14ac:dyDescent="0.2">
      <c r="A445" t="s">
        <v>1970</v>
      </c>
      <c r="B445" t="s">
        <v>1668</v>
      </c>
      <c r="C445" t="str">
        <f>VLOOKUP(A445,Colleges!$A$2:$D$493,4,FALSE)</f>
        <v>Government Medical College And Hospital ,  Jajpur</v>
      </c>
      <c r="D445" t="s">
        <v>177</v>
      </c>
      <c r="E445" t="s">
        <v>24</v>
      </c>
      <c r="F445" t="s">
        <v>474</v>
      </c>
      <c r="H445">
        <v>2025</v>
      </c>
      <c r="I445">
        <v>3</v>
      </c>
      <c r="J445">
        <v>1</v>
      </c>
      <c r="K445">
        <v>1</v>
      </c>
      <c r="L445">
        <v>0</v>
      </c>
      <c r="M445">
        <v>2</v>
      </c>
      <c r="N445">
        <v>0</v>
      </c>
      <c r="O445">
        <v>1</v>
      </c>
      <c r="P445">
        <v>0</v>
      </c>
      <c r="Q445">
        <v>0</v>
      </c>
      <c r="R445">
        <v>0</v>
      </c>
      <c r="S445">
        <v>8</v>
      </c>
    </row>
    <row r="446" spans="1:19" x14ac:dyDescent="0.2">
      <c r="A446" t="s">
        <v>1973</v>
      </c>
      <c r="B446" t="s">
        <v>1548</v>
      </c>
      <c r="C446" t="str">
        <f>VLOOKUP(A446,Colleges!$A$2:$D$493,4,FALSE)</f>
        <v>Autonomous State Medical College ,  Pilibhit</v>
      </c>
      <c r="D446" t="s">
        <v>21</v>
      </c>
      <c r="E446" t="s">
        <v>24</v>
      </c>
      <c r="F446" t="s">
        <v>474</v>
      </c>
      <c r="H446">
        <v>2025</v>
      </c>
      <c r="I446">
        <v>7</v>
      </c>
      <c r="J446">
        <v>0</v>
      </c>
      <c r="K446">
        <v>1</v>
      </c>
      <c r="L446">
        <v>0</v>
      </c>
      <c r="M446">
        <v>4</v>
      </c>
      <c r="N446">
        <v>0</v>
      </c>
      <c r="O446">
        <v>2</v>
      </c>
      <c r="P446">
        <v>0</v>
      </c>
      <c r="Q446">
        <v>1</v>
      </c>
      <c r="R446">
        <v>0</v>
      </c>
      <c r="S446">
        <v>15</v>
      </c>
    </row>
    <row r="447" spans="1:19" x14ac:dyDescent="0.2">
      <c r="A447" t="s">
        <v>1976</v>
      </c>
      <c r="B447" t="s">
        <v>1977</v>
      </c>
      <c r="C447" t="str">
        <f>VLOOKUP(A447,Colleges!$A$2:$D$493,4,FALSE)</f>
        <v>Mahatma Vidur Autonomous State Medical College , Bijnor</v>
      </c>
      <c r="D447" t="s">
        <v>21</v>
      </c>
      <c r="E447" t="s">
        <v>24</v>
      </c>
      <c r="F447" t="s">
        <v>474</v>
      </c>
      <c r="H447">
        <v>2025</v>
      </c>
      <c r="I447">
        <v>5</v>
      </c>
      <c r="J447">
        <v>0</v>
      </c>
      <c r="K447">
        <v>2</v>
      </c>
      <c r="L447">
        <v>0</v>
      </c>
      <c r="M447">
        <v>4</v>
      </c>
      <c r="N447">
        <v>0</v>
      </c>
      <c r="O447">
        <v>3</v>
      </c>
      <c r="P447">
        <v>0</v>
      </c>
      <c r="Q447">
        <v>1</v>
      </c>
      <c r="R447">
        <v>0</v>
      </c>
      <c r="S447">
        <v>15</v>
      </c>
    </row>
    <row r="448" spans="1:19" x14ac:dyDescent="0.2">
      <c r="A448" t="s">
        <v>1980</v>
      </c>
      <c r="B448" t="s">
        <v>1981</v>
      </c>
      <c r="C448" t="str">
        <f>VLOOKUP(A448,Colleges!$A$2:$D$493,4,FALSE)</f>
        <v xml:space="preserve">Kalyan Singh Government Medical College ,  Bulandshahr </v>
      </c>
      <c r="D448" t="s">
        <v>21</v>
      </c>
      <c r="E448" t="s">
        <v>24</v>
      </c>
      <c r="F448" t="s">
        <v>474</v>
      </c>
      <c r="H448">
        <v>2025</v>
      </c>
      <c r="I448">
        <v>6</v>
      </c>
      <c r="J448">
        <v>0</v>
      </c>
      <c r="K448">
        <v>1</v>
      </c>
      <c r="L448">
        <v>0</v>
      </c>
      <c r="M448">
        <v>4</v>
      </c>
      <c r="N448">
        <v>0</v>
      </c>
      <c r="O448">
        <v>3</v>
      </c>
      <c r="P448">
        <v>0</v>
      </c>
      <c r="Q448">
        <v>1</v>
      </c>
      <c r="R448">
        <v>0</v>
      </c>
      <c r="S448">
        <v>15</v>
      </c>
    </row>
    <row r="449" spans="1:19" x14ac:dyDescent="0.2">
      <c r="A449" t="s">
        <v>1984</v>
      </c>
      <c r="B449" t="s">
        <v>1548</v>
      </c>
      <c r="C449" t="str">
        <f>VLOOKUP(A449,Colleges!$A$2:$D$493,4,FALSE)</f>
        <v>Autonomous State Medical College ,  Kanpur Dehat</v>
      </c>
      <c r="D449" t="s">
        <v>21</v>
      </c>
      <c r="E449" t="s">
        <v>24</v>
      </c>
      <c r="F449" t="s">
        <v>474</v>
      </c>
      <c r="H449">
        <v>2025</v>
      </c>
      <c r="I449">
        <v>7</v>
      </c>
      <c r="J449">
        <v>0</v>
      </c>
      <c r="K449">
        <v>1</v>
      </c>
      <c r="L449">
        <v>0</v>
      </c>
      <c r="M449">
        <v>4</v>
      </c>
      <c r="N449">
        <v>0</v>
      </c>
      <c r="O449">
        <v>2</v>
      </c>
      <c r="P449">
        <v>0</v>
      </c>
      <c r="Q449">
        <v>1</v>
      </c>
      <c r="R449">
        <v>0</v>
      </c>
      <c r="S449">
        <v>15</v>
      </c>
    </row>
    <row r="450" spans="1:19" x14ac:dyDescent="0.2">
      <c r="A450" t="s">
        <v>1987</v>
      </c>
      <c r="B450" t="s">
        <v>1469</v>
      </c>
      <c r="C450" t="str">
        <f>VLOOKUP(A450,Colleges!$A$2:$D$493,4,FALSE)</f>
        <v>Government Medical College Narsampet ,  Narsamapet</v>
      </c>
      <c r="D450" t="s">
        <v>316</v>
      </c>
      <c r="E450" t="s">
        <v>24</v>
      </c>
      <c r="F450" t="s">
        <v>474</v>
      </c>
      <c r="H450">
        <v>2025</v>
      </c>
      <c r="I450">
        <v>2</v>
      </c>
      <c r="J450">
        <v>1</v>
      </c>
      <c r="K450">
        <v>1</v>
      </c>
      <c r="L450">
        <v>0</v>
      </c>
      <c r="M450">
        <v>2</v>
      </c>
      <c r="N450">
        <v>0</v>
      </c>
      <c r="O450">
        <v>1</v>
      </c>
      <c r="P450">
        <v>0</v>
      </c>
      <c r="Q450">
        <v>1</v>
      </c>
      <c r="R450">
        <v>0</v>
      </c>
      <c r="S450">
        <v>8</v>
      </c>
    </row>
    <row r="451" spans="1:19" x14ac:dyDescent="0.2">
      <c r="A451" t="s">
        <v>1990</v>
      </c>
      <c r="B451" t="s">
        <v>1376</v>
      </c>
      <c r="C451" t="str">
        <f>VLOOKUP(A451,Colleges!$A$2:$D$493,4,FALSE)</f>
        <v>Govt Medical College ,  Gadwal</v>
      </c>
      <c r="D451" t="s">
        <v>316</v>
      </c>
      <c r="E451" t="s">
        <v>24</v>
      </c>
      <c r="F451" t="s">
        <v>474</v>
      </c>
      <c r="H451">
        <v>2025</v>
      </c>
      <c r="I451">
        <v>2</v>
      </c>
      <c r="J451">
        <v>0</v>
      </c>
      <c r="K451">
        <v>0</v>
      </c>
      <c r="L451">
        <v>0</v>
      </c>
      <c r="M451">
        <v>2</v>
      </c>
      <c r="N451">
        <v>0</v>
      </c>
      <c r="O451">
        <v>2</v>
      </c>
      <c r="P451">
        <v>0</v>
      </c>
      <c r="Q451">
        <v>1</v>
      </c>
      <c r="R451">
        <v>0</v>
      </c>
      <c r="S451">
        <v>7</v>
      </c>
    </row>
    <row r="452" spans="1:19" x14ac:dyDescent="0.2">
      <c r="A452" t="s">
        <v>1993</v>
      </c>
      <c r="B452" t="s">
        <v>1376</v>
      </c>
      <c r="C452" t="str">
        <f>VLOOKUP(A452,Colleges!$A$2:$D$493,4,FALSE)</f>
        <v>Govt Medical College ,  Mulugu</v>
      </c>
      <c r="D452" t="s">
        <v>316</v>
      </c>
      <c r="E452" t="s">
        <v>24</v>
      </c>
      <c r="F452" t="s">
        <v>474</v>
      </c>
      <c r="H452">
        <v>2025</v>
      </c>
      <c r="I452">
        <v>3</v>
      </c>
      <c r="J452">
        <v>0</v>
      </c>
      <c r="K452">
        <v>1</v>
      </c>
      <c r="L452">
        <v>0</v>
      </c>
      <c r="M452">
        <v>2</v>
      </c>
      <c r="N452">
        <v>0</v>
      </c>
      <c r="O452">
        <v>1</v>
      </c>
      <c r="P452">
        <v>0</v>
      </c>
      <c r="Q452">
        <v>1</v>
      </c>
      <c r="R452">
        <v>0</v>
      </c>
      <c r="S452">
        <v>8</v>
      </c>
    </row>
    <row r="453" spans="1:19" x14ac:dyDescent="0.2">
      <c r="A453" t="s">
        <v>1996</v>
      </c>
      <c r="B453" t="s">
        <v>981</v>
      </c>
      <c r="C453" t="str">
        <f>VLOOKUP(A453,Colleges!$A$2:$D$493,4,FALSE)</f>
        <v>Government Medical College ,  Jhunjhunu</v>
      </c>
      <c r="D453" t="s">
        <v>340</v>
      </c>
      <c r="E453" t="s">
        <v>24</v>
      </c>
      <c r="F453" t="s">
        <v>474</v>
      </c>
      <c r="H453">
        <v>2025</v>
      </c>
      <c r="I453">
        <v>6</v>
      </c>
      <c r="J453">
        <v>1</v>
      </c>
      <c r="K453">
        <v>1</v>
      </c>
      <c r="L453">
        <v>0</v>
      </c>
      <c r="M453">
        <v>4</v>
      </c>
      <c r="N453">
        <v>0</v>
      </c>
      <c r="O453">
        <v>2</v>
      </c>
      <c r="P453">
        <v>0</v>
      </c>
      <c r="Q453">
        <v>1</v>
      </c>
      <c r="R453">
        <v>0</v>
      </c>
      <c r="S453">
        <v>15</v>
      </c>
    </row>
    <row r="454" spans="1:19" x14ac:dyDescent="0.2">
      <c r="A454" t="s">
        <v>1999</v>
      </c>
      <c r="B454" t="s">
        <v>1376</v>
      </c>
      <c r="C454" t="str">
        <f>VLOOKUP(A454,Colleges!$A$2:$D$493,4,FALSE)</f>
        <v>Government Medical College ,  Narayanpet</v>
      </c>
      <c r="D454" t="s">
        <v>316</v>
      </c>
      <c r="E454" t="s">
        <v>24</v>
      </c>
      <c r="F454" t="s">
        <v>474</v>
      </c>
      <c r="H454">
        <v>2025</v>
      </c>
      <c r="I454">
        <v>2</v>
      </c>
      <c r="J454">
        <v>0</v>
      </c>
      <c r="K454">
        <v>1</v>
      </c>
      <c r="L454">
        <v>0</v>
      </c>
      <c r="M454">
        <v>2</v>
      </c>
      <c r="N454">
        <v>0</v>
      </c>
      <c r="O454">
        <v>1</v>
      </c>
      <c r="P454">
        <v>0</v>
      </c>
      <c r="Q454">
        <v>1</v>
      </c>
      <c r="R454">
        <v>0</v>
      </c>
      <c r="S454">
        <v>7</v>
      </c>
    </row>
    <row r="455" spans="1:19" x14ac:dyDescent="0.2">
      <c r="A455" t="s">
        <v>2002</v>
      </c>
      <c r="B455" t="s">
        <v>2003</v>
      </c>
      <c r="C455" t="str">
        <f>VLOOKUP(A455,Colleges!$A$2:$D$493,4,FALSE)</f>
        <v>Autonomous State Medical Collage ,  Kushinagar</v>
      </c>
      <c r="D455" t="s">
        <v>21</v>
      </c>
      <c r="E455" t="s">
        <v>24</v>
      </c>
      <c r="F455" t="s">
        <v>474</v>
      </c>
      <c r="H455">
        <v>2025</v>
      </c>
      <c r="I455">
        <v>8</v>
      </c>
      <c r="J455">
        <v>0</v>
      </c>
      <c r="K455">
        <v>1</v>
      </c>
      <c r="L455">
        <v>0</v>
      </c>
      <c r="M455">
        <v>4</v>
      </c>
      <c r="N455">
        <v>0</v>
      </c>
      <c r="O455">
        <v>2</v>
      </c>
      <c r="P455">
        <v>0</v>
      </c>
      <c r="Q455">
        <v>0</v>
      </c>
      <c r="R455">
        <v>0</v>
      </c>
      <c r="S455">
        <v>15</v>
      </c>
    </row>
    <row r="456" spans="1:19" x14ac:dyDescent="0.2">
      <c r="A456" t="s">
        <v>2006</v>
      </c>
      <c r="B456" t="s">
        <v>1548</v>
      </c>
      <c r="C456" t="str">
        <f>VLOOKUP(A456,Colleges!$A$2:$D$493,4,FALSE)</f>
        <v>Autonomous State Medical College ,  Sultanpur</v>
      </c>
      <c r="D456" t="s">
        <v>21</v>
      </c>
      <c r="E456" t="s">
        <v>24</v>
      </c>
      <c r="F456" t="s">
        <v>474</v>
      </c>
      <c r="H456">
        <v>2025</v>
      </c>
      <c r="I456">
        <v>5</v>
      </c>
      <c r="J456">
        <v>0</v>
      </c>
      <c r="K456">
        <v>2</v>
      </c>
      <c r="L456">
        <v>0</v>
      </c>
      <c r="M456">
        <v>4</v>
      </c>
      <c r="N456">
        <v>0</v>
      </c>
      <c r="O456">
        <v>3</v>
      </c>
      <c r="P456">
        <v>0</v>
      </c>
      <c r="Q456">
        <v>1</v>
      </c>
      <c r="R456">
        <v>0</v>
      </c>
      <c r="S456">
        <v>15</v>
      </c>
    </row>
    <row r="457" spans="1:19" x14ac:dyDescent="0.2">
      <c r="A457" t="s">
        <v>2009</v>
      </c>
      <c r="B457" t="s">
        <v>1548</v>
      </c>
      <c r="C457" t="str">
        <f>VLOOKUP(A457,Colleges!$A$2:$D$493,4,FALSE)</f>
        <v>Autonomous State Medical College ,  Lalitpur</v>
      </c>
      <c r="D457" t="s">
        <v>21</v>
      </c>
      <c r="E457" t="s">
        <v>24</v>
      </c>
      <c r="F457" t="s">
        <v>474</v>
      </c>
      <c r="H457">
        <v>2025</v>
      </c>
      <c r="I457">
        <v>6</v>
      </c>
      <c r="J457">
        <v>0</v>
      </c>
      <c r="K457">
        <v>2</v>
      </c>
      <c r="L457">
        <v>0</v>
      </c>
      <c r="M457">
        <v>4</v>
      </c>
      <c r="N457">
        <v>0</v>
      </c>
      <c r="O457">
        <v>2</v>
      </c>
      <c r="P457">
        <v>0</v>
      </c>
      <c r="Q457">
        <v>1</v>
      </c>
      <c r="R457">
        <v>0</v>
      </c>
      <c r="S457">
        <v>15</v>
      </c>
    </row>
    <row r="458" spans="1:19" x14ac:dyDescent="0.2">
      <c r="A458" t="s">
        <v>2012</v>
      </c>
      <c r="B458" t="s">
        <v>1460</v>
      </c>
      <c r="C458" t="str">
        <f>VLOOKUP(A458,Colleges!$A$2:$D$493,4,FALSE)</f>
        <v>Government Medical College ,  Seoni</v>
      </c>
      <c r="D458" t="s">
        <v>330</v>
      </c>
      <c r="E458" t="s">
        <v>24</v>
      </c>
      <c r="F458" t="s">
        <v>474</v>
      </c>
      <c r="H458">
        <v>2025</v>
      </c>
      <c r="I458">
        <v>7</v>
      </c>
      <c r="J458">
        <v>0</v>
      </c>
      <c r="K458">
        <v>1</v>
      </c>
      <c r="L458">
        <v>0</v>
      </c>
      <c r="M458">
        <v>4</v>
      </c>
      <c r="N458">
        <v>0</v>
      </c>
      <c r="O458">
        <v>2</v>
      </c>
      <c r="P458">
        <v>0</v>
      </c>
      <c r="Q458">
        <v>1</v>
      </c>
      <c r="R458">
        <v>0</v>
      </c>
      <c r="S458">
        <v>15</v>
      </c>
    </row>
    <row r="459" spans="1:19" x14ac:dyDescent="0.2">
      <c r="A459" t="s">
        <v>2016</v>
      </c>
      <c r="B459" t="s">
        <v>2017</v>
      </c>
      <c r="C459" t="str">
        <f>VLOOKUP(A459,Colleges!$A$2:$D$493,4,FALSE)</f>
        <v>Sundarlal Patwa Govt Medical College Mandsaur ,  Mandsaur</v>
      </c>
      <c r="D459" t="s">
        <v>330</v>
      </c>
      <c r="E459" t="s">
        <v>24</v>
      </c>
      <c r="F459" t="s">
        <v>474</v>
      </c>
      <c r="H459">
        <v>2025</v>
      </c>
      <c r="I459">
        <v>5</v>
      </c>
      <c r="J459">
        <v>1</v>
      </c>
      <c r="K459">
        <v>2</v>
      </c>
      <c r="L459">
        <v>0</v>
      </c>
      <c r="M459">
        <v>4</v>
      </c>
      <c r="N459">
        <v>0</v>
      </c>
      <c r="O459">
        <v>2</v>
      </c>
      <c r="P459">
        <v>0</v>
      </c>
      <c r="Q459">
        <v>1</v>
      </c>
      <c r="R459">
        <v>0</v>
      </c>
      <c r="S459">
        <v>15</v>
      </c>
    </row>
    <row r="460" spans="1:19" x14ac:dyDescent="0.2">
      <c r="A460" t="s">
        <v>2020</v>
      </c>
      <c r="B460" t="s">
        <v>2021</v>
      </c>
      <c r="C460" t="str">
        <f>VLOOKUP(A460,Colleges!$A$2:$D$493,4,FALSE)</f>
        <v>Virendra Kumar Sakhlecha Government Medical College ,  Neemuch</v>
      </c>
      <c r="D460" t="s">
        <v>330</v>
      </c>
      <c r="E460" t="s">
        <v>24</v>
      </c>
      <c r="F460" t="s">
        <v>474</v>
      </c>
      <c r="H460">
        <v>2025</v>
      </c>
      <c r="I460">
        <v>7</v>
      </c>
      <c r="J460">
        <v>0</v>
      </c>
      <c r="K460">
        <v>1</v>
      </c>
      <c r="L460">
        <v>0</v>
      </c>
      <c r="M460">
        <v>4</v>
      </c>
      <c r="N460">
        <v>0</v>
      </c>
      <c r="O460">
        <v>2</v>
      </c>
      <c r="P460">
        <v>0</v>
      </c>
      <c r="Q460">
        <v>1</v>
      </c>
      <c r="R460">
        <v>0</v>
      </c>
      <c r="S460">
        <v>15</v>
      </c>
    </row>
    <row r="461" spans="1:19" x14ac:dyDescent="0.2">
      <c r="A461" t="s">
        <v>2024</v>
      </c>
      <c r="B461" t="s">
        <v>858</v>
      </c>
      <c r="C461" t="str">
        <f>VLOOKUP(A461,Colleges!$A$2:$D$493,4,FALSE)</f>
        <v>Government Medical College ,  Mumbai</v>
      </c>
      <c r="D461" t="s">
        <v>129</v>
      </c>
      <c r="E461" t="s">
        <v>24</v>
      </c>
      <c r="F461" t="s">
        <v>474</v>
      </c>
      <c r="H461">
        <v>2025</v>
      </c>
      <c r="I461">
        <v>3</v>
      </c>
      <c r="J461">
        <v>0</v>
      </c>
      <c r="K461">
        <v>1</v>
      </c>
      <c r="L461">
        <v>0</v>
      </c>
      <c r="M461">
        <v>2</v>
      </c>
      <c r="N461">
        <v>0</v>
      </c>
      <c r="O461">
        <v>1</v>
      </c>
      <c r="P461">
        <v>0</v>
      </c>
      <c r="Q461">
        <v>0</v>
      </c>
      <c r="R461">
        <v>0</v>
      </c>
      <c r="S461">
        <v>7</v>
      </c>
    </row>
    <row r="462" spans="1:19" x14ac:dyDescent="0.2">
      <c r="A462" t="s">
        <v>2028</v>
      </c>
      <c r="B462" t="s">
        <v>858</v>
      </c>
      <c r="C462" t="str">
        <f>VLOOKUP(A462,Colleges!$A$2:$D$493,4,FALSE)</f>
        <v>Government Medical College ,  Nashik</v>
      </c>
      <c r="D462" t="s">
        <v>129</v>
      </c>
      <c r="E462" t="s">
        <v>24</v>
      </c>
      <c r="F462" t="s">
        <v>474</v>
      </c>
      <c r="H462">
        <v>2025</v>
      </c>
      <c r="I462">
        <v>3</v>
      </c>
      <c r="J462">
        <v>0</v>
      </c>
      <c r="K462">
        <v>0</v>
      </c>
      <c r="L462">
        <v>0</v>
      </c>
      <c r="M462">
        <v>2</v>
      </c>
      <c r="N462">
        <v>0</v>
      </c>
      <c r="O462">
        <v>1</v>
      </c>
      <c r="P462">
        <v>0</v>
      </c>
      <c r="Q462">
        <v>1</v>
      </c>
      <c r="R462">
        <v>0</v>
      </c>
      <c r="S462">
        <v>7</v>
      </c>
    </row>
    <row r="463" spans="1:19" x14ac:dyDescent="0.2">
      <c r="A463" t="s">
        <v>2031</v>
      </c>
      <c r="B463" t="s">
        <v>1390</v>
      </c>
      <c r="C463" t="str">
        <f>VLOOKUP(A463,Colleges!$A$2:$D$493,4,FALSE)</f>
        <v>Government Medical College ,  Paderu</v>
      </c>
      <c r="D463" t="s">
        <v>57</v>
      </c>
      <c r="E463" t="s">
        <v>24</v>
      </c>
      <c r="F463" t="s">
        <v>474</v>
      </c>
      <c r="H463">
        <v>2025</v>
      </c>
      <c r="I463">
        <v>2</v>
      </c>
      <c r="J463">
        <v>0</v>
      </c>
      <c r="K463">
        <v>1</v>
      </c>
      <c r="L463">
        <v>0</v>
      </c>
      <c r="M463">
        <v>2</v>
      </c>
      <c r="N463">
        <v>0</v>
      </c>
      <c r="O463">
        <v>1</v>
      </c>
      <c r="P463">
        <v>0</v>
      </c>
      <c r="Q463">
        <v>1</v>
      </c>
      <c r="R463">
        <v>0</v>
      </c>
      <c r="S463">
        <v>7</v>
      </c>
    </row>
    <row r="464" spans="1:19" x14ac:dyDescent="0.2">
      <c r="A464" t="s">
        <v>2034</v>
      </c>
      <c r="B464" t="s">
        <v>1548</v>
      </c>
      <c r="C464" t="str">
        <f>VLOOKUP(A464,Colleges!$A$2:$D$493,4,FALSE)</f>
        <v>Autonomous State Medical College ,  Kaushambi</v>
      </c>
      <c r="D464" t="s">
        <v>21</v>
      </c>
      <c r="E464" t="s">
        <v>24</v>
      </c>
      <c r="F464" t="s">
        <v>474</v>
      </c>
      <c r="H464">
        <v>2025</v>
      </c>
      <c r="I464">
        <v>6</v>
      </c>
      <c r="J464">
        <v>0</v>
      </c>
      <c r="K464">
        <v>2</v>
      </c>
      <c r="L464">
        <v>0</v>
      </c>
      <c r="M464">
        <v>4</v>
      </c>
      <c r="N464">
        <v>0</v>
      </c>
      <c r="O464">
        <v>2</v>
      </c>
      <c r="P464">
        <v>0</v>
      </c>
      <c r="Q464">
        <v>1</v>
      </c>
      <c r="R464">
        <v>0</v>
      </c>
      <c r="S464">
        <v>15</v>
      </c>
    </row>
    <row r="465" spans="1:19" x14ac:dyDescent="0.2">
      <c r="A465" t="s">
        <v>2037</v>
      </c>
      <c r="B465" t="s">
        <v>1548</v>
      </c>
      <c r="C465" t="str">
        <f>VLOOKUP(A465,Colleges!$A$2:$D$493,4,FALSE)</f>
        <v xml:space="preserve">Autonomous State Medical College ,  Sehud </v>
      </c>
      <c r="D465" t="s">
        <v>21</v>
      </c>
      <c r="E465" t="s">
        <v>24</v>
      </c>
      <c r="F465" t="s">
        <v>474</v>
      </c>
      <c r="H465">
        <v>2025</v>
      </c>
      <c r="I465">
        <v>7</v>
      </c>
      <c r="J465">
        <v>0</v>
      </c>
      <c r="K465">
        <v>0</v>
      </c>
      <c r="L465">
        <v>1</v>
      </c>
      <c r="M465">
        <v>4</v>
      </c>
      <c r="N465">
        <v>0</v>
      </c>
      <c r="O465">
        <v>1</v>
      </c>
      <c r="P465">
        <v>1</v>
      </c>
      <c r="Q465">
        <v>0</v>
      </c>
      <c r="R465">
        <v>1</v>
      </c>
      <c r="S465">
        <v>15</v>
      </c>
    </row>
    <row r="466" spans="1:19" x14ac:dyDescent="0.2">
      <c r="A466" t="s">
        <v>2040</v>
      </c>
      <c r="B466" t="s">
        <v>1548</v>
      </c>
      <c r="C466" t="str">
        <f>VLOOKUP(A466,Colleges!$A$2:$D$493,4,FALSE)</f>
        <v>Autonomous State Medical College ,  Gonda</v>
      </c>
      <c r="D466" t="s">
        <v>21</v>
      </c>
      <c r="E466" t="s">
        <v>24</v>
      </c>
      <c r="F466" t="s">
        <v>474</v>
      </c>
      <c r="H466">
        <v>2025</v>
      </c>
      <c r="I466">
        <v>5</v>
      </c>
      <c r="J466">
        <v>1</v>
      </c>
      <c r="K466">
        <v>2</v>
      </c>
      <c r="L466">
        <v>0</v>
      </c>
      <c r="M466">
        <v>4</v>
      </c>
      <c r="N466">
        <v>0</v>
      </c>
      <c r="O466">
        <v>2</v>
      </c>
      <c r="P466">
        <v>0</v>
      </c>
      <c r="Q466">
        <v>1</v>
      </c>
      <c r="R466">
        <v>0</v>
      </c>
      <c r="S466">
        <v>15</v>
      </c>
    </row>
    <row r="467" spans="1:19" x14ac:dyDescent="0.2">
      <c r="A467" t="s">
        <v>2043</v>
      </c>
      <c r="B467" t="s">
        <v>1548</v>
      </c>
      <c r="C467" t="str">
        <f>VLOOKUP(A467,Colleges!$A$2:$D$493,4,FALSE)</f>
        <v>Autonomous State Medical College ,  Lakhimpur Kheri</v>
      </c>
      <c r="D467" t="s">
        <v>21</v>
      </c>
      <c r="E467" t="s">
        <v>24</v>
      </c>
      <c r="F467" t="s">
        <v>474</v>
      </c>
      <c r="H467">
        <v>2025</v>
      </c>
      <c r="I467">
        <v>4</v>
      </c>
      <c r="J467">
        <v>1</v>
      </c>
      <c r="K467">
        <v>1</v>
      </c>
      <c r="L467">
        <v>0</v>
      </c>
      <c r="M467">
        <v>3</v>
      </c>
      <c r="N467">
        <v>1</v>
      </c>
      <c r="O467">
        <v>3</v>
      </c>
      <c r="P467">
        <v>0</v>
      </c>
      <c r="Q467">
        <v>2</v>
      </c>
      <c r="R467">
        <v>0</v>
      </c>
      <c r="S467">
        <v>15</v>
      </c>
    </row>
    <row r="468" spans="1:19" x14ac:dyDescent="0.2">
      <c r="A468" t="s">
        <v>2046</v>
      </c>
      <c r="B468" t="s">
        <v>2047</v>
      </c>
      <c r="C468" t="str">
        <f>VLOOKUP(A468,Colleges!$A$2:$D$493,4,FALSE)</f>
        <v>Baba Kinaram Autonomous State Medical College ,  Chandauli</v>
      </c>
      <c r="D468" t="s">
        <v>21</v>
      </c>
      <c r="E468" t="s">
        <v>24</v>
      </c>
      <c r="F468" t="s">
        <v>474</v>
      </c>
      <c r="H468">
        <v>2025</v>
      </c>
      <c r="I468">
        <v>5</v>
      </c>
      <c r="J468">
        <v>1</v>
      </c>
      <c r="K468">
        <v>2</v>
      </c>
      <c r="L468">
        <v>0</v>
      </c>
      <c r="M468">
        <v>3</v>
      </c>
      <c r="N468">
        <v>1</v>
      </c>
      <c r="O468">
        <v>2</v>
      </c>
      <c r="P468">
        <v>0</v>
      </c>
      <c r="Q468">
        <v>1</v>
      </c>
      <c r="R468">
        <v>0</v>
      </c>
      <c r="S468">
        <v>15</v>
      </c>
    </row>
    <row r="469" spans="1:19" x14ac:dyDescent="0.2">
      <c r="A469" t="s">
        <v>2050</v>
      </c>
      <c r="B469" t="s">
        <v>981</v>
      </c>
      <c r="C469" t="str">
        <f>VLOOKUP(A469,Colleges!$A$2:$D$493,4,FALSE)</f>
        <v>Govt Medical College ,  Nagaur</v>
      </c>
      <c r="D469" t="s">
        <v>340</v>
      </c>
      <c r="E469" t="s">
        <v>24</v>
      </c>
      <c r="F469" t="s">
        <v>474</v>
      </c>
      <c r="H469">
        <v>2025</v>
      </c>
      <c r="I469">
        <v>5</v>
      </c>
      <c r="J469">
        <v>0</v>
      </c>
      <c r="K469">
        <v>2</v>
      </c>
      <c r="L469">
        <v>0</v>
      </c>
      <c r="M469">
        <v>4</v>
      </c>
      <c r="N469">
        <v>0</v>
      </c>
      <c r="O469">
        <v>3</v>
      </c>
      <c r="P469">
        <v>0</v>
      </c>
      <c r="Q469">
        <v>1</v>
      </c>
      <c r="R469">
        <v>0</v>
      </c>
      <c r="S469">
        <v>15</v>
      </c>
    </row>
    <row r="470" spans="1:19" x14ac:dyDescent="0.2">
      <c r="A470" t="s">
        <v>2053</v>
      </c>
      <c r="B470" t="s">
        <v>981</v>
      </c>
      <c r="C470" t="str">
        <f>VLOOKUP(A470,Colleges!$A$2:$D$493,4,FALSE)</f>
        <v>Government Medical College ,  Sawai Madhopur</v>
      </c>
      <c r="D470" t="s">
        <v>340</v>
      </c>
      <c r="E470" t="s">
        <v>24</v>
      </c>
      <c r="F470" t="s">
        <v>474</v>
      </c>
      <c r="H470">
        <v>2025</v>
      </c>
      <c r="I470">
        <v>6</v>
      </c>
      <c r="J470">
        <v>0</v>
      </c>
      <c r="K470">
        <v>0</v>
      </c>
      <c r="L470">
        <v>1</v>
      </c>
      <c r="M470">
        <v>3</v>
      </c>
      <c r="N470">
        <v>1</v>
      </c>
      <c r="O470">
        <v>2</v>
      </c>
      <c r="P470">
        <v>1</v>
      </c>
      <c r="Q470">
        <v>1</v>
      </c>
      <c r="R470">
        <v>0</v>
      </c>
      <c r="S470">
        <v>15</v>
      </c>
    </row>
    <row r="471" spans="1:19" x14ac:dyDescent="0.2">
      <c r="A471" t="s">
        <v>2056</v>
      </c>
      <c r="B471" t="s">
        <v>981</v>
      </c>
      <c r="C471" t="str">
        <f>VLOOKUP(A471,Colleges!$A$2:$D$493,4,FALSE)</f>
        <v>Government Medical College ,  Banswara</v>
      </c>
      <c r="D471" t="s">
        <v>340</v>
      </c>
      <c r="E471" t="s">
        <v>24</v>
      </c>
      <c r="F471" t="s">
        <v>474</v>
      </c>
      <c r="H471">
        <v>2025</v>
      </c>
      <c r="I471">
        <v>6</v>
      </c>
      <c r="J471">
        <v>0</v>
      </c>
      <c r="K471">
        <v>2</v>
      </c>
      <c r="L471">
        <v>0</v>
      </c>
      <c r="M471">
        <v>4</v>
      </c>
      <c r="N471">
        <v>0</v>
      </c>
      <c r="O471">
        <v>1</v>
      </c>
      <c r="P471">
        <v>1</v>
      </c>
      <c r="Q471">
        <v>0</v>
      </c>
      <c r="R471">
        <v>1</v>
      </c>
      <c r="S471">
        <v>15</v>
      </c>
    </row>
    <row r="472" spans="1:19" x14ac:dyDescent="0.2">
      <c r="A472" t="s">
        <v>2059</v>
      </c>
      <c r="B472" t="s">
        <v>981</v>
      </c>
      <c r="C472" t="str">
        <f>VLOOKUP(A472,Colleges!$A$2:$D$493,4,FALSE)</f>
        <v>Government Medical College ,  Baran</v>
      </c>
      <c r="D472" t="s">
        <v>340</v>
      </c>
      <c r="E472" t="s">
        <v>24</v>
      </c>
      <c r="F472" t="s">
        <v>474</v>
      </c>
      <c r="H472">
        <v>2025</v>
      </c>
      <c r="I472">
        <v>6</v>
      </c>
      <c r="J472">
        <v>1</v>
      </c>
      <c r="K472">
        <v>1</v>
      </c>
      <c r="L472">
        <v>0</v>
      </c>
      <c r="M472">
        <v>4</v>
      </c>
      <c r="N472">
        <v>0</v>
      </c>
      <c r="O472">
        <v>2</v>
      </c>
      <c r="P472">
        <v>0</v>
      </c>
      <c r="Q472">
        <v>1</v>
      </c>
      <c r="R472">
        <v>0</v>
      </c>
      <c r="S472">
        <v>15</v>
      </c>
    </row>
    <row r="473" spans="1:19" x14ac:dyDescent="0.2">
      <c r="A473" t="s">
        <v>2062</v>
      </c>
      <c r="B473" t="s">
        <v>1376</v>
      </c>
      <c r="C473" t="str">
        <f>VLOOKUP(A473,Colleges!$A$2:$D$493,4,FALSE)</f>
        <v>Government Medical College ,  Maheshwaram</v>
      </c>
      <c r="D473" t="s">
        <v>316</v>
      </c>
      <c r="E473" t="s">
        <v>24</v>
      </c>
      <c r="F473" t="s">
        <v>474</v>
      </c>
      <c r="H473">
        <v>2025</v>
      </c>
      <c r="I473">
        <v>3</v>
      </c>
      <c r="J473">
        <v>0</v>
      </c>
      <c r="K473">
        <v>1</v>
      </c>
      <c r="L473">
        <v>0</v>
      </c>
      <c r="M473">
        <v>2</v>
      </c>
      <c r="N473">
        <v>0</v>
      </c>
      <c r="O473">
        <v>1</v>
      </c>
      <c r="P473">
        <v>0</v>
      </c>
      <c r="Q473">
        <v>0</v>
      </c>
      <c r="R473">
        <v>0</v>
      </c>
      <c r="S473">
        <v>7</v>
      </c>
    </row>
    <row r="474" spans="1:19" x14ac:dyDescent="0.2">
      <c r="A474" t="s">
        <v>2065</v>
      </c>
      <c r="B474" t="s">
        <v>1376</v>
      </c>
      <c r="C474" t="str">
        <f>VLOOKUP(A474,Colleges!$A$2:$D$493,4,FALSE)</f>
        <v>Government Medical College  , Medak</v>
      </c>
      <c r="D474" t="s">
        <v>316</v>
      </c>
      <c r="E474" t="s">
        <v>24</v>
      </c>
      <c r="F474" t="s">
        <v>474</v>
      </c>
      <c r="H474">
        <v>2025</v>
      </c>
      <c r="I474">
        <v>3</v>
      </c>
      <c r="J474">
        <v>0</v>
      </c>
      <c r="K474">
        <v>1</v>
      </c>
      <c r="L474">
        <v>0</v>
      </c>
      <c r="M474">
        <v>2</v>
      </c>
      <c r="N474">
        <v>0</v>
      </c>
      <c r="O474">
        <v>1</v>
      </c>
      <c r="P474">
        <v>0</v>
      </c>
      <c r="Q474">
        <v>0</v>
      </c>
      <c r="R474">
        <v>0</v>
      </c>
      <c r="S474">
        <v>7</v>
      </c>
    </row>
    <row r="475" spans="1:19" x14ac:dyDescent="0.2">
      <c r="A475" t="s">
        <v>2068</v>
      </c>
      <c r="B475" t="s">
        <v>1376</v>
      </c>
      <c r="C475" t="str">
        <f>VLOOKUP(A475,Colleges!$A$2:$D$493,4,FALSE)</f>
        <v>Government Medical College ,  Quthbullapur</v>
      </c>
      <c r="D475" t="s">
        <v>316</v>
      </c>
      <c r="E475" t="s">
        <v>24</v>
      </c>
      <c r="F475" t="s">
        <v>474</v>
      </c>
      <c r="H475">
        <v>2025</v>
      </c>
      <c r="I475">
        <v>3</v>
      </c>
      <c r="K475">
        <v>1</v>
      </c>
      <c r="M475">
        <v>2</v>
      </c>
      <c r="O475">
        <v>1</v>
      </c>
    </row>
    <row r="476" spans="1:19" x14ac:dyDescent="0.2">
      <c r="A476" t="s">
        <v>2071</v>
      </c>
      <c r="B476" t="s">
        <v>1376</v>
      </c>
      <c r="C476" t="str">
        <f>VLOOKUP(A476,Colleges!$A$2:$D$493,4,FALSE)</f>
        <v>Government Medical College  , Yadadri</v>
      </c>
      <c r="D476" t="s">
        <v>316</v>
      </c>
      <c r="E476" t="s">
        <v>24</v>
      </c>
      <c r="F476" t="s">
        <v>474</v>
      </c>
      <c r="H476">
        <v>2025</v>
      </c>
      <c r="I476">
        <v>2</v>
      </c>
      <c r="J476">
        <v>0</v>
      </c>
      <c r="K476">
        <v>1</v>
      </c>
      <c r="L476">
        <v>0</v>
      </c>
      <c r="M476">
        <v>2</v>
      </c>
      <c r="N476">
        <v>0</v>
      </c>
      <c r="O476">
        <v>2</v>
      </c>
      <c r="P476">
        <v>0</v>
      </c>
      <c r="Q476">
        <v>1</v>
      </c>
      <c r="R476">
        <v>0</v>
      </c>
      <c r="S476">
        <v>8</v>
      </c>
    </row>
    <row r="477" spans="1:19" x14ac:dyDescent="0.2">
      <c r="A477" t="s">
        <v>2074</v>
      </c>
      <c r="B477" t="s">
        <v>858</v>
      </c>
      <c r="C477" t="str">
        <f>VLOOKUP(A477,Colleges!$A$2:$D$493,4,FALSE)</f>
        <v>Government Medical College ,  Buldhana</v>
      </c>
      <c r="D477" t="s">
        <v>129</v>
      </c>
      <c r="E477" t="s">
        <v>24</v>
      </c>
      <c r="F477" t="s">
        <v>474</v>
      </c>
      <c r="H477">
        <v>2025</v>
      </c>
      <c r="I477">
        <v>7</v>
      </c>
      <c r="J477">
        <v>0</v>
      </c>
      <c r="K477">
        <v>1</v>
      </c>
      <c r="L477">
        <v>0</v>
      </c>
      <c r="M477">
        <v>4</v>
      </c>
      <c r="N477">
        <v>0</v>
      </c>
      <c r="O477">
        <v>2</v>
      </c>
      <c r="P477">
        <v>0</v>
      </c>
      <c r="Q477">
        <v>1</v>
      </c>
      <c r="R477">
        <v>0</v>
      </c>
      <c r="S477">
        <v>15</v>
      </c>
    </row>
    <row r="478" spans="1:19" x14ac:dyDescent="0.2">
      <c r="A478" t="s">
        <v>2077</v>
      </c>
      <c r="B478" t="s">
        <v>858</v>
      </c>
      <c r="C478" t="str">
        <f>VLOOKUP(A478,Colleges!$A$2:$D$493,4,FALSE)</f>
        <v>Government Medical College ,  Ambernath</v>
      </c>
      <c r="D478" t="s">
        <v>129</v>
      </c>
      <c r="E478" t="s">
        <v>24</v>
      </c>
      <c r="F478" t="s">
        <v>474</v>
      </c>
      <c r="H478">
        <v>2025</v>
      </c>
      <c r="I478">
        <v>5</v>
      </c>
      <c r="J478">
        <v>0</v>
      </c>
      <c r="K478">
        <v>2</v>
      </c>
      <c r="L478">
        <v>0</v>
      </c>
      <c r="M478">
        <v>4</v>
      </c>
      <c r="N478">
        <v>0</v>
      </c>
      <c r="O478">
        <v>3</v>
      </c>
      <c r="P478">
        <v>0</v>
      </c>
      <c r="Q478">
        <v>1</v>
      </c>
      <c r="R478">
        <v>0</v>
      </c>
      <c r="S478">
        <v>15</v>
      </c>
    </row>
    <row r="479" spans="1:19" x14ac:dyDescent="0.2">
      <c r="A479" t="s">
        <v>2080</v>
      </c>
      <c r="B479" t="s">
        <v>858</v>
      </c>
      <c r="C479" t="str">
        <f>VLOOKUP(A479,Colleges!$A$2:$D$493,4,FALSE)</f>
        <v>Government Medical College ,  Hingoli</v>
      </c>
      <c r="D479" t="s">
        <v>129</v>
      </c>
      <c r="E479" t="s">
        <v>24</v>
      </c>
      <c r="F479" t="s">
        <v>474</v>
      </c>
      <c r="H479">
        <v>2025</v>
      </c>
      <c r="I479">
        <v>5</v>
      </c>
      <c r="J479">
        <v>0</v>
      </c>
      <c r="K479">
        <v>1</v>
      </c>
      <c r="L479">
        <v>0</v>
      </c>
      <c r="M479">
        <v>3</v>
      </c>
      <c r="N479">
        <v>1</v>
      </c>
      <c r="O479">
        <v>2</v>
      </c>
      <c r="P479">
        <v>1</v>
      </c>
      <c r="Q479">
        <v>2</v>
      </c>
      <c r="R479">
        <v>0</v>
      </c>
      <c r="S479">
        <v>15</v>
      </c>
    </row>
    <row r="480" spans="1:19" x14ac:dyDescent="0.2">
      <c r="A480" t="s">
        <v>2083</v>
      </c>
      <c r="B480" t="s">
        <v>858</v>
      </c>
      <c r="C480" t="str">
        <f>VLOOKUP(A480,Colleges!$A$2:$D$493,4,FALSE)</f>
        <v>Government Medical College ,  Bhandara</v>
      </c>
      <c r="D480" t="s">
        <v>129</v>
      </c>
      <c r="E480" t="s">
        <v>24</v>
      </c>
      <c r="F480" t="s">
        <v>474</v>
      </c>
      <c r="H480">
        <v>2025</v>
      </c>
      <c r="I480">
        <v>5</v>
      </c>
      <c r="J480">
        <v>1</v>
      </c>
      <c r="K480">
        <v>2</v>
      </c>
      <c r="L480">
        <v>0</v>
      </c>
      <c r="M480">
        <v>4</v>
      </c>
      <c r="N480">
        <v>0</v>
      </c>
      <c r="O480">
        <v>2</v>
      </c>
      <c r="P480">
        <v>0</v>
      </c>
      <c r="Q480">
        <v>1</v>
      </c>
      <c r="R480">
        <v>0</v>
      </c>
      <c r="S480">
        <v>15</v>
      </c>
    </row>
    <row r="481" spans="1:19" x14ac:dyDescent="0.2">
      <c r="A481" t="s">
        <v>2086</v>
      </c>
      <c r="B481" t="s">
        <v>858</v>
      </c>
      <c r="C481" t="str">
        <f>VLOOKUP(A481,Colleges!$A$2:$D$493,4,FALSE)</f>
        <v xml:space="preserve">Government Medical College ,  Amravati </v>
      </c>
      <c r="D481" t="s">
        <v>129</v>
      </c>
      <c r="E481" t="s">
        <v>24</v>
      </c>
      <c r="F481" t="s">
        <v>474</v>
      </c>
      <c r="H481">
        <v>2025</v>
      </c>
      <c r="I481">
        <v>7</v>
      </c>
      <c r="J481">
        <v>0</v>
      </c>
      <c r="K481">
        <v>1</v>
      </c>
      <c r="L481">
        <v>0</v>
      </c>
      <c r="M481">
        <v>4</v>
      </c>
      <c r="N481">
        <v>0</v>
      </c>
      <c r="O481">
        <v>2</v>
      </c>
      <c r="P481">
        <v>0</v>
      </c>
      <c r="Q481">
        <v>1</v>
      </c>
      <c r="R481">
        <v>0</v>
      </c>
      <c r="S481">
        <v>15</v>
      </c>
    </row>
    <row r="482" spans="1:19" x14ac:dyDescent="0.2">
      <c r="A482" t="s">
        <v>2089</v>
      </c>
      <c r="B482" t="s">
        <v>858</v>
      </c>
      <c r="C482" t="str">
        <f>VLOOKUP(A482,Colleges!$A$2:$D$493,4,FALSE)</f>
        <v>Government Medical College ,  Washim</v>
      </c>
      <c r="D482" t="s">
        <v>129</v>
      </c>
      <c r="E482" t="s">
        <v>24</v>
      </c>
      <c r="F482" t="s">
        <v>474</v>
      </c>
      <c r="H482">
        <v>2025</v>
      </c>
      <c r="I482">
        <v>6</v>
      </c>
      <c r="J482">
        <v>0</v>
      </c>
      <c r="K482">
        <v>2</v>
      </c>
      <c r="L482">
        <v>0</v>
      </c>
      <c r="M482">
        <v>3</v>
      </c>
      <c r="N482">
        <v>1</v>
      </c>
      <c r="O482">
        <v>2</v>
      </c>
      <c r="P482">
        <v>0</v>
      </c>
      <c r="Q482">
        <v>1</v>
      </c>
      <c r="R482">
        <v>0</v>
      </c>
      <c r="S482">
        <v>15</v>
      </c>
    </row>
    <row r="483" spans="1:19" x14ac:dyDescent="0.2">
      <c r="A483" t="s">
        <v>2092</v>
      </c>
      <c r="B483" t="s">
        <v>1548</v>
      </c>
      <c r="C483" t="str">
        <f>VLOOKUP(A483,Colleges!$A$2:$D$493,4,FALSE)</f>
        <v>Autonomous State Medical College ,  Sonebhadra</v>
      </c>
      <c r="D483" t="s">
        <v>21</v>
      </c>
      <c r="E483" t="s">
        <v>24</v>
      </c>
      <c r="F483" t="s">
        <v>474</v>
      </c>
      <c r="H483">
        <v>2025</v>
      </c>
      <c r="I483">
        <v>6</v>
      </c>
      <c r="J483">
        <v>1</v>
      </c>
      <c r="K483">
        <v>1</v>
      </c>
      <c r="L483">
        <v>0</v>
      </c>
      <c r="M483">
        <v>4</v>
      </c>
      <c r="N483">
        <v>0</v>
      </c>
      <c r="O483">
        <v>2</v>
      </c>
      <c r="P483">
        <v>0</v>
      </c>
      <c r="Q483">
        <v>1</v>
      </c>
      <c r="R483">
        <v>0</v>
      </c>
      <c r="S483">
        <v>15</v>
      </c>
    </row>
    <row r="484" spans="1:19" x14ac:dyDescent="0.2">
      <c r="A484" t="s">
        <v>2095</v>
      </c>
      <c r="B484" t="s">
        <v>1617</v>
      </c>
      <c r="C484" t="str">
        <f>VLOOKUP(A484,Colleges!$A$2:$D$493,4,FALSE)</f>
        <v>Goverment Medical College ,  Gadchiroli</v>
      </c>
      <c r="D484" t="s">
        <v>129</v>
      </c>
      <c r="E484" t="s">
        <v>24</v>
      </c>
      <c r="F484" t="s">
        <v>474</v>
      </c>
      <c r="H484">
        <v>2025</v>
      </c>
      <c r="I484">
        <v>6</v>
      </c>
      <c r="J484">
        <v>0</v>
      </c>
      <c r="K484">
        <v>1</v>
      </c>
      <c r="L484">
        <v>0</v>
      </c>
      <c r="M484">
        <v>4</v>
      </c>
      <c r="N484">
        <v>0</v>
      </c>
      <c r="O484">
        <v>3</v>
      </c>
      <c r="P484">
        <v>0</v>
      </c>
      <c r="Q484">
        <v>1</v>
      </c>
      <c r="R484">
        <v>0</v>
      </c>
      <c r="S484">
        <v>15</v>
      </c>
    </row>
    <row r="485" spans="1:19" x14ac:dyDescent="0.2">
      <c r="A485" t="s">
        <v>2098</v>
      </c>
      <c r="B485" t="s">
        <v>858</v>
      </c>
      <c r="C485" t="str">
        <f>VLOOKUP(A485,Colleges!$A$2:$D$493,4,FALSE)</f>
        <v>Government Medical College ,  Jalna</v>
      </c>
      <c r="D485" t="s">
        <v>129</v>
      </c>
      <c r="E485" t="s">
        <v>24</v>
      </c>
      <c r="F485" t="s">
        <v>474</v>
      </c>
      <c r="H485">
        <v>2025</v>
      </c>
      <c r="I485">
        <v>5</v>
      </c>
      <c r="J485">
        <v>1</v>
      </c>
      <c r="K485">
        <v>2</v>
      </c>
      <c r="L485">
        <v>0</v>
      </c>
      <c r="M485">
        <v>4</v>
      </c>
      <c r="N485">
        <v>0</v>
      </c>
      <c r="O485">
        <v>2</v>
      </c>
      <c r="P485">
        <v>0</v>
      </c>
      <c r="Q485">
        <v>1</v>
      </c>
      <c r="R485">
        <v>0</v>
      </c>
      <c r="S485">
        <v>15</v>
      </c>
    </row>
    <row r="486" spans="1:19" x14ac:dyDescent="0.2">
      <c r="A486" t="s">
        <v>2101</v>
      </c>
      <c r="B486" t="s">
        <v>2102</v>
      </c>
      <c r="C486" t="str">
        <f>VLOOKUP(A486,Colleges!$A$2:$D$493,4,FALSE)</f>
        <v>Government Medical College ,  Haridwar</v>
      </c>
      <c r="D486" t="s">
        <v>310</v>
      </c>
      <c r="E486" t="s">
        <v>24</v>
      </c>
      <c r="F486" t="s">
        <v>474</v>
      </c>
      <c r="H486">
        <v>2025</v>
      </c>
      <c r="I486">
        <v>6</v>
      </c>
      <c r="J486">
        <v>0</v>
      </c>
      <c r="K486">
        <v>2</v>
      </c>
      <c r="L486">
        <v>0</v>
      </c>
      <c r="M486">
        <v>4</v>
      </c>
      <c r="N486">
        <v>0</v>
      </c>
      <c r="O486">
        <v>2</v>
      </c>
      <c r="P486">
        <v>0</v>
      </c>
      <c r="Q486">
        <v>1</v>
      </c>
      <c r="R486">
        <v>0</v>
      </c>
      <c r="S486">
        <v>15</v>
      </c>
    </row>
    <row r="487" spans="1:19" x14ac:dyDescent="0.2">
      <c r="A487" t="s">
        <v>2179</v>
      </c>
      <c r="B487" t="s">
        <v>2198</v>
      </c>
      <c r="C487" t="str">
        <f>VLOOKUP(A487,Colleges!$A$2:$D$493,4,FALSE)</f>
        <v>Adesh Institute of Medical Sciences &amp;
Research, Bathinda</v>
      </c>
      <c r="D487" t="s">
        <v>371</v>
      </c>
      <c r="E487" t="s">
        <v>24</v>
      </c>
      <c r="F487" t="s">
        <v>2107</v>
      </c>
      <c r="H487">
        <v>2025</v>
      </c>
    </row>
    <row r="488" spans="1:19" x14ac:dyDescent="0.2">
      <c r="A488" t="s">
        <v>2180</v>
      </c>
      <c r="B488" t="s">
        <v>2199</v>
      </c>
      <c r="C488" t="str">
        <f>VLOOKUP(A488,Colleges!$A$2:$D$493,4,FALSE)</f>
        <v>Christian Medical College, Ludhiana</v>
      </c>
      <c r="D488" t="s">
        <v>371</v>
      </c>
      <c r="E488" t="s">
        <v>24</v>
      </c>
      <c r="F488" t="s">
        <v>2107</v>
      </c>
      <c r="H488">
        <v>2025</v>
      </c>
    </row>
    <row r="489" spans="1:19" x14ac:dyDescent="0.2">
      <c r="A489" t="s">
        <v>2181</v>
      </c>
      <c r="B489" t="s">
        <v>2200</v>
      </c>
      <c r="C489" t="str">
        <f>VLOOKUP(A489,Colleges!$A$2:$D$493,4,FALSE)</f>
        <v>Dayanand Medical College and Hospital
Ludhiana</v>
      </c>
      <c r="D489" t="s">
        <v>371</v>
      </c>
      <c r="E489" t="s">
        <v>24</v>
      </c>
      <c r="F489" t="s">
        <v>2107</v>
      </c>
      <c r="H489">
        <v>2025</v>
      </c>
    </row>
    <row r="490" spans="1:19" x14ac:dyDescent="0.2">
      <c r="A490" t="s">
        <v>1607</v>
      </c>
      <c r="B490" t="s">
        <v>1608</v>
      </c>
      <c r="C490" t="str">
        <f>VLOOKUP(A490,Colleges!$A$2:$D$493,4,FALSE)</f>
        <v>Dr. B.R. Ambedkar State Institute Of Medical Sciences  ,  Sector 56 Mohali</v>
      </c>
      <c r="D490" t="s">
        <v>371</v>
      </c>
      <c r="E490" t="s">
        <v>24</v>
      </c>
      <c r="F490" t="s">
        <v>2107</v>
      </c>
      <c r="H490">
        <v>2025</v>
      </c>
    </row>
    <row r="491" spans="1:19" x14ac:dyDescent="0.2">
      <c r="A491" t="s">
        <v>2182</v>
      </c>
      <c r="B491" t="s">
        <v>2201</v>
      </c>
      <c r="C491" t="str">
        <f>VLOOKUP(A491,Colleges!$A$2:$D$493,4,FALSE)</f>
        <v>Gian Sagar Medical College &amp; Hospital,
Banur</v>
      </c>
      <c r="D491" t="s">
        <v>371</v>
      </c>
      <c r="E491" t="s">
        <v>24</v>
      </c>
      <c r="F491" t="s">
        <v>2107</v>
      </c>
      <c r="H491">
        <v>2025</v>
      </c>
    </row>
    <row r="492" spans="1:19" x14ac:dyDescent="0.2">
      <c r="A492" t="s">
        <v>2183</v>
      </c>
      <c r="B492" t="s">
        <v>2202</v>
      </c>
      <c r="C492" t="str">
        <f>VLOOKUP(A492,Colleges!$A$2:$D$493,4,FALSE)</f>
        <v>Government Medical College, Amritsar</v>
      </c>
      <c r="D492" t="s">
        <v>371</v>
      </c>
      <c r="E492" t="s">
        <v>24</v>
      </c>
      <c r="F492" t="s">
        <v>2107</v>
      </c>
      <c r="H492">
        <v>2025</v>
      </c>
    </row>
    <row r="493" spans="1:19" x14ac:dyDescent="0.2">
      <c r="A493" t="s">
        <v>962</v>
      </c>
      <c r="B493" t="s">
        <v>963</v>
      </c>
      <c r="C493" t="str">
        <f>VLOOKUP(A493,Colleges!$A$2:$D$493,4,FALSE)</f>
        <v>Govt. Medical College , Patiala</v>
      </c>
      <c r="D493" t="s">
        <v>371</v>
      </c>
      <c r="E493" t="s">
        <v>24</v>
      </c>
      <c r="F493" t="s">
        <v>2107</v>
      </c>
      <c r="H493">
        <v>2025</v>
      </c>
    </row>
    <row r="494" spans="1:19" x14ac:dyDescent="0.2">
      <c r="A494" t="s">
        <v>970</v>
      </c>
      <c r="B494" t="s">
        <v>971</v>
      </c>
      <c r="C494" t="str">
        <f>VLOOKUP(A494,Colleges!$A$2:$D$493,4,FALSE)</f>
        <v>Guru Govind Singh Med Coll , Faridkot</v>
      </c>
      <c r="D494" t="s">
        <v>371</v>
      </c>
      <c r="E494" t="s">
        <v>24</v>
      </c>
      <c r="F494" t="s">
        <v>2107</v>
      </c>
      <c r="H494">
        <v>2025</v>
      </c>
    </row>
    <row r="495" spans="1:19" x14ac:dyDescent="0.2">
      <c r="A495" t="s">
        <v>2184</v>
      </c>
      <c r="B495" t="s">
        <v>2203</v>
      </c>
      <c r="C495" t="str">
        <f>VLOOKUP(A495,Colleges!$A$2:$D$493,4,FALSE)</f>
        <v>Punjab Institute of Medical Sciences,
Jalandhar</v>
      </c>
      <c r="D495" t="s">
        <v>371</v>
      </c>
      <c r="E495" t="s">
        <v>24</v>
      </c>
      <c r="F495" t="s">
        <v>2107</v>
      </c>
      <c r="H495">
        <v>2025</v>
      </c>
    </row>
    <row r="496" spans="1:19" x14ac:dyDescent="0.2">
      <c r="A496" t="s">
        <v>2185</v>
      </c>
      <c r="B496" t="s">
        <v>2204</v>
      </c>
      <c r="C496" t="str">
        <f>VLOOKUP(A496,Colleges!$A$2:$D$493,4,FALSE)</f>
        <v>RIMT Medical College and Hospital,Mandi
Gobindgarh</v>
      </c>
      <c r="D496" t="s">
        <v>371</v>
      </c>
      <c r="E496" t="s">
        <v>24</v>
      </c>
      <c r="F496" t="s">
        <v>2107</v>
      </c>
      <c r="H496">
        <v>2025</v>
      </c>
    </row>
  </sheetData>
  <autoFilter ref="A1:S486" xr:uid="{00000000-0001-0000-0100-000000000000}"/>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DCBD65-9633-D248-AC2E-9A204B721220}">
  <dimension ref="A1:N2784"/>
  <sheetViews>
    <sheetView zoomScale="120" zoomScaleNormal="120" workbookViewId="0">
      <selection activeCell="A17" sqref="A17"/>
    </sheetView>
  </sheetViews>
  <sheetFormatPr baseColWidth="10" defaultColWidth="8.83203125" defaultRowHeight="15" x14ac:dyDescent="0.2"/>
  <cols>
    <col min="1" max="1" width="33.33203125" customWidth="1"/>
    <col min="2" max="2" width="15.1640625" customWidth="1"/>
    <col min="3" max="3" width="55.1640625" customWidth="1"/>
    <col min="4" max="4" width="22.5" customWidth="1"/>
    <col min="7" max="7" width="27.1640625" customWidth="1"/>
    <col min="11" max="11" width="11.83203125" customWidth="1"/>
    <col min="12" max="12" width="19.33203125" customWidth="1"/>
    <col min="13" max="13" width="18.6640625" customWidth="1"/>
  </cols>
  <sheetData>
    <row r="1" spans="1:14" x14ac:dyDescent="0.2">
      <c r="A1" s="2" t="s">
        <v>0</v>
      </c>
      <c r="B1" s="2" t="s">
        <v>1</v>
      </c>
      <c r="C1" s="2" t="s">
        <v>3</v>
      </c>
      <c r="D1" s="2" t="s">
        <v>2107</v>
      </c>
      <c r="E1" s="2" t="s">
        <v>2108</v>
      </c>
      <c r="F1" s="2" t="s">
        <v>2110</v>
      </c>
      <c r="G1" s="2" t="s">
        <v>2109</v>
      </c>
      <c r="H1" s="2" t="s">
        <v>2159</v>
      </c>
      <c r="I1" s="2" t="s">
        <v>2160</v>
      </c>
      <c r="J1" s="2" t="s">
        <v>2161</v>
      </c>
      <c r="K1" s="2" t="s">
        <v>2162</v>
      </c>
      <c r="L1" s="4" t="s">
        <v>2186</v>
      </c>
      <c r="M1" s="2" t="s">
        <v>2187</v>
      </c>
      <c r="N1" s="9" t="s">
        <v>2733</v>
      </c>
    </row>
    <row r="2" spans="1:14" x14ac:dyDescent="0.2">
      <c r="A2" t="s">
        <v>18</v>
      </c>
      <c r="B2" t="s">
        <v>19</v>
      </c>
      <c r="C2" t="s">
        <v>2211</v>
      </c>
      <c r="D2" t="s">
        <v>21</v>
      </c>
      <c r="E2" t="s">
        <v>24</v>
      </c>
      <c r="F2">
        <v>2025</v>
      </c>
      <c r="G2" t="s">
        <v>23</v>
      </c>
      <c r="H2" t="s">
        <v>2166</v>
      </c>
      <c r="I2" t="s">
        <v>2169</v>
      </c>
      <c r="J2" t="s">
        <v>2168</v>
      </c>
      <c r="K2" s="6">
        <v>2194</v>
      </c>
      <c r="L2" t="s">
        <v>2732</v>
      </c>
      <c r="M2" t="s">
        <v>2168</v>
      </c>
    </row>
    <row r="3" spans="1:14" x14ac:dyDescent="0.2">
      <c r="A3" t="s">
        <v>18</v>
      </c>
      <c r="B3" t="s">
        <v>19</v>
      </c>
      <c r="C3" t="s">
        <v>2211</v>
      </c>
      <c r="D3" t="s">
        <v>21</v>
      </c>
      <c r="E3" t="s">
        <v>24</v>
      </c>
      <c r="F3">
        <v>2025</v>
      </c>
      <c r="G3" t="s">
        <v>23</v>
      </c>
      <c r="H3" t="s">
        <v>2166</v>
      </c>
      <c r="I3" t="s">
        <v>2169</v>
      </c>
      <c r="J3" t="s">
        <v>2173</v>
      </c>
      <c r="K3" s="6">
        <v>268869</v>
      </c>
      <c r="L3" t="s">
        <v>2732</v>
      </c>
      <c r="M3" t="s">
        <v>2168</v>
      </c>
    </row>
    <row r="4" spans="1:14" x14ac:dyDescent="0.2">
      <c r="A4" t="s">
        <v>18</v>
      </c>
      <c r="B4" t="s">
        <v>19</v>
      </c>
      <c r="C4" t="s">
        <v>2211</v>
      </c>
      <c r="D4" t="s">
        <v>21</v>
      </c>
      <c r="E4" t="s">
        <v>24</v>
      </c>
      <c r="F4">
        <v>2025</v>
      </c>
      <c r="G4" t="s">
        <v>23</v>
      </c>
      <c r="H4" t="s">
        <v>2166</v>
      </c>
      <c r="I4" t="s">
        <v>2167</v>
      </c>
      <c r="J4" t="s">
        <v>2168</v>
      </c>
      <c r="K4" s="6">
        <v>1808</v>
      </c>
      <c r="L4" t="s">
        <v>2732</v>
      </c>
      <c r="M4" t="s">
        <v>2168</v>
      </c>
    </row>
    <row r="5" spans="1:14" x14ac:dyDescent="0.2">
      <c r="A5" t="s">
        <v>18</v>
      </c>
      <c r="B5" t="s">
        <v>19</v>
      </c>
      <c r="C5" t="s">
        <v>2211</v>
      </c>
      <c r="D5" t="s">
        <v>21</v>
      </c>
      <c r="E5" t="s">
        <v>24</v>
      </c>
      <c r="F5">
        <v>2025</v>
      </c>
      <c r="G5" t="s">
        <v>23</v>
      </c>
      <c r="H5" t="s">
        <v>2166</v>
      </c>
      <c r="I5" t="s">
        <v>2167</v>
      </c>
      <c r="J5" t="s">
        <v>2173</v>
      </c>
      <c r="K5" s="6">
        <v>232552</v>
      </c>
      <c r="L5" t="s">
        <v>2732</v>
      </c>
      <c r="M5" t="s">
        <v>2168</v>
      </c>
    </row>
    <row r="6" spans="1:14" x14ac:dyDescent="0.2">
      <c r="A6" t="s">
        <v>18</v>
      </c>
      <c r="B6" t="s">
        <v>19</v>
      </c>
      <c r="C6" t="s">
        <v>2211</v>
      </c>
      <c r="D6" t="s">
        <v>21</v>
      </c>
      <c r="E6" t="s">
        <v>24</v>
      </c>
      <c r="F6">
        <v>2025</v>
      </c>
      <c r="G6" t="s">
        <v>23</v>
      </c>
      <c r="H6" t="s">
        <v>2166</v>
      </c>
      <c r="I6" t="s">
        <v>2170</v>
      </c>
      <c r="J6" t="s">
        <v>2168</v>
      </c>
      <c r="K6" s="6">
        <v>1165</v>
      </c>
      <c r="L6" t="s">
        <v>2732</v>
      </c>
      <c r="M6" t="s">
        <v>2168</v>
      </c>
    </row>
    <row r="7" spans="1:14" x14ac:dyDescent="0.2">
      <c r="A7" t="s">
        <v>18</v>
      </c>
      <c r="B7" t="s">
        <v>19</v>
      </c>
      <c r="C7" t="s">
        <v>2211</v>
      </c>
      <c r="D7" t="s">
        <v>21</v>
      </c>
      <c r="E7" t="s">
        <v>24</v>
      </c>
      <c r="F7">
        <v>2025</v>
      </c>
      <c r="G7" t="s">
        <v>23</v>
      </c>
      <c r="H7" t="s">
        <v>2166</v>
      </c>
      <c r="I7" t="s">
        <v>2170</v>
      </c>
      <c r="J7" t="s">
        <v>2173</v>
      </c>
      <c r="K7" s="6">
        <v>57861</v>
      </c>
      <c r="L7" t="s">
        <v>2732</v>
      </c>
      <c r="M7" t="s">
        <v>2168</v>
      </c>
    </row>
    <row r="8" spans="1:14" x14ac:dyDescent="0.2">
      <c r="A8" t="s">
        <v>18</v>
      </c>
      <c r="B8" t="s">
        <v>19</v>
      </c>
      <c r="C8" t="s">
        <v>2211</v>
      </c>
      <c r="D8" t="s">
        <v>21</v>
      </c>
      <c r="E8" t="s">
        <v>24</v>
      </c>
      <c r="F8">
        <v>2025</v>
      </c>
      <c r="G8" t="s">
        <v>23</v>
      </c>
      <c r="H8" t="s">
        <v>2166</v>
      </c>
      <c r="I8" t="s">
        <v>2171</v>
      </c>
      <c r="J8" t="s">
        <v>2168</v>
      </c>
      <c r="K8" s="6">
        <v>14965</v>
      </c>
      <c r="L8" t="s">
        <v>2732</v>
      </c>
      <c r="M8" t="s">
        <v>2168</v>
      </c>
    </row>
    <row r="9" spans="1:14" x14ac:dyDescent="0.2">
      <c r="A9" t="s">
        <v>18</v>
      </c>
      <c r="B9" t="s">
        <v>19</v>
      </c>
      <c r="C9" t="s">
        <v>2211</v>
      </c>
      <c r="D9" t="s">
        <v>21</v>
      </c>
      <c r="E9" t="s">
        <v>24</v>
      </c>
      <c r="F9">
        <v>2025</v>
      </c>
      <c r="G9" t="s">
        <v>23</v>
      </c>
      <c r="H9" t="s">
        <v>2166</v>
      </c>
      <c r="I9" t="s">
        <v>2171</v>
      </c>
      <c r="J9" t="s">
        <v>2173</v>
      </c>
      <c r="K9" s="6">
        <v>674805</v>
      </c>
      <c r="L9" t="s">
        <v>2732</v>
      </c>
      <c r="M9" t="s">
        <v>2168</v>
      </c>
    </row>
    <row r="10" spans="1:14" x14ac:dyDescent="0.2">
      <c r="A10" t="s">
        <v>18</v>
      </c>
      <c r="B10" t="s">
        <v>19</v>
      </c>
      <c r="C10" t="s">
        <v>2211</v>
      </c>
      <c r="D10" t="s">
        <v>21</v>
      </c>
      <c r="E10" t="s">
        <v>24</v>
      </c>
      <c r="F10">
        <v>2025</v>
      </c>
      <c r="G10" t="s">
        <v>23</v>
      </c>
      <c r="H10" t="s">
        <v>2166</v>
      </c>
      <c r="I10" t="s">
        <v>2172</v>
      </c>
      <c r="J10" t="s">
        <v>2168</v>
      </c>
      <c r="K10" s="6">
        <v>26196</v>
      </c>
      <c r="L10" t="s">
        <v>2732</v>
      </c>
      <c r="M10" t="s">
        <v>2168</v>
      </c>
    </row>
    <row r="11" spans="1:14" x14ac:dyDescent="0.2">
      <c r="A11" s="6" t="s">
        <v>27</v>
      </c>
      <c r="B11" t="s">
        <v>28</v>
      </c>
      <c r="C11" t="e">
        <f>VLOOKUP(A11,#REF!,2,FALSE)</f>
        <v>#REF!</v>
      </c>
      <c r="D11" t="s">
        <v>21</v>
      </c>
      <c r="E11" t="s">
        <v>24</v>
      </c>
      <c r="F11">
        <v>2025</v>
      </c>
      <c r="G11" t="s">
        <v>23</v>
      </c>
      <c r="H11" t="s">
        <v>2166</v>
      </c>
      <c r="I11" t="s">
        <v>2170</v>
      </c>
      <c r="J11" t="s">
        <v>2168</v>
      </c>
      <c r="K11" s="6">
        <v>3971</v>
      </c>
      <c r="L11" t="s">
        <v>2732</v>
      </c>
      <c r="M11" t="s">
        <v>2168</v>
      </c>
    </row>
    <row r="12" spans="1:14" x14ac:dyDescent="0.2">
      <c r="A12" t="s">
        <v>32</v>
      </c>
      <c r="B12" t="s">
        <v>33</v>
      </c>
      <c r="C12" t="s">
        <v>2213</v>
      </c>
      <c r="D12" t="s">
        <v>35</v>
      </c>
      <c r="E12" t="s">
        <v>24</v>
      </c>
      <c r="F12">
        <v>2025</v>
      </c>
      <c r="G12" t="s">
        <v>474</v>
      </c>
      <c r="H12" t="s">
        <v>2166</v>
      </c>
      <c r="I12" t="s">
        <v>2169</v>
      </c>
      <c r="J12" t="s">
        <v>2168</v>
      </c>
      <c r="K12" s="6">
        <v>1762</v>
      </c>
      <c r="L12" t="s">
        <v>2732</v>
      </c>
      <c r="M12" t="s">
        <v>2168</v>
      </c>
    </row>
    <row r="13" spans="1:14" x14ac:dyDescent="0.2">
      <c r="A13" t="s">
        <v>32</v>
      </c>
      <c r="B13" t="s">
        <v>33</v>
      </c>
      <c r="C13" t="s">
        <v>2213</v>
      </c>
      <c r="D13" t="s">
        <v>35</v>
      </c>
      <c r="E13" t="s">
        <v>24</v>
      </c>
      <c r="F13">
        <v>2025</v>
      </c>
      <c r="G13" t="s">
        <v>474</v>
      </c>
      <c r="H13" t="s">
        <v>2166</v>
      </c>
      <c r="I13" t="s">
        <v>2169</v>
      </c>
      <c r="J13" t="s">
        <v>2173</v>
      </c>
      <c r="K13">
        <v>284672</v>
      </c>
      <c r="L13" t="s">
        <v>2732</v>
      </c>
      <c r="M13" t="s">
        <v>2168</v>
      </c>
    </row>
    <row r="14" spans="1:14" x14ac:dyDescent="0.2">
      <c r="A14" t="s">
        <v>32</v>
      </c>
      <c r="B14" t="s">
        <v>33</v>
      </c>
      <c r="C14" t="s">
        <v>2213</v>
      </c>
      <c r="D14" t="s">
        <v>35</v>
      </c>
      <c r="E14" t="s">
        <v>24</v>
      </c>
      <c r="F14">
        <v>2025</v>
      </c>
      <c r="G14" t="s">
        <v>474</v>
      </c>
      <c r="H14" t="s">
        <v>2166</v>
      </c>
      <c r="I14" t="s">
        <v>2167</v>
      </c>
      <c r="J14" t="s">
        <v>2168</v>
      </c>
      <c r="K14" s="6">
        <v>1959</v>
      </c>
      <c r="L14" t="s">
        <v>2732</v>
      </c>
      <c r="M14" t="s">
        <v>2168</v>
      </c>
    </row>
    <row r="15" spans="1:14" x14ac:dyDescent="0.2">
      <c r="A15" t="s">
        <v>32</v>
      </c>
      <c r="B15" t="s">
        <v>33</v>
      </c>
      <c r="C15" t="s">
        <v>2213</v>
      </c>
      <c r="D15" t="s">
        <v>35</v>
      </c>
      <c r="E15" t="s">
        <v>24</v>
      </c>
      <c r="F15">
        <v>2025</v>
      </c>
      <c r="G15" t="s">
        <v>474</v>
      </c>
      <c r="H15" t="s">
        <v>2166</v>
      </c>
      <c r="I15" t="s">
        <v>2170</v>
      </c>
      <c r="J15" t="s">
        <v>2168</v>
      </c>
      <c r="K15" s="6">
        <v>1128</v>
      </c>
      <c r="L15" t="s">
        <v>2732</v>
      </c>
      <c r="M15" t="s">
        <v>2168</v>
      </c>
    </row>
    <row r="16" spans="1:14" x14ac:dyDescent="0.2">
      <c r="A16" t="s">
        <v>32</v>
      </c>
      <c r="B16" t="s">
        <v>33</v>
      </c>
      <c r="C16" t="s">
        <v>2213</v>
      </c>
      <c r="D16" t="s">
        <v>35</v>
      </c>
      <c r="E16" t="s">
        <v>24</v>
      </c>
      <c r="F16">
        <v>2025</v>
      </c>
      <c r="G16" t="s">
        <v>474</v>
      </c>
      <c r="H16" t="s">
        <v>2166</v>
      </c>
      <c r="I16" t="s">
        <v>2170</v>
      </c>
      <c r="J16" t="s">
        <v>2173</v>
      </c>
      <c r="K16">
        <v>192411</v>
      </c>
      <c r="L16" t="s">
        <v>2732</v>
      </c>
      <c r="M16" t="s">
        <v>2168</v>
      </c>
    </row>
    <row r="17" spans="1:13" x14ac:dyDescent="0.2">
      <c r="A17" t="s">
        <v>32</v>
      </c>
      <c r="B17" t="s">
        <v>33</v>
      </c>
      <c r="C17" t="s">
        <v>2213</v>
      </c>
      <c r="D17" t="s">
        <v>35</v>
      </c>
      <c r="E17" t="s">
        <v>24</v>
      </c>
      <c r="F17">
        <v>2025</v>
      </c>
      <c r="G17" t="s">
        <v>474</v>
      </c>
      <c r="H17" t="s">
        <v>2166</v>
      </c>
      <c r="I17" t="s">
        <v>2171</v>
      </c>
      <c r="J17" t="s">
        <v>2168</v>
      </c>
      <c r="K17" s="6">
        <v>13728</v>
      </c>
      <c r="L17" t="s">
        <v>2732</v>
      </c>
      <c r="M17" t="s">
        <v>2168</v>
      </c>
    </row>
    <row r="18" spans="1:13" x14ac:dyDescent="0.2">
      <c r="A18" t="s">
        <v>32</v>
      </c>
      <c r="B18" t="s">
        <v>33</v>
      </c>
      <c r="C18" t="s">
        <v>2213</v>
      </c>
      <c r="D18" t="s">
        <v>35</v>
      </c>
      <c r="E18" t="s">
        <v>24</v>
      </c>
      <c r="F18">
        <v>2025</v>
      </c>
      <c r="G18" t="s">
        <v>474</v>
      </c>
      <c r="H18" t="s">
        <v>2166</v>
      </c>
      <c r="I18" t="s">
        <v>2172</v>
      </c>
      <c r="J18" t="s">
        <v>2168</v>
      </c>
      <c r="K18" s="6">
        <v>22278</v>
      </c>
      <c r="L18" t="s">
        <v>2732</v>
      </c>
      <c r="M18" t="s">
        <v>2168</v>
      </c>
    </row>
    <row r="19" spans="1:13" x14ac:dyDescent="0.2">
      <c r="A19" t="s">
        <v>32</v>
      </c>
      <c r="B19" t="s">
        <v>33</v>
      </c>
      <c r="C19" t="s">
        <v>2213</v>
      </c>
      <c r="D19" t="s">
        <v>35</v>
      </c>
      <c r="E19" t="s">
        <v>24</v>
      </c>
      <c r="F19">
        <v>2025</v>
      </c>
      <c r="G19" t="s">
        <v>2146</v>
      </c>
      <c r="H19" t="s">
        <v>2166</v>
      </c>
      <c r="I19" t="s">
        <v>2169</v>
      </c>
      <c r="J19" t="s">
        <v>2168</v>
      </c>
      <c r="K19">
        <v>92431</v>
      </c>
      <c r="L19" t="s">
        <v>2107</v>
      </c>
      <c r="M19" t="s">
        <v>2173</v>
      </c>
    </row>
    <row r="20" spans="1:13" x14ac:dyDescent="0.2">
      <c r="A20" t="s">
        <v>32</v>
      </c>
      <c r="B20" t="s">
        <v>33</v>
      </c>
      <c r="C20" t="s">
        <v>2213</v>
      </c>
      <c r="D20" t="s">
        <v>35</v>
      </c>
      <c r="E20" t="s">
        <v>24</v>
      </c>
      <c r="F20">
        <v>2025</v>
      </c>
      <c r="G20" t="s">
        <v>2146</v>
      </c>
      <c r="H20" t="s">
        <v>2166</v>
      </c>
      <c r="I20" t="s">
        <v>2167</v>
      </c>
      <c r="J20" t="s">
        <v>2168</v>
      </c>
      <c r="K20">
        <v>14574</v>
      </c>
      <c r="L20" t="s">
        <v>2107</v>
      </c>
      <c r="M20" t="s">
        <v>2173</v>
      </c>
    </row>
    <row r="21" spans="1:13" x14ac:dyDescent="0.2">
      <c r="A21" t="s">
        <v>32</v>
      </c>
      <c r="B21" t="s">
        <v>33</v>
      </c>
      <c r="C21" t="s">
        <v>2213</v>
      </c>
      <c r="D21" t="s">
        <v>35</v>
      </c>
      <c r="E21" t="s">
        <v>24</v>
      </c>
      <c r="F21">
        <v>2025</v>
      </c>
      <c r="G21" t="s">
        <v>2146</v>
      </c>
      <c r="H21" t="s">
        <v>2166</v>
      </c>
      <c r="I21" t="s">
        <v>2170</v>
      </c>
      <c r="J21" t="s">
        <v>2168</v>
      </c>
      <c r="K21">
        <v>611573</v>
      </c>
      <c r="L21" t="s">
        <v>2107</v>
      </c>
      <c r="M21" t="s">
        <v>2173</v>
      </c>
    </row>
    <row r="22" spans="1:13" x14ac:dyDescent="0.2">
      <c r="A22" t="s">
        <v>32</v>
      </c>
      <c r="B22" t="s">
        <v>33</v>
      </c>
      <c r="C22" t="s">
        <v>2213</v>
      </c>
      <c r="D22" t="s">
        <v>35</v>
      </c>
      <c r="E22" t="s">
        <v>24</v>
      </c>
      <c r="F22">
        <v>2025</v>
      </c>
      <c r="G22" t="s">
        <v>2146</v>
      </c>
      <c r="H22" t="s">
        <v>2166</v>
      </c>
      <c r="I22" t="s">
        <v>2171</v>
      </c>
      <c r="J22" t="s">
        <v>2168</v>
      </c>
      <c r="K22">
        <v>361338</v>
      </c>
      <c r="L22" t="s">
        <v>2107</v>
      </c>
      <c r="M22" t="s">
        <v>2173</v>
      </c>
    </row>
    <row r="23" spans="1:13" x14ac:dyDescent="0.2">
      <c r="A23" t="s">
        <v>32</v>
      </c>
      <c r="B23" t="s">
        <v>33</v>
      </c>
      <c r="C23" t="s">
        <v>2213</v>
      </c>
      <c r="D23" t="s">
        <v>35</v>
      </c>
      <c r="E23" t="s">
        <v>24</v>
      </c>
      <c r="F23">
        <v>2025</v>
      </c>
      <c r="G23" t="s">
        <v>2107</v>
      </c>
      <c r="H23" t="s">
        <v>2166</v>
      </c>
      <c r="I23" t="s">
        <v>2169</v>
      </c>
      <c r="J23" t="s">
        <v>2168</v>
      </c>
      <c r="K23">
        <v>14522</v>
      </c>
      <c r="L23" t="s">
        <v>2107</v>
      </c>
      <c r="M23" t="s">
        <v>2173</v>
      </c>
    </row>
    <row r="24" spans="1:13" x14ac:dyDescent="0.2">
      <c r="A24" t="s">
        <v>32</v>
      </c>
      <c r="B24" t="s">
        <v>33</v>
      </c>
      <c r="C24" t="s">
        <v>2213</v>
      </c>
      <c r="D24" t="s">
        <v>35</v>
      </c>
      <c r="E24" t="s">
        <v>24</v>
      </c>
      <c r="F24">
        <v>2025</v>
      </c>
      <c r="G24" t="s">
        <v>2107</v>
      </c>
      <c r="H24" t="s">
        <v>2166</v>
      </c>
      <c r="I24" t="s">
        <v>2167</v>
      </c>
      <c r="J24" t="s">
        <v>2168</v>
      </c>
      <c r="K24">
        <v>13303</v>
      </c>
      <c r="L24" t="s">
        <v>2107</v>
      </c>
      <c r="M24" t="s">
        <v>2173</v>
      </c>
    </row>
    <row r="25" spans="1:13" x14ac:dyDescent="0.2">
      <c r="A25" t="s">
        <v>32</v>
      </c>
      <c r="B25" t="s">
        <v>33</v>
      </c>
      <c r="C25" t="s">
        <v>2213</v>
      </c>
      <c r="D25" t="s">
        <v>35</v>
      </c>
      <c r="E25" t="s">
        <v>24</v>
      </c>
      <c r="F25">
        <v>2025</v>
      </c>
      <c r="G25" t="s">
        <v>2107</v>
      </c>
      <c r="H25" t="s">
        <v>2166</v>
      </c>
      <c r="I25" t="s">
        <v>2170</v>
      </c>
      <c r="J25" t="s">
        <v>2168</v>
      </c>
      <c r="K25" s="6">
        <v>5577</v>
      </c>
      <c r="L25" t="s">
        <v>2107</v>
      </c>
      <c r="M25" t="s">
        <v>2173</v>
      </c>
    </row>
    <row r="26" spans="1:13" x14ac:dyDescent="0.2">
      <c r="A26" t="s">
        <v>32</v>
      </c>
      <c r="B26" t="s">
        <v>33</v>
      </c>
      <c r="C26" t="s">
        <v>2213</v>
      </c>
      <c r="D26" t="s">
        <v>35</v>
      </c>
      <c r="E26" t="s">
        <v>24</v>
      </c>
      <c r="F26">
        <v>2025</v>
      </c>
      <c r="G26" t="s">
        <v>2107</v>
      </c>
      <c r="H26" t="s">
        <v>2166</v>
      </c>
      <c r="I26" t="s">
        <v>2170</v>
      </c>
      <c r="J26" t="s">
        <v>2173</v>
      </c>
      <c r="K26">
        <v>857937</v>
      </c>
      <c r="L26" t="s">
        <v>2107</v>
      </c>
      <c r="M26" t="s">
        <v>2173</v>
      </c>
    </row>
    <row r="27" spans="1:13" x14ac:dyDescent="0.2">
      <c r="A27" t="s">
        <v>32</v>
      </c>
      <c r="B27" t="s">
        <v>33</v>
      </c>
      <c r="C27" t="s">
        <v>2213</v>
      </c>
      <c r="D27" t="s">
        <v>35</v>
      </c>
      <c r="E27" t="s">
        <v>24</v>
      </c>
      <c r="F27">
        <v>2025</v>
      </c>
      <c r="G27" t="s">
        <v>2107</v>
      </c>
      <c r="H27" t="s">
        <v>2166</v>
      </c>
      <c r="I27" t="s">
        <v>2171</v>
      </c>
      <c r="J27" t="s">
        <v>2168</v>
      </c>
      <c r="K27">
        <v>76771</v>
      </c>
      <c r="L27" t="s">
        <v>2107</v>
      </c>
      <c r="M27" t="s">
        <v>2173</v>
      </c>
    </row>
    <row r="28" spans="1:13" x14ac:dyDescent="0.2">
      <c r="A28" t="s">
        <v>32</v>
      </c>
      <c r="B28" t="s">
        <v>33</v>
      </c>
      <c r="C28" t="s">
        <v>2213</v>
      </c>
      <c r="D28" t="s">
        <v>35</v>
      </c>
      <c r="E28" t="s">
        <v>24</v>
      </c>
      <c r="F28">
        <v>2025</v>
      </c>
      <c r="G28" t="s">
        <v>2107</v>
      </c>
      <c r="H28" t="s">
        <v>2166</v>
      </c>
      <c r="I28" t="s">
        <v>2172</v>
      </c>
      <c r="J28" t="s">
        <v>2168</v>
      </c>
      <c r="K28">
        <v>166697</v>
      </c>
      <c r="L28" t="s">
        <v>2107</v>
      </c>
      <c r="M28" t="s">
        <v>2173</v>
      </c>
    </row>
    <row r="29" spans="1:13" x14ac:dyDescent="0.2">
      <c r="A29" t="s">
        <v>38</v>
      </c>
      <c r="B29" t="s">
        <v>39</v>
      </c>
      <c r="C29" t="s">
        <v>2214</v>
      </c>
      <c r="D29" t="s">
        <v>35</v>
      </c>
      <c r="E29" t="s">
        <v>24</v>
      </c>
      <c r="F29">
        <v>2025</v>
      </c>
      <c r="G29" t="s">
        <v>474</v>
      </c>
      <c r="H29" t="s">
        <v>2166</v>
      </c>
      <c r="I29" t="s">
        <v>2169</v>
      </c>
      <c r="J29" t="s">
        <v>2168</v>
      </c>
      <c r="K29" s="6">
        <v>789</v>
      </c>
      <c r="L29" t="s">
        <v>2732</v>
      </c>
      <c r="M29" t="s">
        <v>2168</v>
      </c>
    </row>
    <row r="30" spans="1:13" x14ac:dyDescent="0.2">
      <c r="A30" t="s">
        <v>38</v>
      </c>
      <c r="B30" t="s">
        <v>39</v>
      </c>
      <c r="C30" t="s">
        <v>2214</v>
      </c>
      <c r="D30" t="s">
        <v>35</v>
      </c>
      <c r="E30" t="s">
        <v>24</v>
      </c>
      <c r="F30">
        <v>2025</v>
      </c>
      <c r="G30" t="s">
        <v>474</v>
      </c>
      <c r="H30" t="s">
        <v>2166</v>
      </c>
      <c r="I30" t="s">
        <v>2167</v>
      </c>
      <c r="J30" t="s">
        <v>2168</v>
      </c>
      <c r="K30" s="6">
        <v>381</v>
      </c>
      <c r="L30" t="s">
        <v>2732</v>
      </c>
      <c r="M30" t="s">
        <v>2168</v>
      </c>
    </row>
    <row r="31" spans="1:13" x14ac:dyDescent="0.2">
      <c r="A31" t="s">
        <v>38</v>
      </c>
      <c r="B31" t="s">
        <v>39</v>
      </c>
      <c r="C31" t="s">
        <v>2214</v>
      </c>
      <c r="D31" t="s">
        <v>35</v>
      </c>
      <c r="E31" t="s">
        <v>24</v>
      </c>
      <c r="F31">
        <v>2025</v>
      </c>
      <c r="G31" t="s">
        <v>474</v>
      </c>
      <c r="H31" t="s">
        <v>2166</v>
      </c>
      <c r="I31" t="s">
        <v>2167</v>
      </c>
      <c r="J31" t="s">
        <v>2173</v>
      </c>
      <c r="K31">
        <v>90521</v>
      </c>
      <c r="L31" t="s">
        <v>2732</v>
      </c>
      <c r="M31" t="s">
        <v>2168</v>
      </c>
    </row>
    <row r="32" spans="1:13" x14ac:dyDescent="0.2">
      <c r="A32" t="s">
        <v>38</v>
      </c>
      <c r="B32" t="s">
        <v>39</v>
      </c>
      <c r="C32" t="s">
        <v>2214</v>
      </c>
      <c r="D32" t="s">
        <v>35</v>
      </c>
      <c r="E32" t="s">
        <v>24</v>
      </c>
      <c r="F32">
        <v>2025</v>
      </c>
      <c r="G32" t="s">
        <v>474</v>
      </c>
      <c r="H32" t="s">
        <v>2166</v>
      </c>
      <c r="I32" t="s">
        <v>2170</v>
      </c>
      <c r="J32" t="s">
        <v>2168</v>
      </c>
      <c r="K32" s="6">
        <v>103</v>
      </c>
      <c r="L32" t="s">
        <v>2732</v>
      </c>
      <c r="M32" t="s">
        <v>2168</v>
      </c>
    </row>
    <row r="33" spans="1:13" x14ac:dyDescent="0.2">
      <c r="A33" t="s">
        <v>38</v>
      </c>
      <c r="B33" t="s">
        <v>39</v>
      </c>
      <c r="C33" t="s">
        <v>2214</v>
      </c>
      <c r="D33" t="s">
        <v>35</v>
      </c>
      <c r="E33" t="s">
        <v>24</v>
      </c>
      <c r="F33">
        <v>2025</v>
      </c>
      <c r="G33" t="s">
        <v>474</v>
      </c>
      <c r="H33" t="s">
        <v>2166</v>
      </c>
      <c r="I33" t="s">
        <v>2170</v>
      </c>
      <c r="J33" t="s">
        <v>2173</v>
      </c>
      <c r="K33">
        <v>43123</v>
      </c>
      <c r="L33" t="s">
        <v>2732</v>
      </c>
      <c r="M33" t="s">
        <v>2168</v>
      </c>
    </row>
    <row r="34" spans="1:13" x14ac:dyDescent="0.2">
      <c r="A34" t="s">
        <v>38</v>
      </c>
      <c r="B34" t="s">
        <v>39</v>
      </c>
      <c r="C34" t="s">
        <v>2214</v>
      </c>
      <c r="D34" t="s">
        <v>35</v>
      </c>
      <c r="E34" t="s">
        <v>24</v>
      </c>
      <c r="F34">
        <v>2025</v>
      </c>
      <c r="G34" t="s">
        <v>474</v>
      </c>
      <c r="H34" t="s">
        <v>2166</v>
      </c>
      <c r="I34" t="s">
        <v>2171</v>
      </c>
      <c r="J34" t="s">
        <v>2168</v>
      </c>
      <c r="K34" s="6">
        <v>5218</v>
      </c>
      <c r="L34" t="s">
        <v>2732</v>
      </c>
      <c r="M34" t="s">
        <v>2168</v>
      </c>
    </row>
    <row r="35" spans="1:13" x14ac:dyDescent="0.2">
      <c r="A35" t="s">
        <v>38</v>
      </c>
      <c r="B35" t="s">
        <v>39</v>
      </c>
      <c r="C35" t="s">
        <v>2214</v>
      </c>
      <c r="D35" t="s">
        <v>35</v>
      </c>
      <c r="E35" t="s">
        <v>24</v>
      </c>
      <c r="F35">
        <v>2025</v>
      </c>
      <c r="G35" t="s">
        <v>474</v>
      </c>
      <c r="H35" t="s">
        <v>2166</v>
      </c>
      <c r="I35" t="s">
        <v>2172</v>
      </c>
      <c r="J35" t="s">
        <v>2168</v>
      </c>
      <c r="K35" s="6">
        <v>5543</v>
      </c>
      <c r="L35" t="s">
        <v>2732</v>
      </c>
      <c r="M35" t="s">
        <v>2168</v>
      </c>
    </row>
    <row r="36" spans="1:13" x14ac:dyDescent="0.2">
      <c r="A36" t="s">
        <v>38</v>
      </c>
      <c r="B36" t="s">
        <v>39</v>
      </c>
      <c r="C36" t="s">
        <v>2214</v>
      </c>
      <c r="D36" t="s">
        <v>35</v>
      </c>
      <c r="E36" t="s">
        <v>24</v>
      </c>
      <c r="F36">
        <v>2025</v>
      </c>
      <c r="G36" t="s">
        <v>2146</v>
      </c>
      <c r="H36" t="s">
        <v>2166</v>
      </c>
      <c r="I36" t="s">
        <v>2167</v>
      </c>
      <c r="J36" t="s">
        <v>2168</v>
      </c>
      <c r="K36">
        <v>393000</v>
      </c>
      <c r="L36" t="s">
        <v>2107</v>
      </c>
      <c r="M36" t="s">
        <v>2173</v>
      </c>
    </row>
    <row r="37" spans="1:13" x14ac:dyDescent="0.2">
      <c r="A37" t="s">
        <v>38</v>
      </c>
      <c r="B37" t="s">
        <v>39</v>
      </c>
      <c r="C37" t="s">
        <v>2214</v>
      </c>
      <c r="D37" t="s">
        <v>35</v>
      </c>
      <c r="E37" t="s">
        <v>24</v>
      </c>
      <c r="F37">
        <v>2025</v>
      </c>
      <c r="G37" t="s">
        <v>2146</v>
      </c>
      <c r="H37" t="s">
        <v>2166</v>
      </c>
      <c r="I37" t="s">
        <v>2170</v>
      </c>
      <c r="J37" t="s">
        <v>2168</v>
      </c>
      <c r="K37">
        <v>1031573</v>
      </c>
      <c r="L37" t="s">
        <v>2107</v>
      </c>
      <c r="M37" t="s">
        <v>2173</v>
      </c>
    </row>
    <row r="38" spans="1:13" x14ac:dyDescent="0.2">
      <c r="A38" t="s">
        <v>38</v>
      </c>
      <c r="B38" t="s">
        <v>39</v>
      </c>
      <c r="C38" t="s">
        <v>2214</v>
      </c>
      <c r="D38" t="s">
        <v>35</v>
      </c>
      <c r="E38" t="s">
        <v>24</v>
      </c>
      <c r="F38">
        <v>2025</v>
      </c>
      <c r="G38" t="s">
        <v>2146</v>
      </c>
      <c r="H38" t="s">
        <v>2166</v>
      </c>
      <c r="I38" t="s">
        <v>2171</v>
      </c>
      <c r="J38" t="s">
        <v>2168</v>
      </c>
      <c r="K38">
        <v>673480</v>
      </c>
      <c r="L38" t="s">
        <v>2107</v>
      </c>
      <c r="M38" t="s">
        <v>2173</v>
      </c>
    </row>
    <row r="39" spans="1:13" x14ac:dyDescent="0.2">
      <c r="A39" t="s">
        <v>38</v>
      </c>
      <c r="B39" t="s">
        <v>39</v>
      </c>
      <c r="C39" t="s">
        <v>2214</v>
      </c>
      <c r="D39" t="s">
        <v>35</v>
      </c>
      <c r="E39" t="s">
        <v>24</v>
      </c>
      <c r="F39">
        <v>2025</v>
      </c>
      <c r="G39" t="s">
        <v>2146</v>
      </c>
      <c r="H39" t="s">
        <v>2166</v>
      </c>
      <c r="I39" t="s">
        <v>2172</v>
      </c>
      <c r="J39" t="s">
        <v>2168</v>
      </c>
      <c r="K39">
        <v>257224</v>
      </c>
      <c r="L39" t="s">
        <v>2107</v>
      </c>
      <c r="M39" t="s">
        <v>2173</v>
      </c>
    </row>
    <row r="40" spans="1:13" x14ac:dyDescent="0.2">
      <c r="A40" t="s">
        <v>38</v>
      </c>
      <c r="B40" t="s">
        <v>39</v>
      </c>
      <c r="C40" t="s">
        <v>2214</v>
      </c>
      <c r="D40" t="s">
        <v>35</v>
      </c>
      <c r="E40" t="s">
        <v>24</v>
      </c>
      <c r="F40">
        <v>2025</v>
      </c>
      <c r="G40" t="s">
        <v>2107</v>
      </c>
      <c r="H40" t="s">
        <v>2166</v>
      </c>
      <c r="I40" t="s">
        <v>2167</v>
      </c>
      <c r="J40" t="s">
        <v>2168</v>
      </c>
      <c r="K40">
        <v>5555</v>
      </c>
      <c r="L40" t="s">
        <v>2107</v>
      </c>
      <c r="M40" t="s">
        <v>2173</v>
      </c>
    </row>
    <row r="41" spans="1:13" x14ac:dyDescent="0.2">
      <c r="A41" t="s">
        <v>38</v>
      </c>
      <c r="B41" t="s">
        <v>39</v>
      </c>
      <c r="C41" t="s">
        <v>2214</v>
      </c>
      <c r="D41" t="s">
        <v>35</v>
      </c>
      <c r="E41" t="s">
        <v>24</v>
      </c>
      <c r="F41">
        <v>2025</v>
      </c>
      <c r="G41" t="s">
        <v>2107</v>
      </c>
      <c r="H41" t="s">
        <v>2166</v>
      </c>
      <c r="I41" t="s">
        <v>2167</v>
      </c>
      <c r="J41" t="s">
        <v>2173</v>
      </c>
      <c r="K41">
        <v>776926</v>
      </c>
      <c r="L41" t="s">
        <v>2107</v>
      </c>
      <c r="M41" t="s">
        <v>2173</v>
      </c>
    </row>
    <row r="42" spans="1:13" x14ac:dyDescent="0.2">
      <c r="A42" t="s">
        <v>38</v>
      </c>
      <c r="B42" t="s">
        <v>39</v>
      </c>
      <c r="C42" t="s">
        <v>2214</v>
      </c>
      <c r="D42" t="s">
        <v>35</v>
      </c>
      <c r="E42" t="s">
        <v>24</v>
      </c>
      <c r="F42">
        <v>2025</v>
      </c>
      <c r="G42" t="s">
        <v>2107</v>
      </c>
      <c r="H42" t="s">
        <v>2166</v>
      </c>
      <c r="I42" t="s">
        <v>2170</v>
      </c>
      <c r="J42" t="s">
        <v>2168</v>
      </c>
      <c r="K42" s="6">
        <v>1908</v>
      </c>
      <c r="L42" t="s">
        <v>2107</v>
      </c>
      <c r="M42" t="s">
        <v>2173</v>
      </c>
    </row>
    <row r="43" spans="1:13" x14ac:dyDescent="0.2">
      <c r="A43" t="s">
        <v>38</v>
      </c>
      <c r="B43" t="s">
        <v>39</v>
      </c>
      <c r="C43" t="s">
        <v>2214</v>
      </c>
      <c r="D43" t="s">
        <v>35</v>
      </c>
      <c r="E43" t="s">
        <v>24</v>
      </c>
      <c r="F43">
        <v>2025</v>
      </c>
      <c r="G43" t="s">
        <v>2107</v>
      </c>
      <c r="H43" t="s">
        <v>2166</v>
      </c>
      <c r="I43" t="s">
        <v>2170</v>
      </c>
      <c r="J43" t="s">
        <v>2173</v>
      </c>
      <c r="K43">
        <v>297834</v>
      </c>
      <c r="L43" t="s">
        <v>2107</v>
      </c>
      <c r="M43" t="s">
        <v>2173</v>
      </c>
    </row>
    <row r="44" spans="1:13" x14ac:dyDescent="0.2">
      <c r="A44" t="s">
        <v>38</v>
      </c>
      <c r="B44" t="s">
        <v>39</v>
      </c>
      <c r="C44" t="s">
        <v>2214</v>
      </c>
      <c r="D44" t="s">
        <v>35</v>
      </c>
      <c r="E44" t="s">
        <v>24</v>
      </c>
      <c r="F44">
        <v>2025</v>
      </c>
      <c r="G44" t="s">
        <v>2107</v>
      </c>
      <c r="H44" t="s">
        <v>2166</v>
      </c>
      <c r="I44" t="s">
        <v>2171</v>
      </c>
      <c r="J44" t="s">
        <v>2168</v>
      </c>
      <c r="K44">
        <v>48312</v>
      </c>
      <c r="L44" t="s">
        <v>2107</v>
      </c>
      <c r="M44" t="s">
        <v>2173</v>
      </c>
    </row>
    <row r="45" spans="1:13" x14ac:dyDescent="0.2">
      <c r="A45" t="s">
        <v>38</v>
      </c>
      <c r="B45" t="s">
        <v>39</v>
      </c>
      <c r="C45" t="s">
        <v>2214</v>
      </c>
      <c r="D45" t="s">
        <v>35</v>
      </c>
      <c r="E45" t="s">
        <v>24</v>
      </c>
      <c r="F45">
        <v>2025</v>
      </c>
      <c r="G45" t="s">
        <v>2107</v>
      </c>
      <c r="H45" t="s">
        <v>2166</v>
      </c>
      <c r="I45" t="s">
        <v>2171</v>
      </c>
      <c r="J45" t="s">
        <v>2173</v>
      </c>
      <c r="K45">
        <v>374289</v>
      </c>
      <c r="L45" t="s">
        <v>2107</v>
      </c>
      <c r="M45" t="s">
        <v>2173</v>
      </c>
    </row>
    <row r="46" spans="1:13" x14ac:dyDescent="0.2">
      <c r="A46" t="s">
        <v>38</v>
      </c>
      <c r="B46" t="s">
        <v>39</v>
      </c>
      <c r="C46" t="s">
        <v>2214</v>
      </c>
      <c r="D46" t="s">
        <v>35</v>
      </c>
      <c r="E46" t="s">
        <v>24</v>
      </c>
      <c r="F46">
        <v>2025</v>
      </c>
      <c r="G46" t="s">
        <v>2107</v>
      </c>
      <c r="H46" t="s">
        <v>2166</v>
      </c>
      <c r="I46" t="s">
        <v>2172</v>
      </c>
      <c r="J46" t="s">
        <v>2168</v>
      </c>
      <c r="K46">
        <v>127408</v>
      </c>
      <c r="L46" t="s">
        <v>2107</v>
      </c>
      <c r="M46" t="s">
        <v>2173</v>
      </c>
    </row>
    <row r="47" spans="1:13" x14ac:dyDescent="0.2">
      <c r="A47" t="s">
        <v>42</v>
      </c>
      <c r="B47" t="s">
        <v>43</v>
      </c>
      <c r="C47" t="s">
        <v>2215</v>
      </c>
      <c r="D47" t="s">
        <v>35</v>
      </c>
      <c r="E47" t="s">
        <v>24</v>
      </c>
      <c r="F47">
        <v>2025</v>
      </c>
      <c r="G47" t="s">
        <v>474</v>
      </c>
      <c r="H47" t="s">
        <v>2166</v>
      </c>
      <c r="I47" t="s">
        <v>2169</v>
      </c>
      <c r="J47" t="s">
        <v>2168</v>
      </c>
      <c r="K47" s="6">
        <v>1168</v>
      </c>
      <c r="L47" t="s">
        <v>2732</v>
      </c>
      <c r="M47" t="s">
        <v>2168</v>
      </c>
    </row>
    <row r="48" spans="1:13" x14ac:dyDescent="0.2">
      <c r="A48" t="s">
        <v>42</v>
      </c>
      <c r="B48" t="s">
        <v>43</v>
      </c>
      <c r="C48" t="s">
        <v>2215</v>
      </c>
      <c r="D48" t="s">
        <v>35</v>
      </c>
      <c r="E48" t="s">
        <v>24</v>
      </c>
      <c r="F48">
        <v>2025</v>
      </c>
      <c r="G48" t="s">
        <v>474</v>
      </c>
      <c r="H48" t="s">
        <v>2166</v>
      </c>
      <c r="I48" t="s">
        <v>2167</v>
      </c>
      <c r="J48" t="s">
        <v>2168</v>
      </c>
      <c r="K48" s="6">
        <v>1167</v>
      </c>
      <c r="L48" t="s">
        <v>2732</v>
      </c>
      <c r="M48" t="s">
        <v>2168</v>
      </c>
    </row>
    <row r="49" spans="1:13" x14ac:dyDescent="0.2">
      <c r="A49" t="s">
        <v>42</v>
      </c>
      <c r="B49" t="s">
        <v>43</v>
      </c>
      <c r="C49" t="s">
        <v>2215</v>
      </c>
      <c r="D49" t="s">
        <v>35</v>
      </c>
      <c r="E49" t="s">
        <v>24</v>
      </c>
      <c r="F49">
        <v>2025</v>
      </c>
      <c r="G49" t="s">
        <v>474</v>
      </c>
      <c r="H49" t="s">
        <v>2166</v>
      </c>
      <c r="I49" t="s">
        <v>2170</v>
      </c>
      <c r="J49" t="s">
        <v>2168</v>
      </c>
      <c r="K49" s="6">
        <v>559</v>
      </c>
      <c r="L49" t="s">
        <v>2732</v>
      </c>
      <c r="M49" t="s">
        <v>2168</v>
      </c>
    </row>
    <row r="50" spans="1:13" x14ac:dyDescent="0.2">
      <c r="A50" t="s">
        <v>42</v>
      </c>
      <c r="B50" t="s">
        <v>43</v>
      </c>
      <c r="C50" t="s">
        <v>2215</v>
      </c>
      <c r="D50" t="s">
        <v>35</v>
      </c>
      <c r="E50" t="s">
        <v>24</v>
      </c>
      <c r="F50">
        <v>2025</v>
      </c>
      <c r="G50" t="s">
        <v>474</v>
      </c>
      <c r="H50" t="s">
        <v>2166</v>
      </c>
      <c r="I50" t="s">
        <v>2170</v>
      </c>
      <c r="J50" t="s">
        <v>2173</v>
      </c>
      <c r="K50">
        <v>172348</v>
      </c>
      <c r="L50" t="s">
        <v>2732</v>
      </c>
      <c r="M50" t="s">
        <v>2168</v>
      </c>
    </row>
    <row r="51" spans="1:13" x14ac:dyDescent="0.2">
      <c r="A51" t="s">
        <v>42</v>
      </c>
      <c r="B51" t="s">
        <v>43</v>
      </c>
      <c r="C51" t="s">
        <v>2215</v>
      </c>
      <c r="D51" t="s">
        <v>35</v>
      </c>
      <c r="E51" t="s">
        <v>24</v>
      </c>
      <c r="F51">
        <v>2025</v>
      </c>
      <c r="G51" t="s">
        <v>474</v>
      </c>
      <c r="H51" t="s">
        <v>2166</v>
      </c>
      <c r="I51" t="s">
        <v>2171</v>
      </c>
      <c r="J51" t="s">
        <v>2168</v>
      </c>
      <c r="K51" s="6">
        <v>8538</v>
      </c>
      <c r="L51" t="s">
        <v>2732</v>
      </c>
      <c r="M51" t="s">
        <v>2168</v>
      </c>
    </row>
    <row r="52" spans="1:13" x14ac:dyDescent="0.2">
      <c r="A52" t="s">
        <v>42</v>
      </c>
      <c r="B52" t="s">
        <v>43</v>
      </c>
      <c r="C52" t="s">
        <v>2215</v>
      </c>
      <c r="D52" t="s">
        <v>35</v>
      </c>
      <c r="E52" t="s">
        <v>24</v>
      </c>
      <c r="F52">
        <v>2025</v>
      </c>
      <c r="G52" t="s">
        <v>474</v>
      </c>
      <c r="H52" t="s">
        <v>2166</v>
      </c>
      <c r="I52" t="s">
        <v>2171</v>
      </c>
      <c r="J52" t="s">
        <v>2173</v>
      </c>
      <c r="K52">
        <v>639862</v>
      </c>
      <c r="L52" t="s">
        <v>2732</v>
      </c>
      <c r="M52" t="s">
        <v>2168</v>
      </c>
    </row>
    <row r="53" spans="1:13" x14ac:dyDescent="0.2">
      <c r="A53" t="s">
        <v>42</v>
      </c>
      <c r="B53" t="s">
        <v>43</v>
      </c>
      <c r="C53" t="s">
        <v>2215</v>
      </c>
      <c r="D53" t="s">
        <v>35</v>
      </c>
      <c r="E53" t="s">
        <v>24</v>
      </c>
      <c r="F53">
        <v>2025</v>
      </c>
      <c r="G53" t="s">
        <v>474</v>
      </c>
      <c r="H53" t="s">
        <v>2166</v>
      </c>
      <c r="I53" t="s">
        <v>2172</v>
      </c>
      <c r="J53" t="s">
        <v>2168</v>
      </c>
      <c r="K53" s="6">
        <v>13646</v>
      </c>
      <c r="L53" t="s">
        <v>2732</v>
      </c>
      <c r="M53" t="s">
        <v>2168</v>
      </c>
    </row>
    <row r="54" spans="1:13" x14ac:dyDescent="0.2">
      <c r="A54" t="s">
        <v>42</v>
      </c>
      <c r="B54" t="s">
        <v>43</v>
      </c>
      <c r="C54" t="s">
        <v>2215</v>
      </c>
      <c r="D54" t="s">
        <v>35</v>
      </c>
      <c r="E54" t="s">
        <v>24</v>
      </c>
      <c r="F54">
        <v>2025</v>
      </c>
      <c r="G54" t="s">
        <v>2146</v>
      </c>
      <c r="H54" t="s">
        <v>2166</v>
      </c>
      <c r="I54" t="s">
        <v>2167</v>
      </c>
      <c r="J54" t="s">
        <v>2168</v>
      </c>
      <c r="K54">
        <v>917810</v>
      </c>
      <c r="L54" t="s">
        <v>2107</v>
      </c>
      <c r="M54" t="s">
        <v>2173</v>
      </c>
    </row>
    <row r="55" spans="1:13" x14ac:dyDescent="0.2">
      <c r="A55" t="s">
        <v>42</v>
      </c>
      <c r="B55" t="s">
        <v>43</v>
      </c>
      <c r="C55" t="s">
        <v>2215</v>
      </c>
      <c r="D55" t="s">
        <v>35</v>
      </c>
      <c r="E55" t="s">
        <v>24</v>
      </c>
      <c r="F55">
        <v>2025</v>
      </c>
      <c r="G55" t="s">
        <v>2146</v>
      </c>
      <c r="H55" t="s">
        <v>2166</v>
      </c>
      <c r="I55" t="s">
        <v>2170</v>
      </c>
      <c r="J55" t="s">
        <v>2168</v>
      </c>
      <c r="K55">
        <v>587052</v>
      </c>
      <c r="L55" t="s">
        <v>2107</v>
      </c>
      <c r="M55" t="s">
        <v>2173</v>
      </c>
    </row>
    <row r="56" spans="1:13" x14ac:dyDescent="0.2">
      <c r="A56" t="s">
        <v>42</v>
      </c>
      <c r="B56" t="s">
        <v>43</v>
      </c>
      <c r="C56" t="s">
        <v>2215</v>
      </c>
      <c r="D56" t="s">
        <v>35</v>
      </c>
      <c r="E56" t="s">
        <v>24</v>
      </c>
      <c r="F56">
        <v>2025</v>
      </c>
      <c r="G56" t="s">
        <v>2146</v>
      </c>
      <c r="H56" t="s">
        <v>2166</v>
      </c>
      <c r="I56" t="s">
        <v>2171</v>
      </c>
      <c r="J56" t="s">
        <v>2168</v>
      </c>
      <c r="K56">
        <v>185194</v>
      </c>
      <c r="L56" t="s">
        <v>2107</v>
      </c>
      <c r="M56" t="s">
        <v>2173</v>
      </c>
    </row>
    <row r="57" spans="1:13" x14ac:dyDescent="0.2">
      <c r="A57" t="s">
        <v>42</v>
      </c>
      <c r="B57" t="s">
        <v>43</v>
      </c>
      <c r="C57" t="s">
        <v>2215</v>
      </c>
      <c r="D57" t="s">
        <v>35</v>
      </c>
      <c r="E57" t="s">
        <v>24</v>
      </c>
      <c r="F57">
        <v>2025</v>
      </c>
      <c r="G57" t="s">
        <v>2107</v>
      </c>
      <c r="H57" t="s">
        <v>2166</v>
      </c>
      <c r="I57" t="s">
        <v>2169</v>
      </c>
      <c r="J57" t="s">
        <v>2168</v>
      </c>
      <c r="K57">
        <v>6992</v>
      </c>
      <c r="L57" t="s">
        <v>2107</v>
      </c>
      <c r="M57" t="s">
        <v>2173</v>
      </c>
    </row>
    <row r="58" spans="1:13" x14ac:dyDescent="0.2">
      <c r="A58" t="s">
        <v>42</v>
      </c>
      <c r="B58" t="s">
        <v>43</v>
      </c>
      <c r="C58" t="s">
        <v>2215</v>
      </c>
      <c r="D58" t="s">
        <v>35</v>
      </c>
      <c r="E58" t="s">
        <v>24</v>
      </c>
      <c r="F58">
        <v>2025</v>
      </c>
      <c r="G58" t="s">
        <v>2107</v>
      </c>
      <c r="H58" t="s">
        <v>2166</v>
      </c>
      <c r="I58" t="s">
        <v>2167</v>
      </c>
      <c r="J58" t="s">
        <v>2168</v>
      </c>
      <c r="K58">
        <v>8467</v>
      </c>
      <c r="L58" t="s">
        <v>2107</v>
      </c>
      <c r="M58" t="s">
        <v>2173</v>
      </c>
    </row>
    <row r="59" spans="1:13" x14ac:dyDescent="0.2">
      <c r="A59" t="s">
        <v>42</v>
      </c>
      <c r="B59" t="s">
        <v>43</v>
      </c>
      <c r="C59" t="s">
        <v>2215</v>
      </c>
      <c r="D59" t="s">
        <v>35</v>
      </c>
      <c r="E59" t="s">
        <v>24</v>
      </c>
      <c r="F59">
        <v>2025</v>
      </c>
      <c r="G59" t="s">
        <v>2107</v>
      </c>
      <c r="H59" t="s">
        <v>2166</v>
      </c>
      <c r="I59" t="s">
        <v>2167</v>
      </c>
      <c r="J59" t="s">
        <v>2173</v>
      </c>
      <c r="K59">
        <v>1262208</v>
      </c>
      <c r="L59" t="s">
        <v>2107</v>
      </c>
      <c r="M59" t="s">
        <v>2173</v>
      </c>
    </row>
    <row r="60" spans="1:13" x14ac:dyDescent="0.2">
      <c r="A60" t="s">
        <v>42</v>
      </c>
      <c r="B60" t="s">
        <v>43</v>
      </c>
      <c r="C60" t="s">
        <v>2215</v>
      </c>
      <c r="D60" t="s">
        <v>35</v>
      </c>
      <c r="E60" t="s">
        <v>24</v>
      </c>
      <c r="F60">
        <v>2025</v>
      </c>
      <c r="G60" t="s">
        <v>2107</v>
      </c>
      <c r="H60" t="s">
        <v>2166</v>
      </c>
      <c r="I60" t="s">
        <v>2170</v>
      </c>
      <c r="J60" t="s">
        <v>2168</v>
      </c>
      <c r="K60" s="6">
        <v>3924</v>
      </c>
      <c r="L60" t="s">
        <v>2107</v>
      </c>
      <c r="M60" t="s">
        <v>2173</v>
      </c>
    </row>
    <row r="61" spans="1:13" x14ac:dyDescent="0.2">
      <c r="A61" t="s">
        <v>42</v>
      </c>
      <c r="B61" t="s">
        <v>43</v>
      </c>
      <c r="C61" t="s">
        <v>2215</v>
      </c>
      <c r="D61" t="s">
        <v>35</v>
      </c>
      <c r="E61" t="s">
        <v>24</v>
      </c>
      <c r="F61">
        <v>2025</v>
      </c>
      <c r="G61" t="s">
        <v>2107</v>
      </c>
      <c r="H61" t="s">
        <v>2166</v>
      </c>
      <c r="I61" t="s">
        <v>2170</v>
      </c>
      <c r="J61" t="s">
        <v>2173</v>
      </c>
      <c r="K61">
        <v>631940</v>
      </c>
      <c r="L61" t="s">
        <v>2107</v>
      </c>
      <c r="M61" t="s">
        <v>2173</v>
      </c>
    </row>
    <row r="62" spans="1:13" x14ac:dyDescent="0.2">
      <c r="A62" t="s">
        <v>42</v>
      </c>
      <c r="B62" t="s">
        <v>43</v>
      </c>
      <c r="C62" t="s">
        <v>2215</v>
      </c>
      <c r="D62" t="s">
        <v>35</v>
      </c>
      <c r="E62" t="s">
        <v>24</v>
      </c>
      <c r="F62">
        <v>2025</v>
      </c>
      <c r="G62" t="s">
        <v>2107</v>
      </c>
      <c r="H62" t="s">
        <v>2166</v>
      </c>
      <c r="I62" t="s">
        <v>2171</v>
      </c>
      <c r="J62" t="s">
        <v>2168</v>
      </c>
      <c r="K62">
        <v>66641</v>
      </c>
      <c r="L62" t="s">
        <v>2107</v>
      </c>
      <c r="M62" t="s">
        <v>2173</v>
      </c>
    </row>
    <row r="63" spans="1:13" x14ac:dyDescent="0.2">
      <c r="A63" t="s">
        <v>42</v>
      </c>
      <c r="B63" t="s">
        <v>43</v>
      </c>
      <c r="C63" t="s">
        <v>2215</v>
      </c>
      <c r="D63" t="s">
        <v>35</v>
      </c>
      <c r="E63" t="s">
        <v>24</v>
      </c>
      <c r="F63">
        <v>2025</v>
      </c>
      <c r="G63" t="s">
        <v>2107</v>
      </c>
      <c r="H63" t="s">
        <v>2166</v>
      </c>
      <c r="I63" t="s">
        <v>2172</v>
      </c>
      <c r="J63" t="s">
        <v>2168</v>
      </c>
      <c r="K63">
        <v>158270</v>
      </c>
      <c r="L63" t="s">
        <v>2107</v>
      </c>
      <c r="M63" t="s">
        <v>2173</v>
      </c>
    </row>
    <row r="64" spans="1:13" x14ac:dyDescent="0.2">
      <c r="A64" t="s">
        <v>46</v>
      </c>
      <c r="B64" t="s">
        <v>47</v>
      </c>
      <c r="C64" t="s">
        <v>2216</v>
      </c>
      <c r="D64" t="s">
        <v>35</v>
      </c>
      <c r="E64" t="s">
        <v>24</v>
      </c>
      <c r="F64">
        <v>2025</v>
      </c>
      <c r="G64" t="s">
        <v>474</v>
      </c>
      <c r="H64" t="s">
        <v>2166</v>
      </c>
      <c r="I64" t="s">
        <v>2169</v>
      </c>
      <c r="J64" t="s">
        <v>2168</v>
      </c>
      <c r="K64" s="6">
        <v>693</v>
      </c>
      <c r="L64" t="s">
        <v>2732</v>
      </c>
      <c r="M64" t="s">
        <v>2168</v>
      </c>
    </row>
    <row r="65" spans="1:13" x14ac:dyDescent="0.2">
      <c r="A65" t="s">
        <v>46</v>
      </c>
      <c r="B65" t="s">
        <v>47</v>
      </c>
      <c r="C65" t="s">
        <v>2216</v>
      </c>
      <c r="D65" t="s">
        <v>35</v>
      </c>
      <c r="E65" t="s">
        <v>24</v>
      </c>
      <c r="F65">
        <v>2025</v>
      </c>
      <c r="G65" t="s">
        <v>474</v>
      </c>
      <c r="H65" t="s">
        <v>2166</v>
      </c>
      <c r="I65" t="s">
        <v>2167</v>
      </c>
      <c r="J65" t="s">
        <v>2168</v>
      </c>
      <c r="K65" s="6">
        <v>232</v>
      </c>
      <c r="L65" t="s">
        <v>2732</v>
      </c>
      <c r="M65" t="s">
        <v>2168</v>
      </c>
    </row>
    <row r="66" spans="1:13" x14ac:dyDescent="0.2">
      <c r="A66" t="s">
        <v>46</v>
      </c>
      <c r="B66" t="s">
        <v>47</v>
      </c>
      <c r="C66" t="s">
        <v>2216</v>
      </c>
      <c r="D66" t="s">
        <v>35</v>
      </c>
      <c r="E66" t="s">
        <v>24</v>
      </c>
      <c r="F66">
        <v>2025</v>
      </c>
      <c r="G66" t="s">
        <v>474</v>
      </c>
      <c r="H66" t="s">
        <v>2166</v>
      </c>
      <c r="I66" t="s">
        <v>2167</v>
      </c>
      <c r="J66" t="s">
        <v>2173</v>
      </c>
      <c r="K66">
        <v>121011</v>
      </c>
      <c r="L66" t="s">
        <v>2732</v>
      </c>
      <c r="M66" t="s">
        <v>2168</v>
      </c>
    </row>
    <row r="67" spans="1:13" x14ac:dyDescent="0.2">
      <c r="A67" t="s">
        <v>46</v>
      </c>
      <c r="B67" t="s">
        <v>47</v>
      </c>
      <c r="C67" t="s">
        <v>2216</v>
      </c>
      <c r="D67" t="s">
        <v>35</v>
      </c>
      <c r="E67" t="s">
        <v>24</v>
      </c>
      <c r="F67">
        <v>2025</v>
      </c>
      <c r="G67" t="s">
        <v>474</v>
      </c>
      <c r="H67" t="s">
        <v>2166</v>
      </c>
      <c r="I67" t="s">
        <v>2170</v>
      </c>
      <c r="J67" t="s">
        <v>2168</v>
      </c>
      <c r="K67" s="6">
        <v>132</v>
      </c>
      <c r="L67" t="s">
        <v>2732</v>
      </c>
      <c r="M67" t="s">
        <v>2168</v>
      </c>
    </row>
    <row r="68" spans="1:13" x14ac:dyDescent="0.2">
      <c r="A68" t="s">
        <v>46</v>
      </c>
      <c r="B68" t="s">
        <v>47</v>
      </c>
      <c r="C68" t="s">
        <v>2216</v>
      </c>
      <c r="D68" t="s">
        <v>35</v>
      </c>
      <c r="E68" t="s">
        <v>24</v>
      </c>
      <c r="F68">
        <v>2025</v>
      </c>
      <c r="G68" t="s">
        <v>474</v>
      </c>
      <c r="H68" t="s">
        <v>2166</v>
      </c>
      <c r="I68" t="s">
        <v>2171</v>
      </c>
      <c r="J68" t="s">
        <v>2168</v>
      </c>
      <c r="K68" s="6">
        <v>2934</v>
      </c>
      <c r="L68" t="s">
        <v>2732</v>
      </c>
      <c r="M68" t="s">
        <v>2168</v>
      </c>
    </row>
    <row r="69" spans="1:13" x14ac:dyDescent="0.2">
      <c r="A69" t="s">
        <v>46</v>
      </c>
      <c r="B69" t="s">
        <v>47</v>
      </c>
      <c r="C69" t="s">
        <v>2216</v>
      </c>
      <c r="D69" t="s">
        <v>35</v>
      </c>
      <c r="E69" t="s">
        <v>24</v>
      </c>
      <c r="F69">
        <v>2025</v>
      </c>
      <c r="G69" t="s">
        <v>474</v>
      </c>
      <c r="H69" t="s">
        <v>2166</v>
      </c>
      <c r="I69" t="s">
        <v>2172</v>
      </c>
      <c r="J69" t="s">
        <v>2168</v>
      </c>
      <c r="K69" s="6">
        <v>7556</v>
      </c>
      <c r="L69" t="s">
        <v>2732</v>
      </c>
      <c r="M69" t="s">
        <v>2168</v>
      </c>
    </row>
    <row r="70" spans="1:13" x14ac:dyDescent="0.2">
      <c r="A70" t="s">
        <v>46</v>
      </c>
      <c r="B70" t="s">
        <v>47</v>
      </c>
      <c r="C70" t="s">
        <v>2216</v>
      </c>
      <c r="D70" t="s">
        <v>35</v>
      </c>
      <c r="E70" t="s">
        <v>24</v>
      </c>
      <c r="F70">
        <v>2025</v>
      </c>
      <c r="G70" t="s">
        <v>2126</v>
      </c>
      <c r="H70" t="s">
        <v>2166</v>
      </c>
      <c r="I70" t="s">
        <v>2169</v>
      </c>
      <c r="J70" t="s">
        <v>2168</v>
      </c>
      <c r="K70">
        <v>817768</v>
      </c>
      <c r="L70" t="s">
        <v>2107</v>
      </c>
      <c r="M70" t="s">
        <v>2173</v>
      </c>
    </row>
    <row r="71" spans="1:13" x14ac:dyDescent="0.2">
      <c r="A71" t="s">
        <v>46</v>
      </c>
      <c r="B71" t="s">
        <v>47</v>
      </c>
      <c r="C71" t="s">
        <v>2216</v>
      </c>
      <c r="D71" t="s">
        <v>35</v>
      </c>
      <c r="E71" t="s">
        <v>24</v>
      </c>
      <c r="F71">
        <v>2025</v>
      </c>
      <c r="G71" t="s">
        <v>2126</v>
      </c>
      <c r="H71" t="s">
        <v>2166</v>
      </c>
      <c r="I71" t="s">
        <v>2167</v>
      </c>
      <c r="J71" t="s">
        <v>2168</v>
      </c>
      <c r="K71">
        <v>661920</v>
      </c>
      <c r="L71" t="s">
        <v>2107</v>
      </c>
      <c r="M71" t="s">
        <v>2173</v>
      </c>
    </row>
    <row r="72" spans="1:13" x14ac:dyDescent="0.2">
      <c r="A72" t="s">
        <v>46</v>
      </c>
      <c r="B72" t="s">
        <v>47</v>
      </c>
      <c r="C72" t="s">
        <v>2216</v>
      </c>
      <c r="D72" t="s">
        <v>35</v>
      </c>
      <c r="E72" t="s">
        <v>24</v>
      </c>
      <c r="F72">
        <v>2025</v>
      </c>
      <c r="G72" t="s">
        <v>2126</v>
      </c>
      <c r="H72" t="s">
        <v>2166</v>
      </c>
      <c r="I72" t="s">
        <v>2170</v>
      </c>
      <c r="J72" t="s">
        <v>2168</v>
      </c>
      <c r="K72">
        <v>249948</v>
      </c>
      <c r="L72" t="s">
        <v>2107</v>
      </c>
      <c r="M72" t="s">
        <v>2173</v>
      </c>
    </row>
    <row r="73" spans="1:13" x14ac:dyDescent="0.2">
      <c r="A73" t="s">
        <v>46</v>
      </c>
      <c r="B73" t="s">
        <v>47</v>
      </c>
      <c r="C73" t="s">
        <v>2216</v>
      </c>
      <c r="D73" t="s">
        <v>35</v>
      </c>
      <c r="E73" t="s">
        <v>24</v>
      </c>
      <c r="F73">
        <v>2025</v>
      </c>
      <c r="G73" t="s">
        <v>2107</v>
      </c>
      <c r="H73" t="s">
        <v>2166</v>
      </c>
      <c r="I73" t="s">
        <v>2169</v>
      </c>
      <c r="J73" t="s">
        <v>2168</v>
      </c>
      <c r="K73">
        <v>3776</v>
      </c>
      <c r="L73" t="s">
        <v>2107</v>
      </c>
      <c r="M73" t="s">
        <v>2168</v>
      </c>
    </row>
    <row r="74" spans="1:13" x14ac:dyDescent="0.2">
      <c r="A74" t="s">
        <v>46</v>
      </c>
      <c r="B74" t="s">
        <v>47</v>
      </c>
      <c r="C74" t="s">
        <v>2216</v>
      </c>
      <c r="D74" t="s">
        <v>35</v>
      </c>
      <c r="E74" t="s">
        <v>24</v>
      </c>
      <c r="F74">
        <v>2025</v>
      </c>
      <c r="G74" t="s">
        <v>2107</v>
      </c>
      <c r="H74" t="s">
        <v>2166</v>
      </c>
      <c r="I74" t="s">
        <v>2167</v>
      </c>
      <c r="J74" t="s">
        <v>2168</v>
      </c>
      <c r="K74">
        <v>3946</v>
      </c>
      <c r="L74" t="s">
        <v>2107</v>
      </c>
      <c r="M74" t="s">
        <v>2168</v>
      </c>
    </row>
    <row r="75" spans="1:13" x14ac:dyDescent="0.2">
      <c r="A75" t="s">
        <v>46</v>
      </c>
      <c r="B75" t="s">
        <v>47</v>
      </c>
      <c r="C75" t="s">
        <v>2216</v>
      </c>
      <c r="D75" t="s">
        <v>35</v>
      </c>
      <c r="E75" t="s">
        <v>24</v>
      </c>
      <c r="F75">
        <v>2025</v>
      </c>
      <c r="G75" t="s">
        <v>2107</v>
      </c>
      <c r="H75" t="s">
        <v>2166</v>
      </c>
      <c r="I75" t="s">
        <v>2167</v>
      </c>
      <c r="J75" t="s">
        <v>2173</v>
      </c>
      <c r="K75">
        <v>756706</v>
      </c>
      <c r="L75" t="s">
        <v>2107</v>
      </c>
      <c r="M75" t="s">
        <v>2168</v>
      </c>
    </row>
    <row r="76" spans="1:13" x14ac:dyDescent="0.2">
      <c r="A76" t="s">
        <v>46</v>
      </c>
      <c r="B76" t="s">
        <v>47</v>
      </c>
      <c r="C76" t="s">
        <v>2216</v>
      </c>
      <c r="D76" t="s">
        <v>35</v>
      </c>
      <c r="E76" t="s">
        <v>24</v>
      </c>
      <c r="F76">
        <v>2025</v>
      </c>
      <c r="G76" t="s">
        <v>2107</v>
      </c>
      <c r="H76" t="s">
        <v>2166</v>
      </c>
      <c r="I76" t="s">
        <v>2170</v>
      </c>
      <c r="J76" t="s">
        <v>2168</v>
      </c>
      <c r="K76" s="6">
        <v>1221</v>
      </c>
      <c r="L76" t="s">
        <v>2107</v>
      </c>
      <c r="M76" t="s">
        <v>2168</v>
      </c>
    </row>
    <row r="77" spans="1:13" x14ac:dyDescent="0.2">
      <c r="A77" t="s">
        <v>46</v>
      </c>
      <c r="B77" t="s">
        <v>47</v>
      </c>
      <c r="C77" t="s">
        <v>2216</v>
      </c>
      <c r="D77" t="s">
        <v>35</v>
      </c>
      <c r="E77" t="s">
        <v>24</v>
      </c>
      <c r="F77">
        <v>2025</v>
      </c>
      <c r="G77" t="s">
        <v>2107</v>
      </c>
      <c r="H77" t="s">
        <v>2166</v>
      </c>
      <c r="I77" t="s">
        <v>2170</v>
      </c>
      <c r="J77" t="s">
        <v>2173</v>
      </c>
      <c r="K77">
        <v>170086</v>
      </c>
      <c r="L77" t="s">
        <v>2107</v>
      </c>
      <c r="M77" t="s">
        <v>2168</v>
      </c>
    </row>
    <row r="78" spans="1:13" x14ac:dyDescent="0.2">
      <c r="A78" t="s">
        <v>46</v>
      </c>
      <c r="B78" t="s">
        <v>47</v>
      </c>
      <c r="C78" t="s">
        <v>2216</v>
      </c>
      <c r="D78" t="s">
        <v>35</v>
      </c>
      <c r="E78" t="s">
        <v>24</v>
      </c>
      <c r="F78">
        <v>2025</v>
      </c>
      <c r="G78" t="s">
        <v>2107</v>
      </c>
      <c r="H78" t="s">
        <v>2166</v>
      </c>
      <c r="I78" t="s">
        <v>2171</v>
      </c>
      <c r="J78" t="s">
        <v>2168</v>
      </c>
      <c r="K78">
        <v>33781</v>
      </c>
      <c r="L78" t="s">
        <v>2107</v>
      </c>
      <c r="M78" t="s">
        <v>2168</v>
      </c>
    </row>
    <row r="79" spans="1:13" x14ac:dyDescent="0.2">
      <c r="A79" t="s">
        <v>46</v>
      </c>
      <c r="B79" t="s">
        <v>47</v>
      </c>
      <c r="C79" t="s">
        <v>2216</v>
      </c>
      <c r="D79" t="s">
        <v>35</v>
      </c>
      <c r="E79" t="s">
        <v>24</v>
      </c>
      <c r="F79">
        <v>2025</v>
      </c>
      <c r="G79" t="s">
        <v>2107</v>
      </c>
      <c r="H79" t="s">
        <v>2166</v>
      </c>
      <c r="I79" t="s">
        <v>2172</v>
      </c>
      <c r="J79" t="s">
        <v>2168</v>
      </c>
      <c r="K79">
        <v>112251</v>
      </c>
      <c r="L79" t="s">
        <v>2107</v>
      </c>
      <c r="M79" t="s">
        <v>2168</v>
      </c>
    </row>
    <row r="80" spans="1:13" x14ac:dyDescent="0.2">
      <c r="A80" t="s">
        <v>50</v>
      </c>
      <c r="B80" t="s">
        <v>51</v>
      </c>
      <c r="C80" t="s">
        <v>2217</v>
      </c>
      <c r="D80" t="s">
        <v>35</v>
      </c>
      <c r="E80" t="s">
        <v>24</v>
      </c>
      <c r="F80">
        <v>2025</v>
      </c>
      <c r="G80" t="s">
        <v>474</v>
      </c>
      <c r="H80" t="s">
        <v>2166</v>
      </c>
      <c r="I80" t="s">
        <v>2169</v>
      </c>
      <c r="J80" t="s">
        <v>2168</v>
      </c>
      <c r="K80" s="6">
        <v>1009</v>
      </c>
      <c r="L80" t="s">
        <v>2732</v>
      </c>
      <c r="M80" t="s">
        <v>2168</v>
      </c>
    </row>
    <row r="81" spans="1:13" x14ac:dyDescent="0.2">
      <c r="A81" t="s">
        <v>50</v>
      </c>
      <c r="B81" t="s">
        <v>51</v>
      </c>
      <c r="C81" t="s">
        <v>2217</v>
      </c>
      <c r="D81" t="s">
        <v>35</v>
      </c>
      <c r="E81" t="s">
        <v>24</v>
      </c>
      <c r="F81">
        <v>2025</v>
      </c>
      <c r="G81" t="s">
        <v>474</v>
      </c>
      <c r="H81" t="s">
        <v>2166</v>
      </c>
      <c r="I81" t="s">
        <v>2167</v>
      </c>
      <c r="J81" t="s">
        <v>2168</v>
      </c>
      <c r="K81" s="6">
        <v>519</v>
      </c>
      <c r="L81" t="s">
        <v>2732</v>
      </c>
      <c r="M81" t="s">
        <v>2168</v>
      </c>
    </row>
    <row r="82" spans="1:13" x14ac:dyDescent="0.2">
      <c r="A82" t="s">
        <v>50</v>
      </c>
      <c r="B82" t="s">
        <v>51</v>
      </c>
      <c r="C82" t="s">
        <v>2217</v>
      </c>
      <c r="D82" t="s">
        <v>35</v>
      </c>
      <c r="E82" t="s">
        <v>24</v>
      </c>
      <c r="F82">
        <v>2025</v>
      </c>
      <c r="G82" t="s">
        <v>474</v>
      </c>
      <c r="H82" t="s">
        <v>2166</v>
      </c>
      <c r="I82" t="s">
        <v>2170</v>
      </c>
      <c r="J82" t="s">
        <v>2168</v>
      </c>
      <c r="K82" s="6">
        <v>215</v>
      </c>
      <c r="L82" t="s">
        <v>2732</v>
      </c>
      <c r="M82" t="s">
        <v>2168</v>
      </c>
    </row>
    <row r="83" spans="1:13" x14ac:dyDescent="0.2">
      <c r="A83" t="s">
        <v>50</v>
      </c>
      <c r="B83" t="s">
        <v>51</v>
      </c>
      <c r="C83" t="s">
        <v>2217</v>
      </c>
      <c r="D83" t="s">
        <v>35</v>
      </c>
      <c r="E83" t="s">
        <v>24</v>
      </c>
      <c r="F83">
        <v>2025</v>
      </c>
      <c r="G83" t="s">
        <v>474</v>
      </c>
      <c r="H83" t="s">
        <v>2166</v>
      </c>
      <c r="I83" t="s">
        <v>2171</v>
      </c>
      <c r="J83" t="s">
        <v>2168</v>
      </c>
      <c r="K83" s="6">
        <v>7191</v>
      </c>
      <c r="L83" t="s">
        <v>2732</v>
      </c>
      <c r="M83" t="s">
        <v>2168</v>
      </c>
    </row>
    <row r="84" spans="1:13" x14ac:dyDescent="0.2">
      <c r="A84" t="s">
        <v>50</v>
      </c>
      <c r="B84" t="s">
        <v>51</v>
      </c>
      <c r="C84" t="s">
        <v>2217</v>
      </c>
      <c r="D84" t="s">
        <v>35</v>
      </c>
      <c r="E84" t="s">
        <v>24</v>
      </c>
      <c r="F84">
        <v>2025</v>
      </c>
      <c r="G84" t="s">
        <v>474</v>
      </c>
      <c r="H84" t="s">
        <v>2166</v>
      </c>
      <c r="I84" t="s">
        <v>2172</v>
      </c>
      <c r="J84" t="s">
        <v>2168</v>
      </c>
      <c r="K84" s="6">
        <v>14062</v>
      </c>
      <c r="L84" t="s">
        <v>2732</v>
      </c>
      <c r="M84" t="s">
        <v>2168</v>
      </c>
    </row>
    <row r="85" spans="1:13" x14ac:dyDescent="0.2">
      <c r="A85" t="s">
        <v>50</v>
      </c>
      <c r="B85" t="s">
        <v>51</v>
      </c>
      <c r="C85" t="s">
        <v>2217</v>
      </c>
      <c r="D85" t="s">
        <v>35</v>
      </c>
      <c r="E85" t="s">
        <v>24</v>
      </c>
      <c r="F85">
        <v>2025</v>
      </c>
      <c r="G85" t="s">
        <v>2126</v>
      </c>
      <c r="H85" t="s">
        <v>2166</v>
      </c>
      <c r="I85" t="s">
        <v>2167</v>
      </c>
      <c r="J85" t="s">
        <v>2168</v>
      </c>
      <c r="K85">
        <v>780907</v>
      </c>
      <c r="L85" t="s">
        <v>2107</v>
      </c>
      <c r="M85" t="s">
        <v>2173</v>
      </c>
    </row>
    <row r="86" spans="1:13" x14ac:dyDescent="0.2">
      <c r="A86" t="s">
        <v>50</v>
      </c>
      <c r="B86" t="s">
        <v>51</v>
      </c>
      <c r="C86" t="s">
        <v>2217</v>
      </c>
      <c r="D86" t="s">
        <v>35</v>
      </c>
      <c r="E86" t="s">
        <v>24</v>
      </c>
      <c r="F86">
        <v>2025</v>
      </c>
      <c r="G86" t="s">
        <v>2126</v>
      </c>
      <c r="H86" t="s">
        <v>2166</v>
      </c>
      <c r="I86" t="s">
        <v>2170</v>
      </c>
      <c r="J86" t="s">
        <v>2168</v>
      </c>
      <c r="K86">
        <v>712303</v>
      </c>
      <c r="L86" t="s">
        <v>2107</v>
      </c>
      <c r="M86" t="s">
        <v>2173</v>
      </c>
    </row>
    <row r="87" spans="1:13" x14ac:dyDescent="0.2">
      <c r="A87" t="s">
        <v>50</v>
      </c>
      <c r="B87" t="s">
        <v>51</v>
      </c>
      <c r="C87" t="s">
        <v>2217</v>
      </c>
      <c r="D87" t="s">
        <v>35</v>
      </c>
      <c r="E87" t="s">
        <v>24</v>
      </c>
      <c r="F87">
        <v>2025</v>
      </c>
      <c r="G87" t="s">
        <v>2107</v>
      </c>
      <c r="H87" t="s">
        <v>2166</v>
      </c>
      <c r="I87" t="s">
        <v>2169</v>
      </c>
      <c r="J87" t="s">
        <v>2168</v>
      </c>
      <c r="K87">
        <v>5269</v>
      </c>
      <c r="L87" t="s">
        <v>2107</v>
      </c>
      <c r="M87" t="s">
        <v>2173</v>
      </c>
    </row>
    <row r="88" spans="1:13" x14ac:dyDescent="0.2">
      <c r="A88" t="s">
        <v>50</v>
      </c>
      <c r="B88" t="s">
        <v>51</v>
      </c>
      <c r="C88" t="s">
        <v>2217</v>
      </c>
      <c r="D88" t="s">
        <v>35</v>
      </c>
      <c r="E88" t="s">
        <v>24</v>
      </c>
      <c r="F88">
        <v>2025</v>
      </c>
      <c r="G88" t="s">
        <v>2107</v>
      </c>
      <c r="H88" t="s">
        <v>2166</v>
      </c>
      <c r="I88" t="s">
        <v>2167</v>
      </c>
      <c r="J88" t="s">
        <v>2168</v>
      </c>
      <c r="K88">
        <v>6763</v>
      </c>
      <c r="L88" t="s">
        <v>2107</v>
      </c>
      <c r="M88" t="s">
        <v>2173</v>
      </c>
    </row>
    <row r="89" spans="1:13" x14ac:dyDescent="0.2">
      <c r="A89" t="s">
        <v>50</v>
      </c>
      <c r="B89" t="s">
        <v>51</v>
      </c>
      <c r="C89" t="s">
        <v>2217</v>
      </c>
      <c r="D89" t="s">
        <v>35</v>
      </c>
      <c r="E89" t="s">
        <v>24</v>
      </c>
      <c r="F89">
        <v>2025</v>
      </c>
      <c r="G89" t="s">
        <v>2107</v>
      </c>
      <c r="H89" t="s">
        <v>2166</v>
      </c>
      <c r="I89" t="s">
        <v>2167</v>
      </c>
      <c r="J89" t="s">
        <v>2173</v>
      </c>
      <c r="K89">
        <v>1034973</v>
      </c>
      <c r="L89" t="s">
        <v>2107</v>
      </c>
      <c r="M89" t="s">
        <v>2173</v>
      </c>
    </row>
    <row r="90" spans="1:13" x14ac:dyDescent="0.2">
      <c r="A90" t="s">
        <v>50</v>
      </c>
      <c r="B90" t="s">
        <v>51</v>
      </c>
      <c r="C90" t="s">
        <v>2217</v>
      </c>
      <c r="D90" t="s">
        <v>35</v>
      </c>
      <c r="E90" t="s">
        <v>24</v>
      </c>
      <c r="F90">
        <v>2025</v>
      </c>
      <c r="G90" t="s">
        <v>2107</v>
      </c>
      <c r="H90" t="s">
        <v>2166</v>
      </c>
      <c r="I90" t="s">
        <v>2170</v>
      </c>
      <c r="J90" t="s">
        <v>2168</v>
      </c>
      <c r="K90" s="6">
        <v>2502</v>
      </c>
      <c r="L90" t="s">
        <v>2107</v>
      </c>
      <c r="M90" t="s">
        <v>2173</v>
      </c>
    </row>
    <row r="91" spans="1:13" x14ac:dyDescent="0.2">
      <c r="A91" t="s">
        <v>50</v>
      </c>
      <c r="B91" t="s">
        <v>51</v>
      </c>
      <c r="C91" t="s">
        <v>2217</v>
      </c>
      <c r="D91" t="s">
        <v>35</v>
      </c>
      <c r="E91" t="s">
        <v>24</v>
      </c>
      <c r="F91">
        <v>2025</v>
      </c>
      <c r="G91" t="s">
        <v>2107</v>
      </c>
      <c r="H91" t="s">
        <v>2166</v>
      </c>
      <c r="I91" t="s">
        <v>2170</v>
      </c>
      <c r="J91" t="s">
        <v>2173</v>
      </c>
      <c r="K91">
        <v>340133</v>
      </c>
      <c r="L91" t="s">
        <v>2107</v>
      </c>
      <c r="M91" t="s">
        <v>2173</v>
      </c>
    </row>
    <row r="92" spans="1:13" x14ac:dyDescent="0.2">
      <c r="A92" t="s">
        <v>50</v>
      </c>
      <c r="B92" t="s">
        <v>51</v>
      </c>
      <c r="C92" t="s">
        <v>2217</v>
      </c>
      <c r="D92" t="s">
        <v>35</v>
      </c>
      <c r="E92" t="s">
        <v>24</v>
      </c>
      <c r="F92">
        <v>2025</v>
      </c>
      <c r="G92" t="s">
        <v>2107</v>
      </c>
      <c r="H92" t="s">
        <v>2166</v>
      </c>
      <c r="I92" t="s">
        <v>2171</v>
      </c>
      <c r="J92" t="s">
        <v>2168</v>
      </c>
      <c r="K92">
        <v>58225</v>
      </c>
      <c r="L92" t="s">
        <v>2107</v>
      </c>
      <c r="M92" t="s">
        <v>2173</v>
      </c>
    </row>
    <row r="93" spans="1:13" x14ac:dyDescent="0.2">
      <c r="A93" t="s">
        <v>50</v>
      </c>
      <c r="B93" t="s">
        <v>51</v>
      </c>
      <c r="C93" t="s">
        <v>2217</v>
      </c>
      <c r="D93" t="s">
        <v>35</v>
      </c>
      <c r="E93" t="s">
        <v>24</v>
      </c>
      <c r="F93">
        <v>2025</v>
      </c>
      <c r="G93" t="s">
        <v>2107</v>
      </c>
      <c r="H93" t="s">
        <v>2166</v>
      </c>
      <c r="I93" t="s">
        <v>2172</v>
      </c>
      <c r="J93" t="s">
        <v>2168</v>
      </c>
      <c r="K93">
        <v>135205</v>
      </c>
      <c r="L93" t="s">
        <v>2107</v>
      </c>
      <c r="M93" t="s">
        <v>2173</v>
      </c>
    </row>
    <row r="94" spans="1:13" x14ac:dyDescent="0.2">
      <c r="A94" t="s">
        <v>54</v>
      </c>
      <c r="B94" t="s">
        <v>55</v>
      </c>
      <c r="C94" t="s">
        <v>2218</v>
      </c>
      <c r="D94" t="s">
        <v>57</v>
      </c>
      <c r="E94" t="s">
        <v>24</v>
      </c>
      <c r="F94">
        <v>2025</v>
      </c>
      <c r="G94" t="s">
        <v>59</v>
      </c>
      <c r="H94" t="s">
        <v>2166</v>
      </c>
      <c r="I94" t="s">
        <v>2170</v>
      </c>
      <c r="J94" t="s">
        <v>2168</v>
      </c>
      <c r="K94" s="6">
        <v>437866</v>
      </c>
      <c r="L94" t="s">
        <v>2732</v>
      </c>
      <c r="M94" t="s">
        <v>2168</v>
      </c>
    </row>
    <row r="95" spans="1:13" x14ac:dyDescent="0.2">
      <c r="A95" t="s">
        <v>54</v>
      </c>
      <c r="B95" t="s">
        <v>55</v>
      </c>
      <c r="C95" t="s">
        <v>2218</v>
      </c>
      <c r="D95" t="s">
        <v>57</v>
      </c>
      <c r="E95" t="s">
        <v>24</v>
      </c>
      <c r="F95">
        <v>2025</v>
      </c>
      <c r="G95" t="s">
        <v>2684</v>
      </c>
      <c r="H95" t="s">
        <v>2166</v>
      </c>
      <c r="I95" t="s">
        <v>2170</v>
      </c>
      <c r="J95" t="s">
        <v>2168</v>
      </c>
      <c r="K95">
        <v>1091369</v>
      </c>
      <c r="L95" t="s">
        <v>2732</v>
      </c>
      <c r="M95" t="s">
        <v>2168</v>
      </c>
    </row>
    <row r="96" spans="1:13" x14ac:dyDescent="0.2">
      <c r="A96" t="s">
        <v>65</v>
      </c>
      <c r="B96" t="s">
        <v>66</v>
      </c>
      <c r="C96" t="s">
        <v>2219</v>
      </c>
      <c r="D96" t="s">
        <v>68</v>
      </c>
      <c r="E96" t="s">
        <v>24</v>
      </c>
      <c r="F96">
        <v>2025</v>
      </c>
      <c r="G96" t="s">
        <v>59</v>
      </c>
      <c r="H96" t="s">
        <v>2166</v>
      </c>
      <c r="I96" t="s">
        <v>2170</v>
      </c>
      <c r="J96" t="s">
        <v>2168</v>
      </c>
      <c r="K96" s="6">
        <v>340315</v>
      </c>
      <c r="L96" t="s">
        <v>2732</v>
      </c>
      <c r="M96" t="s">
        <v>2168</v>
      </c>
    </row>
    <row r="97" spans="1:13" x14ac:dyDescent="0.2">
      <c r="A97" t="s">
        <v>65</v>
      </c>
      <c r="B97" t="s">
        <v>66</v>
      </c>
      <c r="C97" t="s">
        <v>2219</v>
      </c>
      <c r="D97" t="s">
        <v>68</v>
      </c>
      <c r="E97" t="s">
        <v>24</v>
      </c>
      <c r="F97">
        <v>2025</v>
      </c>
      <c r="G97" t="s">
        <v>2729</v>
      </c>
      <c r="H97" t="s">
        <v>2166</v>
      </c>
      <c r="I97" t="s">
        <v>2170</v>
      </c>
      <c r="J97" t="s">
        <v>2168</v>
      </c>
      <c r="K97">
        <v>681238</v>
      </c>
      <c r="L97" t="s">
        <v>2732</v>
      </c>
      <c r="M97" t="s">
        <v>2168</v>
      </c>
    </row>
    <row r="98" spans="1:13" x14ac:dyDescent="0.2">
      <c r="A98" t="s">
        <v>71</v>
      </c>
      <c r="B98" t="s">
        <v>72</v>
      </c>
      <c r="C98" t="s">
        <v>2220</v>
      </c>
      <c r="D98" t="s">
        <v>74</v>
      </c>
      <c r="E98" t="s">
        <v>24</v>
      </c>
      <c r="F98">
        <v>2025</v>
      </c>
      <c r="G98" t="s">
        <v>59</v>
      </c>
      <c r="H98" t="s">
        <v>2166</v>
      </c>
      <c r="I98" t="s">
        <v>2170</v>
      </c>
      <c r="J98" t="s">
        <v>2168</v>
      </c>
      <c r="K98">
        <v>276229</v>
      </c>
      <c r="L98" t="s">
        <v>2732</v>
      </c>
      <c r="M98" t="s">
        <v>2168</v>
      </c>
    </row>
    <row r="99" spans="1:13" x14ac:dyDescent="0.2">
      <c r="A99" t="s">
        <v>71</v>
      </c>
      <c r="B99" t="s">
        <v>72</v>
      </c>
      <c r="C99" t="s">
        <v>2220</v>
      </c>
      <c r="D99" t="s">
        <v>74</v>
      </c>
      <c r="E99" t="s">
        <v>24</v>
      </c>
      <c r="F99">
        <v>2025</v>
      </c>
      <c r="G99" t="s">
        <v>2684</v>
      </c>
      <c r="H99" t="s">
        <v>2166</v>
      </c>
      <c r="I99" t="s">
        <v>2170</v>
      </c>
      <c r="J99" t="s">
        <v>2168</v>
      </c>
      <c r="K99">
        <v>1075158</v>
      </c>
      <c r="L99" t="s">
        <v>2732</v>
      </c>
      <c r="M99" t="s">
        <v>2168</v>
      </c>
    </row>
    <row r="100" spans="1:13" x14ac:dyDescent="0.2">
      <c r="A100" t="s">
        <v>77</v>
      </c>
      <c r="B100" t="s">
        <v>78</v>
      </c>
      <c r="C100" t="s">
        <v>2221</v>
      </c>
      <c r="D100" t="s">
        <v>80</v>
      </c>
      <c r="E100" t="s">
        <v>24</v>
      </c>
      <c r="F100">
        <v>2025</v>
      </c>
      <c r="G100" t="s">
        <v>59</v>
      </c>
      <c r="H100" t="s">
        <v>2166</v>
      </c>
      <c r="I100" t="s">
        <v>2170</v>
      </c>
      <c r="J100" t="s">
        <v>2168</v>
      </c>
      <c r="K100" s="6">
        <v>207742</v>
      </c>
      <c r="L100" t="s">
        <v>2732</v>
      </c>
      <c r="M100" t="s">
        <v>2168</v>
      </c>
    </row>
    <row r="101" spans="1:13" x14ac:dyDescent="0.2">
      <c r="A101" t="s">
        <v>77</v>
      </c>
      <c r="B101" t="s">
        <v>78</v>
      </c>
      <c r="C101" t="s">
        <v>2221</v>
      </c>
      <c r="D101" t="s">
        <v>80</v>
      </c>
      <c r="E101" t="s">
        <v>24</v>
      </c>
      <c r="F101">
        <v>2025</v>
      </c>
      <c r="G101" t="s">
        <v>2684</v>
      </c>
      <c r="H101" t="s">
        <v>2166</v>
      </c>
      <c r="I101" t="s">
        <v>2170</v>
      </c>
      <c r="J101" t="s">
        <v>2168</v>
      </c>
      <c r="K101">
        <v>1163222</v>
      </c>
      <c r="L101" t="s">
        <v>2732</v>
      </c>
      <c r="M101" t="s">
        <v>2168</v>
      </c>
    </row>
    <row r="102" spans="1:13" x14ac:dyDescent="0.2">
      <c r="A102" t="s">
        <v>88</v>
      </c>
      <c r="B102" t="s">
        <v>89</v>
      </c>
      <c r="C102" t="s">
        <v>2222</v>
      </c>
      <c r="D102" t="s">
        <v>80</v>
      </c>
      <c r="E102" t="s">
        <v>24</v>
      </c>
      <c r="F102">
        <v>2025</v>
      </c>
      <c r="G102" t="s">
        <v>59</v>
      </c>
      <c r="H102" t="s">
        <v>2166</v>
      </c>
      <c r="I102" t="s">
        <v>2170</v>
      </c>
      <c r="J102" t="s">
        <v>2168</v>
      </c>
      <c r="K102" s="6">
        <v>117000</v>
      </c>
      <c r="L102" t="s">
        <v>2732</v>
      </c>
      <c r="M102" t="s">
        <v>2168</v>
      </c>
    </row>
    <row r="103" spans="1:13" x14ac:dyDescent="0.2">
      <c r="A103" t="s">
        <v>88</v>
      </c>
      <c r="B103" t="s">
        <v>89</v>
      </c>
      <c r="C103" t="s">
        <v>2222</v>
      </c>
      <c r="D103" t="s">
        <v>80</v>
      </c>
      <c r="E103" t="s">
        <v>24</v>
      </c>
      <c r="F103">
        <v>2025</v>
      </c>
      <c r="G103" t="s">
        <v>2684</v>
      </c>
      <c r="H103" t="s">
        <v>2166</v>
      </c>
      <c r="I103" t="s">
        <v>2170</v>
      </c>
      <c r="J103" t="s">
        <v>2168</v>
      </c>
      <c r="K103">
        <v>1044410</v>
      </c>
      <c r="L103" t="s">
        <v>2732</v>
      </c>
      <c r="M103" t="s">
        <v>2168</v>
      </c>
    </row>
    <row r="104" spans="1:13" x14ac:dyDescent="0.2">
      <c r="A104" t="s">
        <v>93</v>
      </c>
      <c r="B104" t="s">
        <v>94</v>
      </c>
      <c r="C104" t="s">
        <v>2223</v>
      </c>
      <c r="D104" t="s">
        <v>80</v>
      </c>
      <c r="E104" t="s">
        <v>24</v>
      </c>
      <c r="F104">
        <v>2025</v>
      </c>
      <c r="G104" t="s">
        <v>59</v>
      </c>
      <c r="H104" t="s">
        <v>2166</v>
      </c>
      <c r="I104" t="s">
        <v>2170</v>
      </c>
      <c r="J104" t="s">
        <v>2168</v>
      </c>
      <c r="K104">
        <v>105741</v>
      </c>
      <c r="L104" t="s">
        <v>2732</v>
      </c>
      <c r="M104" t="s">
        <v>2168</v>
      </c>
    </row>
    <row r="105" spans="1:13" x14ac:dyDescent="0.2">
      <c r="A105" t="s">
        <v>93</v>
      </c>
      <c r="B105" t="s">
        <v>94</v>
      </c>
      <c r="C105" t="s">
        <v>2223</v>
      </c>
      <c r="D105" t="s">
        <v>80</v>
      </c>
      <c r="E105" t="s">
        <v>24</v>
      </c>
      <c r="F105">
        <v>2025</v>
      </c>
      <c r="G105" t="s">
        <v>2684</v>
      </c>
      <c r="H105" t="s">
        <v>2166</v>
      </c>
      <c r="I105" t="s">
        <v>2170</v>
      </c>
      <c r="J105" t="s">
        <v>2168</v>
      </c>
      <c r="K105">
        <v>719446</v>
      </c>
      <c r="L105" t="s">
        <v>2732</v>
      </c>
      <c r="M105" t="s">
        <v>2168</v>
      </c>
    </row>
    <row r="106" spans="1:13" x14ac:dyDescent="0.2">
      <c r="A106" t="s">
        <v>98</v>
      </c>
      <c r="B106" t="s">
        <v>99</v>
      </c>
      <c r="C106" t="s">
        <v>2224</v>
      </c>
      <c r="D106" t="s">
        <v>80</v>
      </c>
      <c r="E106" t="s">
        <v>24</v>
      </c>
      <c r="F106">
        <v>2025</v>
      </c>
      <c r="G106" t="s">
        <v>59</v>
      </c>
      <c r="H106" t="s">
        <v>2166</v>
      </c>
      <c r="I106" t="s">
        <v>2170</v>
      </c>
      <c r="J106" t="s">
        <v>2168</v>
      </c>
      <c r="K106" s="6">
        <v>52466</v>
      </c>
      <c r="L106" t="s">
        <v>2732</v>
      </c>
      <c r="M106" t="s">
        <v>2168</v>
      </c>
    </row>
    <row r="107" spans="1:13" x14ac:dyDescent="0.2">
      <c r="A107" t="s">
        <v>98</v>
      </c>
      <c r="B107" t="s">
        <v>99</v>
      </c>
      <c r="C107" t="s">
        <v>2224</v>
      </c>
      <c r="D107" t="s">
        <v>80</v>
      </c>
      <c r="E107" t="s">
        <v>24</v>
      </c>
      <c r="F107">
        <v>2025</v>
      </c>
      <c r="G107" t="s">
        <v>2684</v>
      </c>
      <c r="H107" t="s">
        <v>2166</v>
      </c>
      <c r="I107" t="s">
        <v>2170</v>
      </c>
      <c r="J107" t="s">
        <v>2168</v>
      </c>
      <c r="K107">
        <v>415953</v>
      </c>
      <c r="L107" t="s">
        <v>2732</v>
      </c>
      <c r="M107" t="s">
        <v>2168</v>
      </c>
    </row>
    <row r="108" spans="1:13" x14ac:dyDescent="0.2">
      <c r="A108" t="s">
        <v>103</v>
      </c>
      <c r="B108" t="s">
        <v>99</v>
      </c>
      <c r="C108" t="s">
        <v>2225</v>
      </c>
      <c r="D108" t="s">
        <v>80</v>
      </c>
      <c r="E108" t="s">
        <v>24</v>
      </c>
      <c r="F108">
        <v>2025</v>
      </c>
      <c r="G108" t="s">
        <v>59</v>
      </c>
      <c r="H108" t="s">
        <v>2166</v>
      </c>
      <c r="I108" t="s">
        <v>2170</v>
      </c>
      <c r="J108" t="s">
        <v>2168</v>
      </c>
      <c r="K108" s="6">
        <v>40008</v>
      </c>
      <c r="L108" t="s">
        <v>2732</v>
      </c>
      <c r="M108" t="s">
        <v>2168</v>
      </c>
    </row>
    <row r="109" spans="1:13" x14ac:dyDescent="0.2">
      <c r="A109" t="s">
        <v>103</v>
      </c>
      <c r="B109" t="s">
        <v>99</v>
      </c>
      <c r="C109" t="s">
        <v>2225</v>
      </c>
      <c r="D109" t="s">
        <v>80</v>
      </c>
      <c r="E109" t="s">
        <v>24</v>
      </c>
      <c r="F109">
        <v>2025</v>
      </c>
      <c r="G109" t="s">
        <v>2684</v>
      </c>
      <c r="H109" t="s">
        <v>2166</v>
      </c>
      <c r="I109" t="s">
        <v>2170</v>
      </c>
      <c r="J109" t="s">
        <v>2168</v>
      </c>
      <c r="K109">
        <v>555829</v>
      </c>
      <c r="L109" t="s">
        <v>2732</v>
      </c>
      <c r="M109" t="s">
        <v>2168</v>
      </c>
    </row>
    <row r="110" spans="1:13" x14ac:dyDescent="0.2">
      <c r="A110" t="s">
        <v>106</v>
      </c>
      <c r="B110" t="s">
        <v>107</v>
      </c>
      <c r="C110" t="s">
        <v>2226</v>
      </c>
      <c r="D110" t="s">
        <v>80</v>
      </c>
      <c r="E110" t="s">
        <v>24</v>
      </c>
      <c r="F110">
        <v>2025</v>
      </c>
      <c r="G110" t="s">
        <v>59</v>
      </c>
      <c r="H110" t="s">
        <v>2166</v>
      </c>
      <c r="I110" t="s">
        <v>2170</v>
      </c>
      <c r="J110" t="s">
        <v>2168</v>
      </c>
      <c r="K110">
        <v>177905</v>
      </c>
      <c r="L110" t="s">
        <v>2732</v>
      </c>
      <c r="M110" t="s">
        <v>2168</v>
      </c>
    </row>
    <row r="111" spans="1:13" x14ac:dyDescent="0.2">
      <c r="A111" t="s">
        <v>106</v>
      </c>
      <c r="B111" t="s">
        <v>107</v>
      </c>
      <c r="C111" t="s">
        <v>2226</v>
      </c>
      <c r="D111" t="s">
        <v>80</v>
      </c>
      <c r="E111" t="s">
        <v>24</v>
      </c>
      <c r="F111">
        <v>2025</v>
      </c>
      <c r="G111" t="s">
        <v>2684</v>
      </c>
      <c r="H111" t="s">
        <v>2166</v>
      </c>
      <c r="I111" t="s">
        <v>2170</v>
      </c>
      <c r="J111" t="s">
        <v>2168</v>
      </c>
      <c r="K111">
        <v>1269485</v>
      </c>
      <c r="L111" t="s">
        <v>2732</v>
      </c>
      <c r="M111" t="s">
        <v>2168</v>
      </c>
    </row>
    <row r="112" spans="1:13" x14ac:dyDescent="0.2">
      <c r="A112" t="s">
        <v>111</v>
      </c>
      <c r="B112" t="s">
        <v>112</v>
      </c>
      <c r="C112" t="s">
        <v>2227</v>
      </c>
      <c r="D112" t="s">
        <v>80</v>
      </c>
      <c r="E112" t="s">
        <v>24</v>
      </c>
      <c r="F112">
        <v>2025</v>
      </c>
      <c r="G112" t="s">
        <v>59</v>
      </c>
      <c r="H112" t="s">
        <v>2166</v>
      </c>
      <c r="I112" t="s">
        <v>2170</v>
      </c>
      <c r="J112" t="s">
        <v>2168</v>
      </c>
      <c r="K112">
        <v>217698</v>
      </c>
      <c r="L112" t="s">
        <v>2732</v>
      </c>
      <c r="M112" t="s">
        <v>2168</v>
      </c>
    </row>
    <row r="113" spans="1:13" x14ac:dyDescent="0.2">
      <c r="A113" t="s">
        <v>111</v>
      </c>
      <c r="B113" t="s">
        <v>112</v>
      </c>
      <c r="C113" t="s">
        <v>2227</v>
      </c>
      <c r="D113" t="s">
        <v>80</v>
      </c>
      <c r="E113" t="s">
        <v>24</v>
      </c>
      <c r="F113">
        <v>2025</v>
      </c>
      <c r="G113" t="s">
        <v>2684</v>
      </c>
      <c r="H113" t="s">
        <v>2166</v>
      </c>
      <c r="I113" t="s">
        <v>2170</v>
      </c>
      <c r="J113" t="s">
        <v>2168</v>
      </c>
      <c r="K113">
        <v>1203614</v>
      </c>
      <c r="L113" t="s">
        <v>2732</v>
      </c>
      <c r="M113" t="s">
        <v>2168</v>
      </c>
    </row>
    <row r="114" spans="1:13" x14ac:dyDescent="0.2">
      <c r="A114" t="s">
        <v>116</v>
      </c>
      <c r="B114" t="s">
        <v>117</v>
      </c>
      <c r="C114" t="s">
        <v>2228</v>
      </c>
      <c r="D114" t="s">
        <v>80</v>
      </c>
      <c r="E114" t="s">
        <v>24</v>
      </c>
      <c r="F114">
        <v>2025</v>
      </c>
      <c r="G114" t="s">
        <v>59</v>
      </c>
      <c r="H114" t="s">
        <v>2166</v>
      </c>
      <c r="I114" t="s">
        <v>2170</v>
      </c>
      <c r="J114" t="s">
        <v>2168</v>
      </c>
      <c r="K114" s="6">
        <v>281006</v>
      </c>
      <c r="L114" t="s">
        <v>2732</v>
      </c>
      <c r="M114" t="s">
        <v>2168</v>
      </c>
    </row>
    <row r="115" spans="1:13" x14ac:dyDescent="0.2">
      <c r="A115" t="s">
        <v>116</v>
      </c>
      <c r="B115" t="s">
        <v>117</v>
      </c>
      <c r="C115" t="s">
        <v>2228</v>
      </c>
      <c r="D115" t="s">
        <v>80</v>
      </c>
      <c r="E115" t="s">
        <v>24</v>
      </c>
      <c r="F115">
        <v>2025</v>
      </c>
      <c r="G115" t="s">
        <v>2728</v>
      </c>
      <c r="H115" t="s">
        <v>2166</v>
      </c>
      <c r="I115" t="s">
        <v>2170</v>
      </c>
      <c r="J115" t="s">
        <v>2168</v>
      </c>
      <c r="K115">
        <v>321845</v>
      </c>
      <c r="L115" t="s">
        <v>2732</v>
      </c>
      <c r="M115" t="s">
        <v>2168</v>
      </c>
    </row>
    <row r="116" spans="1:13" x14ac:dyDescent="0.2">
      <c r="A116" t="s">
        <v>116</v>
      </c>
      <c r="B116" t="s">
        <v>117</v>
      </c>
      <c r="C116" t="s">
        <v>2228</v>
      </c>
      <c r="D116" t="s">
        <v>80</v>
      </c>
      <c r="E116" t="s">
        <v>24</v>
      </c>
      <c r="F116">
        <v>2025</v>
      </c>
      <c r="G116" t="s">
        <v>2684</v>
      </c>
      <c r="H116" t="s">
        <v>2166</v>
      </c>
      <c r="I116" t="s">
        <v>2170</v>
      </c>
      <c r="J116" t="s">
        <v>2168</v>
      </c>
      <c r="K116">
        <v>1244912</v>
      </c>
      <c r="L116" t="s">
        <v>2732</v>
      </c>
      <c r="M116" t="s">
        <v>2168</v>
      </c>
    </row>
    <row r="117" spans="1:13" x14ac:dyDescent="0.2">
      <c r="A117" t="s">
        <v>120</v>
      </c>
      <c r="B117" t="s">
        <v>121</v>
      </c>
      <c r="C117" t="s">
        <v>2229</v>
      </c>
      <c r="D117" t="s">
        <v>123</v>
      </c>
      <c r="E117" t="s">
        <v>24</v>
      </c>
      <c r="F117">
        <v>2025</v>
      </c>
      <c r="G117" t="s">
        <v>59</v>
      </c>
      <c r="H117" t="s">
        <v>2166</v>
      </c>
      <c r="I117" t="s">
        <v>2170</v>
      </c>
      <c r="J117" t="s">
        <v>2168</v>
      </c>
      <c r="K117">
        <v>233349</v>
      </c>
      <c r="L117" t="s">
        <v>2732</v>
      </c>
      <c r="M117" t="s">
        <v>2168</v>
      </c>
    </row>
    <row r="118" spans="1:13" x14ac:dyDescent="0.2">
      <c r="A118" t="s">
        <v>120</v>
      </c>
      <c r="B118" t="s">
        <v>121</v>
      </c>
      <c r="C118" t="s">
        <v>2229</v>
      </c>
      <c r="D118" t="s">
        <v>123</v>
      </c>
      <c r="E118" t="s">
        <v>24</v>
      </c>
      <c r="F118">
        <v>2025</v>
      </c>
      <c r="G118" t="s">
        <v>2684</v>
      </c>
      <c r="H118" t="s">
        <v>2166</v>
      </c>
      <c r="I118" t="s">
        <v>2170</v>
      </c>
      <c r="J118" t="s">
        <v>2168</v>
      </c>
      <c r="K118">
        <v>1067298</v>
      </c>
      <c r="L118" t="s">
        <v>2732</v>
      </c>
      <c r="M118" t="s">
        <v>2168</v>
      </c>
    </row>
    <row r="119" spans="1:13" x14ac:dyDescent="0.2">
      <c r="A119" t="s">
        <v>126</v>
      </c>
      <c r="B119" t="s">
        <v>127</v>
      </c>
      <c r="C119" t="s">
        <v>2230</v>
      </c>
      <c r="D119" t="s">
        <v>129</v>
      </c>
      <c r="E119" t="s">
        <v>24</v>
      </c>
      <c r="F119">
        <v>2025</v>
      </c>
      <c r="G119" t="s">
        <v>59</v>
      </c>
      <c r="H119" t="s">
        <v>2166</v>
      </c>
      <c r="I119" t="s">
        <v>2170</v>
      </c>
      <c r="J119" t="s">
        <v>2168</v>
      </c>
      <c r="K119" s="6">
        <v>440671</v>
      </c>
      <c r="L119" t="s">
        <v>2732</v>
      </c>
      <c r="M119" t="s">
        <v>2168</v>
      </c>
    </row>
    <row r="120" spans="1:13" x14ac:dyDescent="0.2">
      <c r="A120" t="s">
        <v>126</v>
      </c>
      <c r="B120" t="s">
        <v>127</v>
      </c>
      <c r="C120" t="s">
        <v>2230</v>
      </c>
      <c r="D120" t="s">
        <v>129</v>
      </c>
      <c r="E120" t="s">
        <v>24</v>
      </c>
      <c r="F120">
        <v>2025</v>
      </c>
      <c r="G120" t="s">
        <v>2684</v>
      </c>
      <c r="H120" t="s">
        <v>2166</v>
      </c>
      <c r="I120" t="s">
        <v>2170</v>
      </c>
      <c r="J120" t="s">
        <v>2168</v>
      </c>
      <c r="K120">
        <v>1274187</v>
      </c>
      <c r="L120" t="s">
        <v>2732</v>
      </c>
      <c r="M120" t="s">
        <v>2168</v>
      </c>
    </row>
    <row r="121" spans="1:13" x14ac:dyDescent="0.2">
      <c r="A121" t="s">
        <v>132</v>
      </c>
      <c r="B121" t="s">
        <v>133</v>
      </c>
      <c r="C121" t="s">
        <v>2231</v>
      </c>
      <c r="D121" t="s">
        <v>129</v>
      </c>
      <c r="E121" t="s">
        <v>24</v>
      </c>
      <c r="F121">
        <v>2025</v>
      </c>
      <c r="G121" t="s">
        <v>59</v>
      </c>
      <c r="H121" t="s">
        <v>2166</v>
      </c>
      <c r="I121" t="s">
        <v>2170</v>
      </c>
      <c r="J121" t="s">
        <v>2168</v>
      </c>
      <c r="K121">
        <v>374028</v>
      </c>
      <c r="L121" t="s">
        <v>2732</v>
      </c>
      <c r="M121" t="s">
        <v>2168</v>
      </c>
    </row>
    <row r="122" spans="1:13" x14ac:dyDescent="0.2">
      <c r="A122" t="s">
        <v>132</v>
      </c>
      <c r="B122" t="s">
        <v>133</v>
      </c>
      <c r="C122" t="s">
        <v>2231</v>
      </c>
      <c r="D122" t="s">
        <v>129</v>
      </c>
      <c r="E122" t="s">
        <v>24</v>
      </c>
      <c r="F122">
        <v>2025</v>
      </c>
      <c r="G122" t="s">
        <v>2684</v>
      </c>
      <c r="H122" t="s">
        <v>2166</v>
      </c>
      <c r="I122" t="s">
        <v>2170</v>
      </c>
      <c r="J122" t="s">
        <v>2168</v>
      </c>
      <c r="K122">
        <v>1166877</v>
      </c>
      <c r="L122" t="s">
        <v>2732</v>
      </c>
      <c r="M122" t="s">
        <v>2168</v>
      </c>
    </row>
    <row r="123" spans="1:13" x14ac:dyDescent="0.2">
      <c r="A123" t="s">
        <v>137</v>
      </c>
      <c r="B123" t="s">
        <v>138</v>
      </c>
      <c r="C123" t="s">
        <v>2232</v>
      </c>
      <c r="D123" t="s">
        <v>129</v>
      </c>
      <c r="E123" t="s">
        <v>24</v>
      </c>
      <c r="F123">
        <v>2025</v>
      </c>
      <c r="G123" t="s">
        <v>59</v>
      </c>
      <c r="H123" t="s">
        <v>2166</v>
      </c>
      <c r="I123" t="s">
        <v>2170</v>
      </c>
      <c r="J123" t="s">
        <v>2168</v>
      </c>
      <c r="K123" s="6">
        <v>395628</v>
      </c>
      <c r="L123" t="s">
        <v>2732</v>
      </c>
      <c r="M123" t="s">
        <v>2168</v>
      </c>
    </row>
    <row r="124" spans="1:13" x14ac:dyDescent="0.2">
      <c r="A124" t="s">
        <v>137</v>
      </c>
      <c r="B124" t="s">
        <v>138</v>
      </c>
      <c r="C124" t="s">
        <v>2232</v>
      </c>
      <c r="D124" t="s">
        <v>129</v>
      </c>
      <c r="E124" t="s">
        <v>24</v>
      </c>
      <c r="F124">
        <v>2025</v>
      </c>
      <c r="G124" t="s">
        <v>2684</v>
      </c>
      <c r="H124" t="s">
        <v>2166</v>
      </c>
      <c r="I124" t="s">
        <v>2170</v>
      </c>
      <c r="J124" t="s">
        <v>2168</v>
      </c>
      <c r="K124">
        <v>875578</v>
      </c>
      <c r="L124" t="s">
        <v>2732</v>
      </c>
      <c r="M124" t="s">
        <v>2168</v>
      </c>
    </row>
    <row r="125" spans="1:13" x14ac:dyDescent="0.2">
      <c r="A125" t="s">
        <v>141</v>
      </c>
      <c r="B125" t="s">
        <v>142</v>
      </c>
      <c r="C125" t="s">
        <v>2233</v>
      </c>
      <c r="D125" t="s">
        <v>129</v>
      </c>
      <c r="E125" t="s">
        <v>24</v>
      </c>
      <c r="F125">
        <v>2025</v>
      </c>
      <c r="G125" t="s">
        <v>59</v>
      </c>
      <c r="H125" t="s">
        <v>2166</v>
      </c>
      <c r="I125" t="s">
        <v>2170</v>
      </c>
      <c r="J125" t="s">
        <v>2168</v>
      </c>
      <c r="K125" s="6">
        <v>419526</v>
      </c>
      <c r="L125" t="s">
        <v>2732</v>
      </c>
      <c r="M125" t="s">
        <v>2168</v>
      </c>
    </row>
    <row r="126" spans="1:13" x14ac:dyDescent="0.2">
      <c r="A126" t="s">
        <v>141</v>
      </c>
      <c r="B126" t="s">
        <v>142</v>
      </c>
      <c r="C126" t="s">
        <v>2233</v>
      </c>
      <c r="D126" t="s">
        <v>129</v>
      </c>
      <c r="E126" t="s">
        <v>24</v>
      </c>
      <c r="F126">
        <v>2025</v>
      </c>
      <c r="G126" t="s">
        <v>2684</v>
      </c>
      <c r="H126" t="s">
        <v>2166</v>
      </c>
      <c r="I126" t="s">
        <v>2170</v>
      </c>
      <c r="J126" t="s">
        <v>2168</v>
      </c>
      <c r="K126">
        <v>1241642</v>
      </c>
      <c r="L126" t="s">
        <v>2732</v>
      </c>
      <c r="M126" t="s">
        <v>2168</v>
      </c>
    </row>
    <row r="127" spans="1:13" x14ac:dyDescent="0.2">
      <c r="A127" t="s">
        <v>146</v>
      </c>
      <c r="B127" t="s">
        <v>147</v>
      </c>
      <c r="C127" t="s">
        <v>2234</v>
      </c>
      <c r="D127" t="s">
        <v>129</v>
      </c>
      <c r="E127" t="s">
        <v>24</v>
      </c>
      <c r="F127">
        <v>2025</v>
      </c>
      <c r="G127" t="s">
        <v>59</v>
      </c>
      <c r="H127" t="s">
        <v>2166</v>
      </c>
      <c r="I127" t="s">
        <v>2170</v>
      </c>
      <c r="J127" t="s">
        <v>2168</v>
      </c>
      <c r="K127">
        <v>324266</v>
      </c>
      <c r="L127" t="s">
        <v>2732</v>
      </c>
      <c r="M127" t="s">
        <v>2168</v>
      </c>
    </row>
    <row r="128" spans="1:13" x14ac:dyDescent="0.2">
      <c r="A128" t="s">
        <v>146</v>
      </c>
      <c r="B128" t="s">
        <v>147</v>
      </c>
      <c r="C128" t="s">
        <v>2234</v>
      </c>
      <c r="D128" t="s">
        <v>129</v>
      </c>
      <c r="E128" t="s">
        <v>24</v>
      </c>
      <c r="F128">
        <v>2025</v>
      </c>
      <c r="G128" t="s">
        <v>2684</v>
      </c>
      <c r="H128" t="s">
        <v>2166</v>
      </c>
      <c r="I128" t="s">
        <v>2170</v>
      </c>
      <c r="J128" t="s">
        <v>2168</v>
      </c>
      <c r="K128">
        <v>1100237</v>
      </c>
      <c r="L128" t="s">
        <v>2732</v>
      </c>
      <c r="M128" t="s">
        <v>2168</v>
      </c>
    </row>
    <row r="129" spans="1:13" x14ac:dyDescent="0.2">
      <c r="A129" t="s">
        <v>151</v>
      </c>
      <c r="B129" t="s">
        <v>152</v>
      </c>
      <c r="C129" t="s">
        <v>2235</v>
      </c>
      <c r="D129" t="s">
        <v>129</v>
      </c>
      <c r="E129" t="s">
        <v>24</v>
      </c>
      <c r="F129">
        <v>2025</v>
      </c>
      <c r="G129" t="s">
        <v>59</v>
      </c>
      <c r="H129" t="s">
        <v>2166</v>
      </c>
      <c r="I129" t="s">
        <v>2170</v>
      </c>
      <c r="J129" t="s">
        <v>2168</v>
      </c>
      <c r="K129">
        <v>416757</v>
      </c>
      <c r="L129" t="s">
        <v>2732</v>
      </c>
      <c r="M129" t="s">
        <v>2168</v>
      </c>
    </row>
    <row r="130" spans="1:13" x14ac:dyDescent="0.2">
      <c r="A130" t="s">
        <v>151</v>
      </c>
      <c r="B130" t="s">
        <v>152</v>
      </c>
      <c r="C130" t="s">
        <v>2235</v>
      </c>
      <c r="D130" t="s">
        <v>129</v>
      </c>
      <c r="E130" t="s">
        <v>24</v>
      </c>
      <c r="F130">
        <v>2025</v>
      </c>
      <c r="G130" t="s">
        <v>2684</v>
      </c>
      <c r="H130" t="s">
        <v>2166</v>
      </c>
      <c r="I130" t="s">
        <v>2170</v>
      </c>
      <c r="J130" t="s">
        <v>2168</v>
      </c>
      <c r="K130">
        <v>1235972</v>
      </c>
      <c r="L130" t="s">
        <v>2732</v>
      </c>
      <c r="M130" t="s">
        <v>2168</v>
      </c>
    </row>
    <row r="131" spans="1:13" x14ac:dyDescent="0.2">
      <c r="A131" t="s">
        <v>156</v>
      </c>
      <c r="B131" t="s">
        <v>157</v>
      </c>
      <c r="C131" t="s">
        <v>2236</v>
      </c>
      <c r="D131" t="s">
        <v>129</v>
      </c>
      <c r="E131" t="s">
        <v>24</v>
      </c>
      <c r="F131">
        <v>2025</v>
      </c>
      <c r="G131" t="s">
        <v>59</v>
      </c>
      <c r="H131" t="s">
        <v>2166</v>
      </c>
      <c r="I131" t="s">
        <v>2170</v>
      </c>
      <c r="J131" t="s">
        <v>2168</v>
      </c>
      <c r="K131" s="6">
        <v>396381</v>
      </c>
      <c r="L131" t="s">
        <v>2732</v>
      </c>
      <c r="M131" t="s">
        <v>2168</v>
      </c>
    </row>
    <row r="132" spans="1:13" x14ac:dyDescent="0.2">
      <c r="A132" t="s">
        <v>156</v>
      </c>
      <c r="B132" t="s">
        <v>157</v>
      </c>
      <c r="C132" t="s">
        <v>2236</v>
      </c>
      <c r="D132" t="s">
        <v>129</v>
      </c>
      <c r="E132" t="s">
        <v>24</v>
      </c>
      <c r="F132">
        <v>2025</v>
      </c>
      <c r="G132" t="s">
        <v>2684</v>
      </c>
      <c r="H132" t="s">
        <v>2166</v>
      </c>
      <c r="I132" t="s">
        <v>2170</v>
      </c>
      <c r="J132" t="s">
        <v>2168</v>
      </c>
      <c r="K132">
        <v>1290729</v>
      </c>
      <c r="L132" t="s">
        <v>2732</v>
      </c>
      <c r="M132" t="s">
        <v>2168</v>
      </c>
    </row>
    <row r="133" spans="1:13" x14ac:dyDescent="0.2">
      <c r="A133" t="s">
        <v>161</v>
      </c>
      <c r="B133" t="s">
        <v>162</v>
      </c>
      <c r="C133" t="s">
        <v>2237</v>
      </c>
      <c r="D133" t="s">
        <v>129</v>
      </c>
      <c r="E133" t="s">
        <v>24</v>
      </c>
      <c r="F133">
        <v>2025</v>
      </c>
      <c r="G133" t="s">
        <v>59</v>
      </c>
      <c r="H133" t="s">
        <v>2166</v>
      </c>
      <c r="I133" t="s">
        <v>2170</v>
      </c>
      <c r="J133" t="s">
        <v>2168</v>
      </c>
      <c r="K133" s="6">
        <v>208996</v>
      </c>
      <c r="L133" t="s">
        <v>2732</v>
      </c>
      <c r="M133" t="s">
        <v>2168</v>
      </c>
    </row>
    <row r="134" spans="1:13" x14ac:dyDescent="0.2">
      <c r="A134" t="s">
        <v>161</v>
      </c>
      <c r="B134" t="s">
        <v>162</v>
      </c>
      <c r="C134" t="s">
        <v>2237</v>
      </c>
      <c r="D134" t="s">
        <v>129</v>
      </c>
      <c r="E134" t="s">
        <v>24</v>
      </c>
      <c r="F134">
        <v>2025</v>
      </c>
      <c r="G134" t="s">
        <v>2684</v>
      </c>
      <c r="H134" t="s">
        <v>2166</v>
      </c>
      <c r="I134" t="s">
        <v>2170</v>
      </c>
      <c r="J134" t="s">
        <v>2168</v>
      </c>
      <c r="K134">
        <v>1095728</v>
      </c>
      <c r="L134" t="s">
        <v>2732</v>
      </c>
      <c r="M134" t="s">
        <v>2168</v>
      </c>
    </row>
    <row r="135" spans="1:13" x14ac:dyDescent="0.2">
      <c r="A135" t="s">
        <v>166</v>
      </c>
      <c r="B135" t="s">
        <v>162</v>
      </c>
      <c r="C135" t="s">
        <v>2238</v>
      </c>
      <c r="D135" t="s">
        <v>129</v>
      </c>
      <c r="E135" t="s">
        <v>24</v>
      </c>
      <c r="F135">
        <v>2025</v>
      </c>
      <c r="G135" t="s">
        <v>59</v>
      </c>
      <c r="H135" t="s">
        <v>2166</v>
      </c>
      <c r="I135" t="s">
        <v>2170</v>
      </c>
      <c r="J135" t="s">
        <v>2168</v>
      </c>
      <c r="K135" s="6">
        <v>160536</v>
      </c>
      <c r="L135" t="s">
        <v>2732</v>
      </c>
      <c r="M135" t="s">
        <v>2168</v>
      </c>
    </row>
    <row r="136" spans="1:13" x14ac:dyDescent="0.2">
      <c r="A136" t="s">
        <v>166</v>
      </c>
      <c r="B136" t="s">
        <v>162</v>
      </c>
      <c r="C136" t="s">
        <v>2238</v>
      </c>
      <c r="D136" t="s">
        <v>129</v>
      </c>
      <c r="E136" t="s">
        <v>24</v>
      </c>
      <c r="F136">
        <v>2025</v>
      </c>
      <c r="G136" t="s">
        <v>2684</v>
      </c>
      <c r="H136" t="s">
        <v>2166</v>
      </c>
      <c r="I136" t="s">
        <v>2170</v>
      </c>
      <c r="J136" t="s">
        <v>2168</v>
      </c>
      <c r="K136">
        <v>977586</v>
      </c>
      <c r="L136" t="s">
        <v>2732</v>
      </c>
      <c r="M136" t="s">
        <v>2168</v>
      </c>
    </row>
    <row r="137" spans="1:13" x14ac:dyDescent="0.2">
      <c r="A137" t="s">
        <v>169</v>
      </c>
      <c r="B137" t="s">
        <v>170</v>
      </c>
      <c r="C137" t="s">
        <v>2239</v>
      </c>
      <c r="D137" t="s">
        <v>129</v>
      </c>
      <c r="E137" t="s">
        <v>24</v>
      </c>
      <c r="F137">
        <v>2025</v>
      </c>
      <c r="G137" t="s">
        <v>59</v>
      </c>
      <c r="H137" t="s">
        <v>2166</v>
      </c>
      <c r="I137" t="s">
        <v>2170</v>
      </c>
      <c r="J137" t="s">
        <v>2168</v>
      </c>
      <c r="K137">
        <v>124946</v>
      </c>
      <c r="L137" t="s">
        <v>2732</v>
      </c>
      <c r="M137" t="s">
        <v>2168</v>
      </c>
    </row>
    <row r="138" spans="1:13" x14ac:dyDescent="0.2">
      <c r="A138" t="s">
        <v>169</v>
      </c>
      <c r="B138" t="s">
        <v>170</v>
      </c>
      <c r="C138" t="s">
        <v>2239</v>
      </c>
      <c r="D138" t="s">
        <v>129</v>
      </c>
      <c r="E138" t="s">
        <v>24</v>
      </c>
      <c r="F138">
        <v>2025</v>
      </c>
      <c r="G138" t="s">
        <v>2684</v>
      </c>
      <c r="H138" t="s">
        <v>2166</v>
      </c>
      <c r="I138" t="s">
        <v>2170</v>
      </c>
      <c r="J138" t="s">
        <v>2168</v>
      </c>
      <c r="K138">
        <v>1295576</v>
      </c>
      <c r="L138" t="s">
        <v>2732</v>
      </c>
      <c r="M138" t="s">
        <v>2168</v>
      </c>
    </row>
    <row r="139" spans="1:13" x14ac:dyDescent="0.2">
      <c r="A139" t="s">
        <v>174</v>
      </c>
      <c r="B139" t="s">
        <v>175</v>
      </c>
      <c r="C139" t="s">
        <v>2240</v>
      </c>
      <c r="D139" t="s">
        <v>177</v>
      </c>
      <c r="E139" t="s">
        <v>24</v>
      </c>
      <c r="F139">
        <v>2025</v>
      </c>
      <c r="G139" t="s">
        <v>59</v>
      </c>
      <c r="H139" t="s">
        <v>2166</v>
      </c>
      <c r="I139" t="s">
        <v>2170</v>
      </c>
      <c r="J139" t="s">
        <v>2168</v>
      </c>
      <c r="K139" s="6">
        <v>233205</v>
      </c>
      <c r="L139" t="s">
        <v>2732</v>
      </c>
      <c r="M139" t="s">
        <v>2168</v>
      </c>
    </row>
    <row r="140" spans="1:13" x14ac:dyDescent="0.2">
      <c r="A140" t="s">
        <v>174</v>
      </c>
      <c r="B140" t="s">
        <v>175</v>
      </c>
      <c r="C140" t="s">
        <v>2240</v>
      </c>
      <c r="D140" t="s">
        <v>177</v>
      </c>
      <c r="E140" t="s">
        <v>24</v>
      </c>
      <c r="F140">
        <v>2025</v>
      </c>
      <c r="G140" t="s">
        <v>2684</v>
      </c>
      <c r="H140" t="s">
        <v>2166</v>
      </c>
      <c r="I140" t="s">
        <v>2170</v>
      </c>
      <c r="J140" t="s">
        <v>2168</v>
      </c>
      <c r="K140">
        <v>1112422</v>
      </c>
      <c r="L140" t="s">
        <v>2732</v>
      </c>
      <c r="M140" t="s">
        <v>2168</v>
      </c>
    </row>
    <row r="141" spans="1:13" x14ac:dyDescent="0.2">
      <c r="A141" t="s">
        <v>180</v>
      </c>
      <c r="B141" t="s">
        <v>181</v>
      </c>
      <c r="C141" t="s">
        <v>2241</v>
      </c>
      <c r="D141" t="s">
        <v>177</v>
      </c>
      <c r="E141" t="s">
        <v>24</v>
      </c>
      <c r="F141">
        <v>2025</v>
      </c>
      <c r="G141" t="s">
        <v>59</v>
      </c>
      <c r="H141" t="s">
        <v>2166</v>
      </c>
      <c r="I141" t="s">
        <v>2170</v>
      </c>
      <c r="J141" t="s">
        <v>2168</v>
      </c>
      <c r="K141" s="6">
        <v>147972</v>
      </c>
      <c r="L141" t="s">
        <v>2732</v>
      </c>
      <c r="M141" t="s">
        <v>2168</v>
      </c>
    </row>
    <row r="142" spans="1:13" x14ac:dyDescent="0.2">
      <c r="A142" t="s">
        <v>180</v>
      </c>
      <c r="B142" t="s">
        <v>181</v>
      </c>
      <c r="C142" t="s">
        <v>2241</v>
      </c>
      <c r="D142" t="s">
        <v>177</v>
      </c>
      <c r="E142" t="s">
        <v>24</v>
      </c>
      <c r="F142">
        <v>2025</v>
      </c>
      <c r="G142" t="s">
        <v>2684</v>
      </c>
      <c r="H142" t="s">
        <v>2166</v>
      </c>
      <c r="I142" t="s">
        <v>2170</v>
      </c>
      <c r="J142" t="s">
        <v>2168</v>
      </c>
      <c r="K142">
        <v>1004369</v>
      </c>
      <c r="L142" t="s">
        <v>2732</v>
      </c>
      <c r="M142" t="s">
        <v>2168</v>
      </c>
    </row>
    <row r="143" spans="1:13" x14ac:dyDescent="0.2">
      <c r="A143" t="s">
        <v>184</v>
      </c>
      <c r="B143" t="s">
        <v>185</v>
      </c>
      <c r="C143" t="s">
        <v>2242</v>
      </c>
      <c r="D143" t="s">
        <v>187</v>
      </c>
      <c r="E143" t="s">
        <v>24</v>
      </c>
      <c r="F143">
        <v>2025</v>
      </c>
      <c r="G143" t="s">
        <v>59</v>
      </c>
      <c r="H143" t="s">
        <v>2166</v>
      </c>
      <c r="I143" t="s">
        <v>2170</v>
      </c>
      <c r="J143" t="s">
        <v>2168</v>
      </c>
      <c r="K143">
        <v>593506</v>
      </c>
      <c r="L143" t="s">
        <v>2732</v>
      </c>
      <c r="M143" t="s">
        <v>2168</v>
      </c>
    </row>
    <row r="144" spans="1:13" x14ac:dyDescent="0.2">
      <c r="A144" t="s">
        <v>189</v>
      </c>
      <c r="B144" t="s">
        <v>190</v>
      </c>
      <c r="C144" t="s">
        <v>2243</v>
      </c>
      <c r="D144" t="s">
        <v>187</v>
      </c>
      <c r="E144" t="s">
        <v>24</v>
      </c>
      <c r="F144">
        <v>2025</v>
      </c>
      <c r="G144" t="s">
        <v>59</v>
      </c>
      <c r="H144" t="s">
        <v>2166</v>
      </c>
      <c r="I144" t="s">
        <v>2170</v>
      </c>
      <c r="J144" t="s">
        <v>2168</v>
      </c>
      <c r="K144" s="6">
        <v>581782</v>
      </c>
      <c r="L144" t="s">
        <v>2732</v>
      </c>
      <c r="M144" t="s">
        <v>2168</v>
      </c>
    </row>
    <row r="145" spans="1:13" x14ac:dyDescent="0.2">
      <c r="A145" t="s">
        <v>193</v>
      </c>
      <c r="B145" t="s">
        <v>194</v>
      </c>
      <c r="C145" t="s">
        <v>2244</v>
      </c>
      <c r="D145" t="s">
        <v>187</v>
      </c>
      <c r="E145" t="s">
        <v>24</v>
      </c>
      <c r="F145">
        <v>2025</v>
      </c>
      <c r="G145" t="s">
        <v>59</v>
      </c>
      <c r="H145" t="s">
        <v>2166</v>
      </c>
      <c r="I145" t="s">
        <v>2170</v>
      </c>
      <c r="J145" t="s">
        <v>2168</v>
      </c>
      <c r="K145" s="6">
        <v>733697</v>
      </c>
      <c r="L145" t="s">
        <v>2732</v>
      </c>
      <c r="M145" t="s">
        <v>2168</v>
      </c>
    </row>
    <row r="146" spans="1:13" x14ac:dyDescent="0.2">
      <c r="A146" t="s">
        <v>197</v>
      </c>
      <c r="B146" t="s">
        <v>198</v>
      </c>
      <c r="C146" t="s">
        <v>2245</v>
      </c>
      <c r="D146" t="s">
        <v>187</v>
      </c>
      <c r="E146" t="s">
        <v>24</v>
      </c>
      <c r="F146">
        <v>2025</v>
      </c>
      <c r="G146" t="s">
        <v>59</v>
      </c>
      <c r="H146" t="s">
        <v>2166</v>
      </c>
      <c r="I146" t="s">
        <v>2170</v>
      </c>
      <c r="J146" t="s">
        <v>2168</v>
      </c>
      <c r="K146">
        <v>491918</v>
      </c>
      <c r="L146" t="s">
        <v>2732</v>
      </c>
      <c r="M146" t="s">
        <v>2168</v>
      </c>
    </row>
    <row r="147" spans="1:13" x14ac:dyDescent="0.2">
      <c r="A147" t="s">
        <v>201</v>
      </c>
      <c r="B147" t="s">
        <v>202</v>
      </c>
      <c r="C147" t="s">
        <v>2246</v>
      </c>
      <c r="D147" t="s">
        <v>204</v>
      </c>
      <c r="E147" t="s">
        <v>24</v>
      </c>
      <c r="F147">
        <v>2025</v>
      </c>
      <c r="G147" t="s">
        <v>59</v>
      </c>
      <c r="H147" t="s">
        <v>2166</v>
      </c>
      <c r="I147" t="s">
        <v>2170</v>
      </c>
      <c r="J147" t="s">
        <v>2168</v>
      </c>
      <c r="K147" s="6">
        <v>587084</v>
      </c>
      <c r="L147" t="s">
        <v>2732</v>
      </c>
      <c r="M147" t="s">
        <v>2168</v>
      </c>
    </row>
    <row r="148" spans="1:13" x14ac:dyDescent="0.2">
      <c r="A148" t="s">
        <v>207</v>
      </c>
      <c r="B148" t="s">
        <v>208</v>
      </c>
      <c r="C148" t="s">
        <v>2247</v>
      </c>
      <c r="D148" t="s">
        <v>204</v>
      </c>
      <c r="E148" t="s">
        <v>24</v>
      </c>
      <c r="F148">
        <v>2025</v>
      </c>
      <c r="G148" t="s">
        <v>59</v>
      </c>
      <c r="H148" t="s">
        <v>2166</v>
      </c>
      <c r="I148" t="s">
        <v>2170</v>
      </c>
      <c r="J148" t="s">
        <v>2168</v>
      </c>
      <c r="K148" s="6">
        <v>600008</v>
      </c>
      <c r="L148" t="s">
        <v>2732</v>
      </c>
      <c r="M148" t="s">
        <v>2168</v>
      </c>
    </row>
    <row r="149" spans="1:13" x14ac:dyDescent="0.2">
      <c r="A149" t="s">
        <v>212</v>
      </c>
      <c r="B149" t="s">
        <v>213</v>
      </c>
      <c r="C149" t="s">
        <v>2248</v>
      </c>
      <c r="D149" t="s">
        <v>204</v>
      </c>
      <c r="E149" t="s">
        <v>24</v>
      </c>
      <c r="F149">
        <v>2025</v>
      </c>
      <c r="G149" t="s">
        <v>59</v>
      </c>
      <c r="H149" t="s">
        <v>2166</v>
      </c>
      <c r="I149" t="s">
        <v>2170</v>
      </c>
      <c r="J149" t="s">
        <v>2168</v>
      </c>
      <c r="K149">
        <v>558109</v>
      </c>
      <c r="L149" t="s">
        <v>2732</v>
      </c>
      <c r="M149" t="s">
        <v>2168</v>
      </c>
    </row>
    <row r="150" spans="1:13" x14ac:dyDescent="0.2">
      <c r="A150" t="s">
        <v>217</v>
      </c>
      <c r="B150" t="s">
        <v>218</v>
      </c>
      <c r="C150" t="s">
        <v>2249</v>
      </c>
      <c r="D150" t="s">
        <v>204</v>
      </c>
      <c r="E150" t="s">
        <v>24</v>
      </c>
      <c r="F150">
        <v>2025</v>
      </c>
      <c r="G150" t="s">
        <v>59</v>
      </c>
      <c r="H150" t="s">
        <v>2166</v>
      </c>
      <c r="I150" t="s">
        <v>2170</v>
      </c>
      <c r="J150" t="s">
        <v>2168</v>
      </c>
      <c r="K150" s="6">
        <v>432358</v>
      </c>
      <c r="L150" t="s">
        <v>2732</v>
      </c>
      <c r="M150" t="s">
        <v>2168</v>
      </c>
    </row>
    <row r="151" spans="1:13" x14ac:dyDescent="0.2">
      <c r="A151" t="s">
        <v>221</v>
      </c>
      <c r="B151" t="s">
        <v>222</v>
      </c>
      <c r="C151" t="s">
        <v>2250</v>
      </c>
      <c r="D151" t="s">
        <v>204</v>
      </c>
      <c r="E151" t="s">
        <v>24</v>
      </c>
      <c r="F151">
        <v>2025</v>
      </c>
      <c r="G151" t="s">
        <v>59</v>
      </c>
      <c r="H151" t="s">
        <v>2166</v>
      </c>
      <c r="I151" t="s">
        <v>2170</v>
      </c>
      <c r="J151" t="s">
        <v>2168</v>
      </c>
      <c r="K151" s="6">
        <v>640116</v>
      </c>
      <c r="L151" t="s">
        <v>2732</v>
      </c>
      <c r="M151" t="s">
        <v>2168</v>
      </c>
    </row>
    <row r="152" spans="1:13" x14ac:dyDescent="0.2">
      <c r="A152" t="s">
        <v>225</v>
      </c>
      <c r="B152" t="s">
        <v>226</v>
      </c>
      <c r="C152" t="s">
        <v>2251</v>
      </c>
      <c r="D152" t="s">
        <v>204</v>
      </c>
      <c r="E152" t="s">
        <v>24</v>
      </c>
      <c r="F152">
        <v>2025</v>
      </c>
      <c r="G152" t="s">
        <v>59</v>
      </c>
      <c r="H152" t="s">
        <v>2166</v>
      </c>
      <c r="I152" t="s">
        <v>2170</v>
      </c>
      <c r="J152" t="s">
        <v>2168</v>
      </c>
      <c r="K152" s="6">
        <v>707998</v>
      </c>
      <c r="L152" t="s">
        <v>2732</v>
      </c>
      <c r="M152" t="s">
        <v>2168</v>
      </c>
    </row>
    <row r="153" spans="1:13" x14ac:dyDescent="0.2">
      <c r="A153" t="s">
        <v>229</v>
      </c>
      <c r="B153" t="s">
        <v>230</v>
      </c>
      <c r="C153" t="s">
        <v>2252</v>
      </c>
      <c r="D153" t="s">
        <v>204</v>
      </c>
      <c r="E153" t="s">
        <v>24</v>
      </c>
      <c r="F153">
        <v>2025</v>
      </c>
      <c r="G153" t="s">
        <v>59</v>
      </c>
      <c r="H153" t="s">
        <v>2166</v>
      </c>
      <c r="I153" t="s">
        <v>2170</v>
      </c>
      <c r="J153" t="s">
        <v>2168</v>
      </c>
      <c r="K153" s="6">
        <v>263126</v>
      </c>
      <c r="L153" t="s">
        <v>2732</v>
      </c>
      <c r="M153" t="s">
        <v>2168</v>
      </c>
    </row>
    <row r="154" spans="1:13" x14ac:dyDescent="0.2">
      <c r="A154" t="s">
        <v>229</v>
      </c>
      <c r="B154" t="s">
        <v>230</v>
      </c>
      <c r="C154" t="s">
        <v>2252</v>
      </c>
      <c r="D154" t="s">
        <v>204</v>
      </c>
      <c r="E154" t="s">
        <v>24</v>
      </c>
      <c r="F154">
        <v>2025</v>
      </c>
      <c r="G154" t="s">
        <v>2684</v>
      </c>
      <c r="H154" t="s">
        <v>2166</v>
      </c>
      <c r="I154" t="s">
        <v>2170</v>
      </c>
      <c r="J154" t="s">
        <v>2168</v>
      </c>
      <c r="K154">
        <v>1207338</v>
      </c>
      <c r="L154" t="s">
        <v>2732</v>
      </c>
      <c r="M154" t="s">
        <v>2168</v>
      </c>
    </row>
    <row r="155" spans="1:13" x14ac:dyDescent="0.2">
      <c r="A155" t="s">
        <v>233</v>
      </c>
      <c r="B155" t="s">
        <v>218</v>
      </c>
      <c r="C155" t="s">
        <v>2253</v>
      </c>
      <c r="D155" t="s">
        <v>204</v>
      </c>
      <c r="E155" t="s">
        <v>24</v>
      </c>
      <c r="F155">
        <v>2025</v>
      </c>
      <c r="G155" t="s">
        <v>59</v>
      </c>
      <c r="H155" t="s">
        <v>2166</v>
      </c>
      <c r="I155" t="s">
        <v>2170</v>
      </c>
      <c r="J155" t="s">
        <v>2168</v>
      </c>
      <c r="K155" s="6">
        <v>496509</v>
      </c>
      <c r="L155" t="s">
        <v>2732</v>
      </c>
      <c r="M155" t="s">
        <v>2168</v>
      </c>
    </row>
    <row r="156" spans="1:13" x14ac:dyDescent="0.2">
      <c r="A156" t="s">
        <v>233</v>
      </c>
      <c r="B156" t="s">
        <v>218</v>
      </c>
      <c r="C156" t="s">
        <v>2253</v>
      </c>
      <c r="D156" t="s">
        <v>204</v>
      </c>
      <c r="E156" t="s">
        <v>24</v>
      </c>
      <c r="F156">
        <v>2025</v>
      </c>
      <c r="G156" t="s">
        <v>2684</v>
      </c>
      <c r="H156" t="s">
        <v>2166</v>
      </c>
      <c r="I156" t="s">
        <v>2170</v>
      </c>
      <c r="J156" t="s">
        <v>2168</v>
      </c>
      <c r="K156">
        <v>886880</v>
      </c>
      <c r="L156" t="s">
        <v>2732</v>
      </c>
      <c r="M156" t="s">
        <v>2168</v>
      </c>
    </row>
    <row r="157" spans="1:13" x14ac:dyDescent="0.2">
      <c r="A157" t="s">
        <v>237</v>
      </c>
      <c r="B157" t="s">
        <v>238</v>
      </c>
      <c r="C157" t="s">
        <v>2254</v>
      </c>
      <c r="D157" t="s">
        <v>204</v>
      </c>
      <c r="E157" t="s">
        <v>24</v>
      </c>
      <c r="F157">
        <v>2025</v>
      </c>
      <c r="G157" t="s">
        <v>59</v>
      </c>
      <c r="H157" t="s">
        <v>2166</v>
      </c>
      <c r="I157" t="s">
        <v>2170</v>
      </c>
      <c r="J157" t="s">
        <v>2168</v>
      </c>
      <c r="K157">
        <v>549662</v>
      </c>
      <c r="L157" t="s">
        <v>2732</v>
      </c>
      <c r="M157" t="s">
        <v>2168</v>
      </c>
    </row>
    <row r="158" spans="1:13" x14ac:dyDescent="0.2">
      <c r="A158" t="s">
        <v>241</v>
      </c>
      <c r="B158" t="s">
        <v>242</v>
      </c>
      <c r="C158" t="s">
        <v>2255</v>
      </c>
      <c r="D158" t="s">
        <v>21</v>
      </c>
      <c r="E158" t="s">
        <v>24</v>
      </c>
      <c r="F158">
        <v>2025</v>
      </c>
      <c r="G158" t="s">
        <v>59</v>
      </c>
      <c r="H158" t="s">
        <v>2166</v>
      </c>
      <c r="I158" t="s">
        <v>2170</v>
      </c>
      <c r="J158" t="s">
        <v>2168</v>
      </c>
      <c r="K158" s="6">
        <v>499941</v>
      </c>
      <c r="L158" t="s">
        <v>2732</v>
      </c>
      <c r="M158" t="s">
        <v>2168</v>
      </c>
    </row>
    <row r="159" spans="1:13" x14ac:dyDescent="0.2">
      <c r="A159" t="s">
        <v>241</v>
      </c>
      <c r="B159" t="s">
        <v>242</v>
      </c>
      <c r="C159" t="s">
        <v>2255</v>
      </c>
      <c r="D159" t="s">
        <v>21</v>
      </c>
      <c r="E159" t="s">
        <v>24</v>
      </c>
      <c r="F159">
        <v>2025</v>
      </c>
      <c r="G159" t="s">
        <v>2684</v>
      </c>
      <c r="H159" t="s">
        <v>2166</v>
      </c>
      <c r="I159" t="s">
        <v>2170</v>
      </c>
      <c r="J159" t="s">
        <v>2168</v>
      </c>
      <c r="K159">
        <v>1119695</v>
      </c>
      <c r="L159" t="s">
        <v>2732</v>
      </c>
      <c r="M159" t="s">
        <v>2168</v>
      </c>
    </row>
    <row r="160" spans="1:13" x14ac:dyDescent="0.2">
      <c r="A160" t="s">
        <v>246</v>
      </c>
      <c r="B160" t="s">
        <v>247</v>
      </c>
      <c r="C160" t="s">
        <v>2256</v>
      </c>
      <c r="D160" t="s">
        <v>80</v>
      </c>
      <c r="E160" t="s">
        <v>24</v>
      </c>
      <c r="F160">
        <v>2025</v>
      </c>
      <c r="G160" t="s">
        <v>59</v>
      </c>
      <c r="H160" t="s">
        <v>2166</v>
      </c>
      <c r="I160" t="s">
        <v>2170</v>
      </c>
      <c r="J160" t="s">
        <v>2168</v>
      </c>
      <c r="K160" s="6">
        <v>306923</v>
      </c>
      <c r="L160" t="s">
        <v>2732</v>
      </c>
      <c r="M160" t="s">
        <v>2168</v>
      </c>
    </row>
    <row r="161" spans="1:13" x14ac:dyDescent="0.2">
      <c r="A161" t="s">
        <v>246</v>
      </c>
      <c r="B161" t="s">
        <v>247</v>
      </c>
      <c r="C161" t="s">
        <v>2256</v>
      </c>
      <c r="D161" t="s">
        <v>80</v>
      </c>
      <c r="E161" t="s">
        <v>24</v>
      </c>
      <c r="F161">
        <v>2025</v>
      </c>
      <c r="G161" t="s">
        <v>2684</v>
      </c>
      <c r="H161" t="s">
        <v>2166</v>
      </c>
      <c r="I161" t="s">
        <v>2170</v>
      </c>
      <c r="J161" t="s">
        <v>2168</v>
      </c>
      <c r="K161">
        <v>1149195</v>
      </c>
      <c r="L161" t="s">
        <v>2732</v>
      </c>
      <c r="M161" t="s">
        <v>2168</v>
      </c>
    </row>
    <row r="162" spans="1:13" x14ac:dyDescent="0.2">
      <c r="A162" t="s">
        <v>251</v>
      </c>
      <c r="B162" t="s">
        <v>252</v>
      </c>
      <c r="C162" t="s">
        <v>2727</v>
      </c>
      <c r="D162" t="s">
        <v>80</v>
      </c>
      <c r="E162" t="s">
        <v>24</v>
      </c>
      <c r="F162">
        <v>2025</v>
      </c>
      <c r="G162" t="s">
        <v>59</v>
      </c>
      <c r="H162" t="s">
        <v>2166</v>
      </c>
      <c r="I162" t="s">
        <v>2170</v>
      </c>
      <c r="J162" t="s">
        <v>2168</v>
      </c>
      <c r="K162" s="6">
        <v>252684</v>
      </c>
      <c r="L162" t="s">
        <v>2732</v>
      </c>
      <c r="M162" t="s">
        <v>2168</v>
      </c>
    </row>
    <row r="163" spans="1:13" x14ac:dyDescent="0.2">
      <c r="A163" t="s">
        <v>251</v>
      </c>
      <c r="B163" t="s">
        <v>252</v>
      </c>
      <c r="C163" t="s">
        <v>2727</v>
      </c>
      <c r="D163" t="s">
        <v>80</v>
      </c>
      <c r="E163" t="s">
        <v>24</v>
      </c>
      <c r="F163">
        <v>2025</v>
      </c>
      <c r="G163" t="s">
        <v>2684</v>
      </c>
      <c r="H163" t="s">
        <v>2166</v>
      </c>
      <c r="I163" t="s">
        <v>2170</v>
      </c>
      <c r="J163" t="s">
        <v>2168</v>
      </c>
      <c r="K163">
        <v>511218</v>
      </c>
      <c r="L163" t="s">
        <v>2732</v>
      </c>
      <c r="M163" t="s">
        <v>2168</v>
      </c>
    </row>
    <row r="164" spans="1:13" x14ac:dyDescent="0.2">
      <c r="A164" t="s">
        <v>255</v>
      </c>
      <c r="B164" t="s">
        <v>256</v>
      </c>
      <c r="C164" t="s">
        <v>2726</v>
      </c>
      <c r="D164" t="s">
        <v>129</v>
      </c>
      <c r="E164" t="s">
        <v>24</v>
      </c>
      <c r="F164">
        <v>2025</v>
      </c>
      <c r="G164" t="s">
        <v>59</v>
      </c>
      <c r="H164" t="s">
        <v>2166</v>
      </c>
      <c r="I164" t="s">
        <v>2170</v>
      </c>
      <c r="J164" t="s">
        <v>2168</v>
      </c>
      <c r="K164">
        <v>393512</v>
      </c>
      <c r="L164" t="s">
        <v>2732</v>
      </c>
      <c r="M164" t="s">
        <v>2168</v>
      </c>
    </row>
    <row r="165" spans="1:13" x14ac:dyDescent="0.2">
      <c r="A165" t="s">
        <v>255</v>
      </c>
      <c r="B165" t="s">
        <v>256</v>
      </c>
      <c r="C165" t="s">
        <v>2726</v>
      </c>
      <c r="D165" t="s">
        <v>129</v>
      </c>
      <c r="E165" t="s">
        <v>24</v>
      </c>
      <c r="F165">
        <v>2025</v>
      </c>
      <c r="G165" t="s">
        <v>2684</v>
      </c>
      <c r="H165" t="s">
        <v>2166</v>
      </c>
      <c r="I165" t="s">
        <v>2170</v>
      </c>
      <c r="J165" t="s">
        <v>2168</v>
      </c>
      <c r="K165">
        <v>1289208</v>
      </c>
      <c r="L165" t="s">
        <v>2732</v>
      </c>
      <c r="M165" t="s">
        <v>2168</v>
      </c>
    </row>
    <row r="166" spans="1:13" x14ac:dyDescent="0.2">
      <c r="A166" t="s">
        <v>264</v>
      </c>
      <c r="B166" t="s">
        <v>265</v>
      </c>
      <c r="C166" t="s">
        <v>2259</v>
      </c>
      <c r="D166" t="s">
        <v>267</v>
      </c>
      <c r="E166" t="s">
        <v>24</v>
      </c>
      <c r="F166">
        <v>2025</v>
      </c>
      <c r="G166" t="s">
        <v>59</v>
      </c>
      <c r="H166" t="s">
        <v>2166</v>
      </c>
      <c r="I166" t="s">
        <v>2170</v>
      </c>
      <c r="J166" t="s">
        <v>2168</v>
      </c>
      <c r="K166" s="6">
        <v>62699</v>
      </c>
      <c r="L166" t="s">
        <v>2732</v>
      </c>
      <c r="M166" t="s">
        <v>2168</v>
      </c>
    </row>
    <row r="167" spans="1:13" x14ac:dyDescent="0.2">
      <c r="A167" t="s">
        <v>264</v>
      </c>
      <c r="B167" t="s">
        <v>265</v>
      </c>
      <c r="C167" t="s">
        <v>2259</v>
      </c>
      <c r="D167" t="s">
        <v>267</v>
      </c>
      <c r="E167" t="s">
        <v>24</v>
      </c>
      <c r="F167">
        <v>2025</v>
      </c>
      <c r="G167" t="s">
        <v>2684</v>
      </c>
      <c r="H167" t="s">
        <v>2166</v>
      </c>
      <c r="I167" t="s">
        <v>2170</v>
      </c>
      <c r="J167" t="s">
        <v>2168</v>
      </c>
      <c r="K167">
        <v>832414</v>
      </c>
      <c r="L167" t="s">
        <v>2732</v>
      </c>
      <c r="M167" t="s">
        <v>2168</v>
      </c>
    </row>
    <row r="168" spans="1:13" x14ac:dyDescent="0.2">
      <c r="A168" t="s">
        <v>270</v>
      </c>
      <c r="B168" t="s">
        <v>271</v>
      </c>
      <c r="C168" t="s">
        <v>2260</v>
      </c>
      <c r="D168" t="s">
        <v>205</v>
      </c>
      <c r="E168" t="s">
        <v>24</v>
      </c>
      <c r="F168">
        <v>2025</v>
      </c>
      <c r="G168" t="s">
        <v>59</v>
      </c>
      <c r="H168" t="s">
        <v>2166</v>
      </c>
      <c r="I168" t="s">
        <v>2170</v>
      </c>
      <c r="J168" t="s">
        <v>2168</v>
      </c>
      <c r="K168">
        <v>657379</v>
      </c>
      <c r="L168" t="s">
        <v>2732</v>
      </c>
      <c r="M168" t="s">
        <v>2168</v>
      </c>
    </row>
    <row r="169" spans="1:13" x14ac:dyDescent="0.2">
      <c r="A169" t="s">
        <v>274</v>
      </c>
      <c r="B169" t="s">
        <v>275</v>
      </c>
      <c r="C169" t="s">
        <v>2261</v>
      </c>
      <c r="D169" t="s">
        <v>80</v>
      </c>
      <c r="E169" t="s">
        <v>24</v>
      </c>
      <c r="F169">
        <v>2025</v>
      </c>
      <c r="G169" t="s">
        <v>59</v>
      </c>
      <c r="H169" t="s">
        <v>2166</v>
      </c>
      <c r="I169" t="s">
        <v>2170</v>
      </c>
      <c r="J169" t="s">
        <v>2168</v>
      </c>
      <c r="K169" s="6">
        <v>198103</v>
      </c>
      <c r="L169" t="s">
        <v>2732</v>
      </c>
      <c r="M169" t="s">
        <v>2168</v>
      </c>
    </row>
    <row r="170" spans="1:13" x14ac:dyDescent="0.2">
      <c r="A170" t="s">
        <v>274</v>
      </c>
      <c r="B170" t="s">
        <v>275</v>
      </c>
      <c r="C170" t="s">
        <v>2261</v>
      </c>
      <c r="D170" t="s">
        <v>80</v>
      </c>
      <c r="E170" t="s">
        <v>24</v>
      </c>
      <c r="F170">
        <v>2025</v>
      </c>
      <c r="G170" t="s">
        <v>2684</v>
      </c>
      <c r="H170" t="s">
        <v>2166</v>
      </c>
      <c r="I170" t="s">
        <v>2170</v>
      </c>
      <c r="J170" t="s">
        <v>2168</v>
      </c>
      <c r="K170">
        <v>1026309</v>
      </c>
      <c r="L170" t="s">
        <v>2732</v>
      </c>
      <c r="M170" t="s">
        <v>2168</v>
      </c>
    </row>
    <row r="171" spans="1:13" x14ac:dyDescent="0.2">
      <c r="A171" t="s">
        <v>279</v>
      </c>
      <c r="B171" t="s">
        <v>280</v>
      </c>
      <c r="C171" t="s">
        <v>2262</v>
      </c>
      <c r="D171" t="s">
        <v>80</v>
      </c>
      <c r="E171" t="s">
        <v>24</v>
      </c>
      <c r="F171">
        <v>2025</v>
      </c>
      <c r="G171" t="s">
        <v>59</v>
      </c>
      <c r="H171" t="s">
        <v>2166</v>
      </c>
      <c r="I171" t="s">
        <v>2170</v>
      </c>
      <c r="J171" t="s">
        <v>2168</v>
      </c>
      <c r="K171">
        <v>424512</v>
      </c>
      <c r="L171" t="s">
        <v>2732</v>
      </c>
      <c r="M171" t="s">
        <v>2168</v>
      </c>
    </row>
    <row r="172" spans="1:13" x14ac:dyDescent="0.2">
      <c r="A172" t="s">
        <v>284</v>
      </c>
      <c r="B172" t="s">
        <v>285</v>
      </c>
      <c r="C172" t="s">
        <v>2263</v>
      </c>
      <c r="D172" t="s">
        <v>204</v>
      </c>
      <c r="E172" t="s">
        <v>24</v>
      </c>
      <c r="F172">
        <v>2025</v>
      </c>
      <c r="G172" t="s">
        <v>59</v>
      </c>
      <c r="H172" t="s">
        <v>2166</v>
      </c>
      <c r="I172" t="s">
        <v>2170</v>
      </c>
      <c r="J172" t="s">
        <v>2168</v>
      </c>
      <c r="K172" s="6">
        <v>295429</v>
      </c>
      <c r="L172" t="s">
        <v>2732</v>
      </c>
      <c r="M172" t="s">
        <v>2168</v>
      </c>
    </row>
    <row r="173" spans="1:13" x14ac:dyDescent="0.2">
      <c r="A173" t="s">
        <v>284</v>
      </c>
      <c r="B173" t="s">
        <v>285</v>
      </c>
      <c r="C173" t="s">
        <v>2263</v>
      </c>
      <c r="D173" t="s">
        <v>204</v>
      </c>
      <c r="E173" t="s">
        <v>24</v>
      </c>
      <c r="F173">
        <v>2025</v>
      </c>
      <c r="G173" t="s">
        <v>2684</v>
      </c>
      <c r="H173" t="s">
        <v>2166</v>
      </c>
      <c r="I173" t="s">
        <v>2170</v>
      </c>
      <c r="J173" t="s">
        <v>2168</v>
      </c>
      <c r="K173">
        <v>1081637</v>
      </c>
      <c r="L173" t="s">
        <v>2732</v>
      </c>
      <c r="M173" t="s">
        <v>2168</v>
      </c>
    </row>
    <row r="174" spans="1:13" x14ac:dyDescent="0.2">
      <c r="A174" t="s">
        <v>289</v>
      </c>
      <c r="B174" t="s">
        <v>290</v>
      </c>
      <c r="C174" t="s">
        <v>2264</v>
      </c>
      <c r="D174" t="s">
        <v>74</v>
      </c>
      <c r="E174" t="s">
        <v>24</v>
      </c>
      <c r="F174">
        <v>2025</v>
      </c>
      <c r="G174" t="s">
        <v>59</v>
      </c>
      <c r="H174" t="s">
        <v>2166</v>
      </c>
      <c r="I174" t="s">
        <v>2170</v>
      </c>
      <c r="J174" t="s">
        <v>2168</v>
      </c>
      <c r="K174" s="6">
        <v>283536</v>
      </c>
      <c r="L174" t="s">
        <v>2732</v>
      </c>
      <c r="M174" t="s">
        <v>2168</v>
      </c>
    </row>
    <row r="175" spans="1:13" x14ac:dyDescent="0.2">
      <c r="A175" t="s">
        <v>289</v>
      </c>
      <c r="B175" t="s">
        <v>290</v>
      </c>
      <c r="C175" t="s">
        <v>2264</v>
      </c>
      <c r="D175" t="s">
        <v>74</v>
      </c>
      <c r="E175" t="s">
        <v>24</v>
      </c>
      <c r="F175">
        <v>2025</v>
      </c>
      <c r="G175" t="s">
        <v>2684</v>
      </c>
      <c r="H175" t="s">
        <v>2166</v>
      </c>
      <c r="I175" t="s">
        <v>2170</v>
      </c>
      <c r="J175" t="s">
        <v>2168</v>
      </c>
      <c r="K175">
        <v>881922</v>
      </c>
      <c r="L175" t="s">
        <v>2732</v>
      </c>
      <c r="M175" t="s">
        <v>2168</v>
      </c>
    </row>
    <row r="176" spans="1:13" x14ac:dyDescent="0.2">
      <c r="A176" t="s">
        <v>296</v>
      </c>
      <c r="B176" t="s">
        <v>297</v>
      </c>
      <c r="C176" t="s">
        <v>2266</v>
      </c>
      <c r="D176" t="s">
        <v>204</v>
      </c>
      <c r="E176" t="s">
        <v>24</v>
      </c>
      <c r="F176">
        <v>2025</v>
      </c>
      <c r="G176" t="s">
        <v>59</v>
      </c>
      <c r="H176" t="s">
        <v>2166</v>
      </c>
      <c r="I176" t="s">
        <v>2170</v>
      </c>
      <c r="J176" t="s">
        <v>2168</v>
      </c>
      <c r="K176">
        <v>734672</v>
      </c>
      <c r="L176" t="s">
        <v>2732</v>
      </c>
      <c r="M176" t="s">
        <v>2168</v>
      </c>
    </row>
    <row r="177" spans="1:13" x14ac:dyDescent="0.2">
      <c r="A177" t="s">
        <v>301</v>
      </c>
      <c r="B177" t="s">
        <v>302</v>
      </c>
      <c r="C177" t="s">
        <v>2267</v>
      </c>
      <c r="D177" t="s">
        <v>177</v>
      </c>
      <c r="E177" t="s">
        <v>24</v>
      </c>
      <c r="F177">
        <v>2025</v>
      </c>
      <c r="G177" t="s">
        <v>59</v>
      </c>
      <c r="H177" t="s">
        <v>2166</v>
      </c>
      <c r="I177" t="s">
        <v>2170</v>
      </c>
      <c r="J177" t="s">
        <v>2168</v>
      </c>
      <c r="K177" s="6">
        <v>185262</v>
      </c>
      <c r="L177" t="s">
        <v>2732</v>
      </c>
      <c r="M177" t="s">
        <v>2168</v>
      </c>
    </row>
    <row r="178" spans="1:13" x14ac:dyDescent="0.2">
      <c r="A178" t="s">
        <v>301</v>
      </c>
      <c r="B178" t="s">
        <v>302</v>
      </c>
      <c r="C178" t="s">
        <v>2267</v>
      </c>
      <c r="D178" t="s">
        <v>177</v>
      </c>
      <c r="E178" t="s">
        <v>24</v>
      </c>
      <c r="F178">
        <v>2025</v>
      </c>
      <c r="G178" t="s">
        <v>2684</v>
      </c>
      <c r="H178" t="s">
        <v>2166</v>
      </c>
      <c r="I178" t="s">
        <v>2170</v>
      </c>
      <c r="J178" t="s">
        <v>2168</v>
      </c>
      <c r="K178">
        <v>1212647</v>
      </c>
      <c r="L178" t="s">
        <v>2732</v>
      </c>
      <c r="M178" t="s">
        <v>2168</v>
      </c>
    </row>
    <row r="179" spans="1:13" x14ac:dyDescent="0.2">
      <c r="A179" t="s">
        <v>305</v>
      </c>
      <c r="B179" t="s">
        <v>294</v>
      </c>
      <c r="C179" t="s">
        <v>2768</v>
      </c>
      <c r="D179" t="s">
        <v>129</v>
      </c>
      <c r="E179" t="s">
        <v>24</v>
      </c>
      <c r="F179">
        <v>2025</v>
      </c>
      <c r="G179" t="s">
        <v>59</v>
      </c>
      <c r="H179" t="s">
        <v>2166</v>
      </c>
      <c r="I179" t="s">
        <v>2170</v>
      </c>
      <c r="J179" t="s">
        <v>2168</v>
      </c>
      <c r="K179" s="6">
        <v>252099</v>
      </c>
      <c r="L179" t="s">
        <v>2732</v>
      </c>
      <c r="M179" t="s">
        <v>2168</v>
      </c>
    </row>
    <row r="180" spans="1:13" x14ac:dyDescent="0.2">
      <c r="A180" t="s">
        <v>305</v>
      </c>
      <c r="B180" t="s">
        <v>294</v>
      </c>
      <c r="C180" t="s">
        <v>2769</v>
      </c>
      <c r="D180" t="s">
        <v>129</v>
      </c>
      <c r="E180" t="s">
        <v>24</v>
      </c>
      <c r="F180">
        <v>2025</v>
      </c>
      <c r="G180" t="s">
        <v>59</v>
      </c>
      <c r="H180" t="s">
        <v>2166</v>
      </c>
      <c r="I180" t="s">
        <v>2170</v>
      </c>
      <c r="J180" t="s">
        <v>2168</v>
      </c>
      <c r="K180">
        <v>224399</v>
      </c>
      <c r="L180" t="s">
        <v>2732</v>
      </c>
      <c r="M180" t="s">
        <v>2168</v>
      </c>
    </row>
    <row r="181" spans="1:13" x14ac:dyDescent="0.2">
      <c r="A181" t="s">
        <v>305</v>
      </c>
      <c r="B181" t="s">
        <v>294</v>
      </c>
      <c r="C181" t="s">
        <v>2268</v>
      </c>
      <c r="D181" t="s">
        <v>129</v>
      </c>
      <c r="E181" t="s">
        <v>24</v>
      </c>
      <c r="F181">
        <v>2025</v>
      </c>
      <c r="G181" t="s">
        <v>2684</v>
      </c>
      <c r="H181" t="s">
        <v>2166</v>
      </c>
      <c r="I181" t="s">
        <v>2170</v>
      </c>
      <c r="J181" t="s">
        <v>2168</v>
      </c>
      <c r="K181">
        <v>1161561</v>
      </c>
      <c r="L181" t="s">
        <v>2732</v>
      </c>
      <c r="M181" t="s">
        <v>2168</v>
      </c>
    </row>
    <row r="182" spans="1:13" x14ac:dyDescent="0.2">
      <c r="A182" t="s">
        <v>305</v>
      </c>
      <c r="B182" t="s">
        <v>294</v>
      </c>
      <c r="C182" t="s">
        <v>2268</v>
      </c>
      <c r="D182" t="s">
        <v>129</v>
      </c>
      <c r="E182" t="s">
        <v>24</v>
      </c>
      <c r="F182">
        <v>2025</v>
      </c>
      <c r="G182" t="s">
        <v>2684</v>
      </c>
      <c r="H182" t="s">
        <v>2166</v>
      </c>
      <c r="I182" t="s">
        <v>2170</v>
      </c>
      <c r="J182" t="s">
        <v>2168</v>
      </c>
      <c r="K182">
        <v>1078205</v>
      </c>
      <c r="L182" t="s">
        <v>2732</v>
      </c>
      <c r="M182" t="s">
        <v>2168</v>
      </c>
    </row>
    <row r="183" spans="1:13" x14ac:dyDescent="0.2">
      <c r="A183" t="s">
        <v>307</v>
      </c>
      <c r="B183" t="s">
        <v>308</v>
      </c>
      <c r="C183" t="s">
        <v>2269</v>
      </c>
      <c r="D183" t="s">
        <v>310</v>
      </c>
      <c r="E183" t="s">
        <v>24</v>
      </c>
      <c r="F183">
        <v>2025</v>
      </c>
      <c r="G183" t="s">
        <v>59</v>
      </c>
      <c r="H183" t="s">
        <v>2166</v>
      </c>
      <c r="I183" t="s">
        <v>2170</v>
      </c>
      <c r="J183" t="s">
        <v>2168</v>
      </c>
      <c r="K183" s="6">
        <v>442416</v>
      </c>
      <c r="L183" t="s">
        <v>2732</v>
      </c>
      <c r="M183" t="s">
        <v>2168</v>
      </c>
    </row>
    <row r="184" spans="1:13" x14ac:dyDescent="0.2">
      <c r="A184" t="s">
        <v>307</v>
      </c>
      <c r="B184" t="s">
        <v>308</v>
      </c>
      <c r="C184" t="s">
        <v>2269</v>
      </c>
      <c r="D184" t="s">
        <v>310</v>
      </c>
      <c r="E184" t="s">
        <v>24</v>
      </c>
      <c r="F184">
        <v>2025</v>
      </c>
      <c r="G184" t="s">
        <v>2684</v>
      </c>
      <c r="H184" t="s">
        <v>2166</v>
      </c>
      <c r="I184" t="s">
        <v>2170</v>
      </c>
      <c r="J184" t="s">
        <v>2168</v>
      </c>
      <c r="K184">
        <v>725378</v>
      </c>
      <c r="L184" t="s">
        <v>2732</v>
      </c>
      <c r="M184" t="s">
        <v>2168</v>
      </c>
    </row>
    <row r="185" spans="1:13" x14ac:dyDescent="0.2">
      <c r="A185" t="s">
        <v>319</v>
      </c>
      <c r="B185" t="s">
        <v>320</v>
      </c>
      <c r="C185" t="s">
        <v>2725</v>
      </c>
      <c r="D185" t="s">
        <v>316</v>
      </c>
      <c r="E185" t="s">
        <v>24</v>
      </c>
      <c r="F185">
        <v>2025</v>
      </c>
      <c r="G185" t="s">
        <v>59</v>
      </c>
      <c r="H185" t="s">
        <v>2166</v>
      </c>
      <c r="I185" t="s">
        <v>2170</v>
      </c>
      <c r="J185" t="s">
        <v>2168</v>
      </c>
      <c r="K185" s="6">
        <v>332211</v>
      </c>
      <c r="L185" t="s">
        <v>2732</v>
      </c>
      <c r="M185" t="s">
        <v>2168</v>
      </c>
    </row>
    <row r="186" spans="1:13" x14ac:dyDescent="0.2">
      <c r="A186" s="6" t="s">
        <v>2766</v>
      </c>
      <c r="B186" t="s">
        <v>320</v>
      </c>
      <c r="C186" t="s">
        <v>2767</v>
      </c>
      <c r="D186" t="s">
        <v>316</v>
      </c>
      <c r="E186" t="s">
        <v>24</v>
      </c>
      <c r="F186">
        <v>2025</v>
      </c>
      <c r="G186" t="s">
        <v>59</v>
      </c>
      <c r="H186" t="s">
        <v>2166</v>
      </c>
      <c r="I186" t="s">
        <v>2170</v>
      </c>
      <c r="J186" t="s">
        <v>2168</v>
      </c>
      <c r="K186" s="6">
        <v>352435</v>
      </c>
      <c r="L186" t="s">
        <v>2732</v>
      </c>
      <c r="M186" t="s">
        <v>2168</v>
      </c>
    </row>
    <row r="187" spans="1:13" x14ac:dyDescent="0.2">
      <c r="A187" t="s">
        <v>319</v>
      </c>
      <c r="B187" t="s">
        <v>320</v>
      </c>
      <c r="C187" t="s">
        <v>2725</v>
      </c>
      <c r="D187" t="s">
        <v>316</v>
      </c>
      <c r="E187" t="s">
        <v>24</v>
      </c>
      <c r="F187">
        <v>2025</v>
      </c>
      <c r="G187" t="s">
        <v>2684</v>
      </c>
      <c r="H187" t="s">
        <v>2166</v>
      </c>
      <c r="I187" t="s">
        <v>2170</v>
      </c>
      <c r="J187" t="s">
        <v>2168</v>
      </c>
      <c r="K187">
        <v>964234</v>
      </c>
      <c r="L187" t="s">
        <v>2732</v>
      </c>
      <c r="M187" t="s">
        <v>2168</v>
      </c>
    </row>
    <row r="188" spans="1:13" x14ac:dyDescent="0.2">
      <c r="A188" s="6" t="s">
        <v>2766</v>
      </c>
      <c r="B188" t="s">
        <v>320</v>
      </c>
      <c r="C188" t="s">
        <v>2767</v>
      </c>
      <c r="D188" t="s">
        <v>316</v>
      </c>
      <c r="E188" t="s">
        <v>24</v>
      </c>
      <c r="F188">
        <v>2025</v>
      </c>
      <c r="G188" t="s">
        <v>2684</v>
      </c>
      <c r="H188" t="s">
        <v>2166</v>
      </c>
      <c r="I188" t="s">
        <v>2170</v>
      </c>
      <c r="J188" t="s">
        <v>2168</v>
      </c>
      <c r="K188">
        <v>1268840</v>
      </c>
      <c r="L188" t="s">
        <v>2732</v>
      </c>
      <c r="M188" t="s">
        <v>2168</v>
      </c>
    </row>
    <row r="189" spans="1:13" x14ac:dyDescent="0.2">
      <c r="A189" t="s">
        <v>323</v>
      </c>
      <c r="B189" t="s">
        <v>324</v>
      </c>
      <c r="C189" t="s">
        <v>2271</v>
      </c>
      <c r="D189" t="s">
        <v>35</v>
      </c>
      <c r="E189" t="s">
        <v>24</v>
      </c>
      <c r="F189">
        <v>2025</v>
      </c>
      <c r="G189" t="s">
        <v>2724</v>
      </c>
      <c r="H189" t="s">
        <v>2166</v>
      </c>
      <c r="I189" t="s">
        <v>2170</v>
      </c>
      <c r="J189" t="s">
        <v>2168</v>
      </c>
      <c r="K189">
        <v>9332</v>
      </c>
      <c r="L189" t="s">
        <v>2732</v>
      </c>
      <c r="M189" t="s">
        <v>2168</v>
      </c>
    </row>
    <row r="190" spans="1:13" x14ac:dyDescent="0.2">
      <c r="A190" t="s">
        <v>323</v>
      </c>
      <c r="B190" t="s">
        <v>324</v>
      </c>
      <c r="C190" t="s">
        <v>2271</v>
      </c>
      <c r="D190" t="s">
        <v>35</v>
      </c>
      <c r="E190" t="s">
        <v>24</v>
      </c>
      <c r="F190">
        <v>2025</v>
      </c>
      <c r="G190" t="s">
        <v>23</v>
      </c>
      <c r="H190" t="s">
        <v>2166</v>
      </c>
      <c r="I190" t="s">
        <v>2169</v>
      </c>
      <c r="J190" t="s">
        <v>2168</v>
      </c>
      <c r="K190" s="6">
        <v>254</v>
      </c>
      <c r="L190" t="s">
        <v>2732</v>
      </c>
      <c r="M190" t="s">
        <v>2168</v>
      </c>
    </row>
    <row r="191" spans="1:13" x14ac:dyDescent="0.2">
      <c r="A191" t="s">
        <v>323</v>
      </c>
      <c r="B191" t="s">
        <v>324</v>
      </c>
      <c r="C191" t="s">
        <v>2271</v>
      </c>
      <c r="D191" t="s">
        <v>35</v>
      </c>
      <c r="E191" t="s">
        <v>24</v>
      </c>
      <c r="F191">
        <v>2025</v>
      </c>
      <c r="G191" t="s">
        <v>23</v>
      </c>
      <c r="H191" t="s">
        <v>2166</v>
      </c>
      <c r="I191" t="s">
        <v>2167</v>
      </c>
      <c r="J191" t="s">
        <v>2168</v>
      </c>
      <c r="K191" s="6">
        <v>206</v>
      </c>
      <c r="L191" t="s">
        <v>2732</v>
      </c>
      <c r="M191" t="s">
        <v>2168</v>
      </c>
    </row>
    <row r="192" spans="1:13" x14ac:dyDescent="0.2">
      <c r="A192" t="s">
        <v>323</v>
      </c>
      <c r="B192" t="s">
        <v>324</v>
      </c>
      <c r="C192" t="s">
        <v>2271</v>
      </c>
      <c r="D192" t="s">
        <v>35</v>
      </c>
      <c r="E192" t="s">
        <v>24</v>
      </c>
      <c r="F192">
        <v>2025</v>
      </c>
      <c r="G192" t="s">
        <v>23</v>
      </c>
      <c r="H192" t="s">
        <v>2166</v>
      </c>
      <c r="I192" t="s">
        <v>2167</v>
      </c>
      <c r="J192" t="s">
        <v>2173</v>
      </c>
      <c r="K192" s="6">
        <v>31622</v>
      </c>
      <c r="L192" t="s">
        <v>2732</v>
      </c>
      <c r="M192" t="s">
        <v>2168</v>
      </c>
    </row>
    <row r="193" spans="1:13" x14ac:dyDescent="0.2">
      <c r="A193" t="s">
        <v>323</v>
      </c>
      <c r="B193" t="s">
        <v>324</v>
      </c>
      <c r="C193" t="s">
        <v>2271</v>
      </c>
      <c r="D193" t="s">
        <v>35</v>
      </c>
      <c r="E193" t="s">
        <v>24</v>
      </c>
      <c r="F193">
        <v>2025</v>
      </c>
      <c r="G193" t="s">
        <v>23</v>
      </c>
      <c r="H193" t="s">
        <v>2166</v>
      </c>
      <c r="I193" t="s">
        <v>2170</v>
      </c>
      <c r="J193" t="s">
        <v>2168</v>
      </c>
      <c r="K193" s="6">
        <v>48</v>
      </c>
      <c r="L193" t="s">
        <v>2732</v>
      </c>
      <c r="M193" t="s">
        <v>2168</v>
      </c>
    </row>
    <row r="194" spans="1:13" x14ac:dyDescent="0.2">
      <c r="A194" t="s">
        <v>323</v>
      </c>
      <c r="B194" t="s">
        <v>324</v>
      </c>
      <c r="C194" t="s">
        <v>2271</v>
      </c>
      <c r="D194" t="s">
        <v>35</v>
      </c>
      <c r="E194" t="s">
        <v>24</v>
      </c>
      <c r="F194">
        <v>2025</v>
      </c>
      <c r="G194" t="s">
        <v>23</v>
      </c>
      <c r="H194" t="s">
        <v>2166</v>
      </c>
      <c r="I194" t="s">
        <v>2170</v>
      </c>
      <c r="J194" t="s">
        <v>2173</v>
      </c>
      <c r="K194" s="6">
        <v>4801</v>
      </c>
      <c r="L194" t="s">
        <v>2732</v>
      </c>
      <c r="M194" t="s">
        <v>2168</v>
      </c>
    </row>
    <row r="195" spans="1:13" x14ac:dyDescent="0.2">
      <c r="A195" t="s">
        <v>323</v>
      </c>
      <c r="B195" t="s">
        <v>324</v>
      </c>
      <c r="C195" t="s">
        <v>2271</v>
      </c>
      <c r="D195" t="s">
        <v>35</v>
      </c>
      <c r="E195" t="s">
        <v>24</v>
      </c>
      <c r="F195">
        <v>2025</v>
      </c>
      <c r="G195" t="s">
        <v>23</v>
      </c>
      <c r="H195" t="s">
        <v>2166</v>
      </c>
      <c r="I195" t="s">
        <v>2171</v>
      </c>
      <c r="J195" t="s">
        <v>2168</v>
      </c>
      <c r="K195" s="6">
        <v>644</v>
      </c>
      <c r="L195" t="s">
        <v>2732</v>
      </c>
      <c r="M195" t="s">
        <v>2168</v>
      </c>
    </row>
    <row r="196" spans="1:13" x14ac:dyDescent="0.2">
      <c r="A196" t="s">
        <v>323</v>
      </c>
      <c r="B196" t="s">
        <v>324</v>
      </c>
      <c r="C196" t="s">
        <v>2271</v>
      </c>
      <c r="D196" t="s">
        <v>35</v>
      </c>
      <c r="E196" t="s">
        <v>24</v>
      </c>
      <c r="F196">
        <v>2025</v>
      </c>
      <c r="G196" t="s">
        <v>23</v>
      </c>
      <c r="H196" t="s">
        <v>2166</v>
      </c>
      <c r="I196" t="s">
        <v>2172</v>
      </c>
      <c r="J196" t="s">
        <v>2168</v>
      </c>
      <c r="K196" s="6">
        <v>1405</v>
      </c>
      <c r="L196" t="s">
        <v>2732</v>
      </c>
      <c r="M196" t="s">
        <v>2168</v>
      </c>
    </row>
    <row r="197" spans="1:13" x14ac:dyDescent="0.2">
      <c r="A197" t="s">
        <v>323</v>
      </c>
      <c r="B197" t="s">
        <v>324</v>
      </c>
      <c r="C197" t="s">
        <v>2271</v>
      </c>
      <c r="D197" t="s">
        <v>35</v>
      </c>
      <c r="E197" t="s">
        <v>24</v>
      </c>
      <c r="F197">
        <v>2025</v>
      </c>
      <c r="G197" t="s">
        <v>23</v>
      </c>
      <c r="H197" t="s">
        <v>2166</v>
      </c>
      <c r="I197" t="s">
        <v>2172</v>
      </c>
      <c r="J197" t="s">
        <v>2173</v>
      </c>
      <c r="K197" s="6">
        <v>296155</v>
      </c>
      <c r="L197" t="s">
        <v>2732</v>
      </c>
      <c r="M197" t="s">
        <v>2168</v>
      </c>
    </row>
    <row r="198" spans="1:13" x14ac:dyDescent="0.2">
      <c r="A198" t="s">
        <v>327</v>
      </c>
      <c r="B198" t="s">
        <v>328</v>
      </c>
      <c r="C198" t="s">
        <v>2723</v>
      </c>
      <c r="D198" t="s">
        <v>330</v>
      </c>
      <c r="E198" t="s">
        <v>24</v>
      </c>
      <c r="F198">
        <v>2025</v>
      </c>
      <c r="G198" t="s">
        <v>23</v>
      </c>
      <c r="H198" t="s">
        <v>2166</v>
      </c>
      <c r="I198" t="s">
        <v>2169</v>
      </c>
      <c r="J198" t="s">
        <v>2168</v>
      </c>
      <c r="K198" s="6">
        <v>1582</v>
      </c>
      <c r="L198" t="s">
        <v>2732</v>
      </c>
      <c r="M198" t="s">
        <v>2168</v>
      </c>
    </row>
    <row r="199" spans="1:13" x14ac:dyDescent="0.2">
      <c r="A199" t="s">
        <v>327</v>
      </c>
      <c r="B199" t="s">
        <v>328</v>
      </c>
      <c r="C199" t="s">
        <v>2723</v>
      </c>
      <c r="D199" t="s">
        <v>330</v>
      </c>
      <c r="E199" t="s">
        <v>24</v>
      </c>
      <c r="F199">
        <v>2025</v>
      </c>
      <c r="G199" t="s">
        <v>23</v>
      </c>
      <c r="H199" t="s">
        <v>2166</v>
      </c>
      <c r="I199" t="s">
        <v>2169</v>
      </c>
      <c r="J199" t="s">
        <v>2173</v>
      </c>
      <c r="K199" s="6">
        <v>119885</v>
      </c>
      <c r="L199" t="s">
        <v>2732</v>
      </c>
      <c r="M199" t="s">
        <v>2168</v>
      </c>
    </row>
    <row r="200" spans="1:13" x14ac:dyDescent="0.2">
      <c r="A200" t="s">
        <v>327</v>
      </c>
      <c r="B200" t="s">
        <v>328</v>
      </c>
      <c r="C200" t="s">
        <v>2723</v>
      </c>
      <c r="D200" t="s">
        <v>330</v>
      </c>
      <c r="E200" t="s">
        <v>24</v>
      </c>
      <c r="F200">
        <v>2025</v>
      </c>
      <c r="G200" t="s">
        <v>23</v>
      </c>
      <c r="H200" t="s">
        <v>2166</v>
      </c>
      <c r="I200" t="s">
        <v>2167</v>
      </c>
      <c r="J200" t="s">
        <v>2168</v>
      </c>
      <c r="K200" s="6">
        <v>1142</v>
      </c>
      <c r="L200" t="s">
        <v>2732</v>
      </c>
      <c r="M200" t="s">
        <v>2168</v>
      </c>
    </row>
    <row r="201" spans="1:13" x14ac:dyDescent="0.2">
      <c r="A201" t="s">
        <v>327</v>
      </c>
      <c r="B201" t="s">
        <v>328</v>
      </c>
      <c r="C201" t="s">
        <v>2723</v>
      </c>
      <c r="D201" t="s">
        <v>330</v>
      </c>
      <c r="E201" t="s">
        <v>24</v>
      </c>
      <c r="F201">
        <v>2025</v>
      </c>
      <c r="G201" t="s">
        <v>23</v>
      </c>
      <c r="H201" t="s">
        <v>2166</v>
      </c>
      <c r="I201" t="s">
        <v>2167</v>
      </c>
      <c r="J201" t="s">
        <v>2173</v>
      </c>
      <c r="K201" s="6">
        <v>116547</v>
      </c>
      <c r="L201" t="s">
        <v>2732</v>
      </c>
      <c r="M201" t="s">
        <v>2168</v>
      </c>
    </row>
    <row r="202" spans="1:13" x14ac:dyDescent="0.2">
      <c r="A202" t="s">
        <v>327</v>
      </c>
      <c r="B202" t="s">
        <v>328</v>
      </c>
      <c r="C202" t="s">
        <v>2723</v>
      </c>
      <c r="D202" t="s">
        <v>330</v>
      </c>
      <c r="E202" t="s">
        <v>24</v>
      </c>
      <c r="F202">
        <v>2025</v>
      </c>
      <c r="G202" t="s">
        <v>23</v>
      </c>
      <c r="H202" t="s">
        <v>2166</v>
      </c>
      <c r="I202" t="s">
        <v>2170</v>
      </c>
      <c r="J202" t="s">
        <v>2168</v>
      </c>
      <c r="K202" s="6">
        <v>531</v>
      </c>
      <c r="L202" t="s">
        <v>2732</v>
      </c>
      <c r="M202" t="s">
        <v>2168</v>
      </c>
    </row>
    <row r="203" spans="1:13" x14ac:dyDescent="0.2">
      <c r="A203" t="s">
        <v>327</v>
      </c>
      <c r="B203" t="s">
        <v>328</v>
      </c>
      <c r="C203" t="s">
        <v>2723</v>
      </c>
      <c r="D203" t="s">
        <v>330</v>
      </c>
      <c r="E203" t="s">
        <v>24</v>
      </c>
      <c r="F203">
        <v>2025</v>
      </c>
      <c r="G203" t="s">
        <v>23</v>
      </c>
      <c r="H203" t="s">
        <v>2166</v>
      </c>
      <c r="I203" t="s">
        <v>2170</v>
      </c>
      <c r="J203" t="s">
        <v>2173</v>
      </c>
      <c r="K203" s="6">
        <v>116405</v>
      </c>
      <c r="L203" t="s">
        <v>2732</v>
      </c>
      <c r="M203" t="s">
        <v>2168</v>
      </c>
    </row>
    <row r="204" spans="1:13" x14ac:dyDescent="0.2">
      <c r="A204" t="s">
        <v>327</v>
      </c>
      <c r="B204" t="s">
        <v>328</v>
      </c>
      <c r="C204" t="s">
        <v>2723</v>
      </c>
      <c r="D204" t="s">
        <v>330</v>
      </c>
      <c r="E204" t="s">
        <v>24</v>
      </c>
      <c r="F204">
        <v>2025</v>
      </c>
      <c r="G204" t="s">
        <v>23</v>
      </c>
      <c r="H204" t="s">
        <v>2166</v>
      </c>
      <c r="I204" t="s">
        <v>2171</v>
      </c>
      <c r="J204" t="s">
        <v>2168</v>
      </c>
      <c r="K204" s="6">
        <v>7030</v>
      </c>
      <c r="L204" t="s">
        <v>2732</v>
      </c>
      <c r="M204" t="s">
        <v>2168</v>
      </c>
    </row>
    <row r="205" spans="1:13" x14ac:dyDescent="0.2">
      <c r="A205" t="s">
        <v>327</v>
      </c>
      <c r="B205" t="s">
        <v>328</v>
      </c>
      <c r="C205" t="s">
        <v>2723</v>
      </c>
      <c r="D205" t="s">
        <v>330</v>
      </c>
      <c r="E205" t="s">
        <v>24</v>
      </c>
      <c r="F205">
        <v>2025</v>
      </c>
      <c r="G205" t="s">
        <v>23</v>
      </c>
      <c r="H205" t="s">
        <v>2166</v>
      </c>
      <c r="I205" t="s">
        <v>2171</v>
      </c>
      <c r="J205" t="s">
        <v>2173</v>
      </c>
      <c r="K205" s="6">
        <v>261657</v>
      </c>
      <c r="L205" t="s">
        <v>2732</v>
      </c>
      <c r="M205" t="s">
        <v>2168</v>
      </c>
    </row>
    <row r="206" spans="1:13" x14ac:dyDescent="0.2">
      <c r="A206" t="s">
        <v>327</v>
      </c>
      <c r="B206" t="s">
        <v>328</v>
      </c>
      <c r="C206" t="s">
        <v>2723</v>
      </c>
      <c r="D206" t="s">
        <v>330</v>
      </c>
      <c r="E206" t="s">
        <v>24</v>
      </c>
      <c r="F206">
        <v>2025</v>
      </c>
      <c r="G206" t="s">
        <v>23</v>
      </c>
      <c r="H206" t="s">
        <v>2166</v>
      </c>
      <c r="I206" t="s">
        <v>2172</v>
      </c>
      <c r="J206" t="s">
        <v>2168</v>
      </c>
      <c r="K206" s="6">
        <v>11713</v>
      </c>
      <c r="L206" t="s">
        <v>2732</v>
      </c>
      <c r="M206" t="s">
        <v>2168</v>
      </c>
    </row>
    <row r="207" spans="1:13" x14ac:dyDescent="0.2">
      <c r="A207" t="s">
        <v>327</v>
      </c>
      <c r="B207" t="s">
        <v>328</v>
      </c>
      <c r="C207" t="s">
        <v>2723</v>
      </c>
      <c r="D207" t="s">
        <v>330</v>
      </c>
      <c r="E207" t="s">
        <v>24</v>
      </c>
      <c r="F207">
        <v>2025</v>
      </c>
      <c r="G207" t="s">
        <v>23</v>
      </c>
      <c r="H207" t="s">
        <v>2166</v>
      </c>
      <c r="I207" t="s">
        <v>2172</v>
      </c>
      <c r="J207" t="s">
        <v>2173</v>
      </c>
      <c r="K207" s="6">
        <v>636315</v>
      </c>
      <c r="L207" t="s">
        <v>2732</v>
      </c>
      <c r="M207" t="s">
        <v>2168</v>
      </c>
    </row>
    <row r="208" spans="1:13" x14ac:dyDescent="0.2">
      <c r="A208" t="s">
        <v>333</v>
      </c>
      <c r="B208" t="s">
        <v>334</v>
      </c>
      <c r="C208" t="s">
        <v>2273</v>
      </c>
      <c r="D208" t="s">
        <v>177</v>
      </c>
      <c r="E208" t="s">
        <v>24</v>
      </c>
      <c r="F208">
        <v>2025</v>
      </c>
      <c r="G208" t="s">
        <v>23</v>
      </c>
      <c r="H208" t="s">
        <v>2166</v>
      </c>
      <c r="I208" t="s">
        <v>2169</v>
      </c>
      <c r="J208" t="s">
        <v>2168</v>
      </c>
      <c r="K208" s="6">
        <v>2259</v>
      </c>
      <c r="L208" t="s">
        <v>2732</v>
      </c>
      <c r="M208" t="s">
        <v>2168</v>
      </c>
    </row>
    <row r="209" spans="1:13" x14ac:dyDescent="0.2">
      <c r="A209" t="s">
        <v>333</v>
      </c>
      <c r="B209" t="s">
        <v>334</v>
      </c>
      <c r="C209" t="s">
        <v>2273</v>
      </c>
      <c r="D209" t="s">
        <v>177</v>
      </c>
      <c r="E209" t="s">
        <v>24</v>
      </c>
      <c r="F209">
        <v>2025</v>
      </c>
      <c r="G209" t="s">
        <v>23</v>
      </c>
      <c r="H209" t="s">
        <v>2166</v>
      </c>
      <c r="I209" t="s">
        <v>2169</v>
      </c>
      <c r="J209" t="s">
        <v>2173</v>
      </c>
      <c r="K209" s="6">
        <v>271852</v>
      </c>
      <c r="L209" t="s">
        <v>2732</v>
      </c>
      <c r="M209" t="s">
        <v>2168</v>
      </c>
    </row>
    <row r="210" spans="1:13" x14ac:dyDescent="0.2">
      <c r="A210" t="s">
        <v>333</v>
      </c>
      <c r="B210" t="s">
        <v>334</v>
      </c>
      <c r="C210" t="s">
        <v>2273</v>
      </c>
      <c r="D210" t="s">
        <v>177</v>
      </c>
      <c r="E210" t="s">
        <v>24</v>
      </c>
      <c r="F210">
        <v>2025</v>
      </c>
      <c r="G210" t="s">
        <v>23</v>
      </c>
      <c r="H210" t="s">
        <v>2166</v>
      </c>
      <c r="I210" t="s">
        <v>2167</v>
      </c>
      <c r="J210" t="s">
        <v>2168</v>
      </c>
      <c r="K210" s="6">
        <v>1481</v>
      </c>
      <c r="L210" t="s">
        <v>2732</v>
      </c>
      <c r="M210" t="s">
        <v>2168</v>
      </c>
    </row>
    <row r="211" spans="1:13" x14ac:dyDescent="0.2">
      <c r="A211" t="s">
        <v>333</v>
      </c>
      <c r="B211" t="s">
        <v>334</v>
      </c>
      <c r="C211" t="s">
        <v>2273</v>
      </c>
      <c r="D211" t="s">
        <v>177</v>
      </c>
      <c r="E211" t="s">
        <v>24</v>
      </c>
      <c r="F211">
        <v>2025</v>
      </c>
      <c r="G211" t="s">
        <v>23</v>
      </c>
      <c r="H211" t="s">
        <v>2166</v>
      </c>
      <c r="I211" t="s">
        <v>2167</v>
      </c>
      <c r="J211" t="s">
        <v>2173</v>
      </c>
      <c r="K211" s="6">
        <v>241313</v>
      </c>
      <c r="L211" t="s">
        <v>2732</v>
      </c>
      <c r="M211" t="s">
        <v>2168</v>
      </c>
    </row>
    <row r="212" spans="1:13" x14ac:dyDescent="0.2">
      <c r="A212" t="s">
        <v>333</v>
      </c>
      <c r="B212" t="s">
        <v>334</v>
      </c>
      <c r="C212" t="s">
        <v>2273</v>
      </c>
      <c r="D212" t="s">
        <v>177</v>
      </c>
      <c r="E212" t="s">
        <v>24</v>
      </c>
      <c r="F212">
        <v>2025</v>
      </c>
      <c r="G212" t="s">
        <v>23</v>
      </c>
      <c r="H212" t="s">
        <v>2166</v>
      </c>
      <c r="I212" t="s">
        <v>2170</v>
      </c>
      <c r="J212" t="s">
        <v>2168</v>
      </c>
      <c r="K212" s="6">
        <v>706</v>
      </c>
      <c r="L212" t="s">
        <v>2732</v>
      </c>
      <c r="M212" t="s">
        <v>2168</v>
      </c>
    </row>
    <row r="213" spans="1:13" x14ac:dyDescent="0.2">
      <c r="A213" t="s">
        <v>333</v>
      </c>
      <c r="B213" t="s">
        <v>334</v>
      </c>
      <c r="C213" t="s">
        <v>2273</v>
      </c>
      <c r="D213" t="s">
        <v>177</v>
      </c>
      <c r="E213" t="s">
        <v>24</v>
      </c>
      <c r="F213">
        <v>2025</v>
      </c>
      <c r="G213" t="s">
        <v>23</v>
      </c>
      <c r="H213" t="s">
        <v>2166</v>
      </c>
      <c r="I213" t="s">
        <v>2170</v>
      </c>
      <c r="J213" t="s">
        <v>2173</v>
      </c>
      <c r="K213" s="6">
        <v>22426</v>
      </c>
      <c r="L213" t="s">
        <v>2732</v>
      </c>
      <c r="M213" t="s">
        <v>2168</v>
      </c>
    </row>
    <row r="214" spans="1:13" x14ac:dyDescent="0.2">
      <c r="A214" t="s">
        <v>333</v>
      </c>
      <c r="B214" t="s">
        <v>334</v>
      </c>
      <c r="C214" t="s">
        <v>2273</v>
      </c>
      <c r="D214" t="s">
        <v>177</v>
      </c>
      <c r="E214" t="s">
        <v>24</v>
      </c>
      <c r="F214">
        <v>2025</v>
      </c>
      <c r="G214" t="s">
        <v>23</v>
      </c>
      <c r="H214" t="s">
        <v>2166</v>
      </c>
      <c r="I214" t="s">
        <v>2171</v>
      </c>
      <c r="J214" t="s">
        <v>2168</v>
      </c>
      <c r="K214" s="6">
        <v>6034</v>
      </c>
      <c r="L214" t="s">
        <v>2732</v>
      </c>
      <c r="M214" t="s">
        <v>2168</v>
      </c>
    </row>
    <row r="215" spans="1:13" x14ac:dyDescent="0.2">
      <c r="A215" t="s">
        <v>333</v>
      </c>
      <c r="B215" t="s">
        <v>334</v>
      </c>
      <c r="C215" t="s">
        <v>2273</v>
      </c>
      <c r="D215" t="s">
        <v>177</v>
      </c>
      <c r="E215" t="s">
        <v>24</v>
      </c>
      <c r="F215">
        <v>2025</v>
      </c>
      <c r="G215" t="s">
        <v>23</v>
      </c>
      <c r="H215" t="s">
        <v>2166</v>
      </c>
      <c r="I215" t="s">
        <v>2171</v>
      </c>
      <c r="J215" t="s">
        <v>2173</v>
      </c>
      <c r="K215" s="6">
        <v>207160</v>
      </c>
      <c r="L215" t="s">
        <v>2732</v>
      </c>
      <c r="M215" t="s">
        <v>2168</v>
      </c>
    </row>
    <row r="216" spans="1:13" x14ac:dyDescent="0.2">
      <c r="A216" t="s">
        <v>333</v>
      </c>
      <c r="B216" t="s">
        <v>334</v>
      </c>
      <c r="C216" t="s">
        <v>2273</v>
      </c>
      <c r="D216" t="s">
        <v>177</v>
      </c>
      <c r="E216" t="s">
        <v>24</v>
      </c>
      <c r="F216">
        <v>2025</v>
      </c>
      <c r="G216" t="s">
        <v>23</v>
      </c>
      <c r="H216" t="s">
        <v>2166</v>
      </c>
      <c r="I216" t="s">
        <v>2172</v>
      </c>
      <c r="J216" t="s">
        <v>2168</v>
      </c>
      <c r="K216" s="6">
        <v>14786</v>
      </c>
      <c r="L216" t="s">
        <v>2732</v>
      </c>
      <c r="M216" t="s">
        <v>2168</v>
      </c>
    </row>
    <row r="217" spans="1:13" x14ac:dyDescent="0.2">
      <c r="A217" t="s">
        <v>333</v>
      </c>
      <c r="B217" t="s">
        <v>334</v>
      </c>
      <c r="C217" t="s">
        <v>2273</v>
      </c>
      <c r="D217" t="s">
        <v>177</v>
      </c>
      <c r="E217" t="s">
        <v>24</v>
      </c>
      <c r="F217">
        <v>2025</v>
      </c>
      <c r="G217" t="s">
        <v>23</v>
      </c>
      <c r="H217" t="s">
        <v>2166</v>
      </c>
      <c r="I217" t="s">
        <v>2172</v>
      </c>
      <c r="J217" t="s">
        <v>2173</v>
      </c>
      <c r="K217" s="6">
        <v>781610</v>
      </c>
      <c r="L217" t="s">
        <v>2732</v>
      </c>
      <c r="M217" t="s">
        <v>2168</v>
      </c>
    </row>
    <row r="218" spans="1:13" x14ac:dyDescent="0.2">
      <c r="A218" t="s">
        <v>337</v>
      </c>
      <c r="B218" t="s">
        <v>338</v>
      </c>
      <c r="C218" t="s">
        <v>2274</v>
      </c>
      <c r="D218" t="s">
        <v>340</v>
      </c>
      <c r="E218" t="s">
        <v>24</v>
      </c>
      <c r="F218">
        <v>2025</v>
      </c>
      <c r="G218" t="s">
        <v>23</v>
      </c>
      <c r="H218" t="s">
        <v>2166</v>
      </c>
      <c r="I218" t="s">
        <v>2169</v>
      </c>
      <c r="J218" t="s">
        <v>2168</v>
      </c>
      <c r="K218" s="6">
        <v>1153</v>
      </c>
      <c r="L218" t="s">
        <v>2732</v>
      </c>
      <c r="M218" t="s">
        <v>2168</v>
      </c>
    </row>
    <row r="219" spans="1:13" x14ac:dyDescent="0.2">
      <c r="A219" t="s">
        <v>337</v>
      </c>
      <c r="B219" t="s">
        <v>338</v>
      </c>
      <c r="C219" t="s">
        <v>2274</v>
      </c>
      <c r="D219" t="s">
        <v>340</v>
      </c>
      <c r="E219" t="s">
        <v>24</v>
      </c>
      <c r="F219">
        <v>2025</v>
      </c>
      <c r="G219" t="s">
        <v>23</v>
      </c>
      <c r="H219" t="s">
        <v>2166</v>
      </c>
      <c r="I219" t="s">
        <v>2169</v>
      </c>
      <c r="J219" t="s">
        <v>2173</v>
      </c>
      <c r="K219" s="6">
        <v>121786</v>
      </c>
      <c r="L219" t="s">
        <v>2732</v>
      </c>
      <c r="M219" t="s">
        <v>2168</v>
      </c>
    </row>
    <row r="220" spans="1:13" x14ac:dyDescent="0.2">
      <c r="A220" t="s">
        <v>337</v>
      </c>
      <c r="B220" t="s">
        <v>338</v>
      </c>
      <c r="C220" t="s">
        <v>2274</v>
      </c>
      <c r="D220" t="s">
        <v>340</v>
      </c>
      <c r="E220" t="s">
        <v>24</v>
      </c>
      <c r="F220">
        <v>2025</v>
      </c>
      <c r="G220" t="s">
        <v>23</v>
      </c>
      <c r="H220" t="s">
        <v>2166</v>
      </c>
      <c r="I220" t="s">
        <v>2167</v>
      </c>
      <c r="J220" t="s">
        <v>2168</v>
      </c>
      <c r="K220" s="6">
        <v>766</v>
      </c>
      <c r="L220" t="s">
        <v>2732</v>
      </c>
      <c r="M220" t="s">
        <v>2168</v>
      </c>
    </row>
    <row r="221" spans="1:13" x14ac:dyDescent="0.2">
      <c r="A221" t="s">
        <v>337</v>
      </c>
      <c r="B221" t="s">
        <v>338</v>
      </c>
      <c r="C221" t="s">
        <v>2274</v>
      </c>
      <c r="D221" t="s">
        <v>340</v>
      </c>
      <c r="E221" t="s">
        <v>24</v>
      </c>
      <c r="F221">
        <v>2025</v>
      </c>
      <c r="G221" t="s">
        <v>23</v>
      </c>
      <c r="H221" t="s">
        <v>2166</v>
      </c>
      <c r="I221" t="s">
        <v>2167</v>
      </c>
      <c r="J221" t="s">
        <v>2173</v>
      </c>
      <c r="K221" s="6">
        <v>98647</v>
      </c>
      <c r="L221" t="s">
        <v>2732</v>
      </c>
      <c r="M221" t="s">
        <v>2168</v>
      </c>
    </row>
    <row r="222" spans="1:13" x14ac:dyDescent="0.2">
      <c r="A222" t="s">
        <v>337</v>
      </c>
      <c r="B222" t="s">
        <v>338</v>
      </c>
      <c r="C222" t="s">
        <v>2274</v>
      </c>
      <c r="D222" t="s">
        <v>340</v>
      </c>
      <c r="E222" t="s">
        <v>24</v>
      </c>
      <c r="F222">
        <v>2025</v>
      </c>
      <c r="G222" t="s">
        <v>23</v>
      </c>
      <c r="H222" t="s">
        <v>2166</v>
      </c>
      <c r="I222" t="s">
        <v>2170</v>
      </c>
      <c r="J222" t="s">
        <v>2168</v>
      </c>
      <c r="K222" s="6">
        <v>392</v>
      </c>
      <c r="L222" t="s">
        <v>2732</v>
      </c>
      <c r="M222" t="s">
        <v>2168</v>
      </c>
    </row>
    <row r="223" spans="1:13" x14ac:dyDescent="0.2">
      <c r="A223" t="s">
        <v>337</v>
      </c>
      <c r="B223" t="s">
        <v>338</v>
      </c>
      <c r="C223" t="s">
        <v>2274</v>
      </c>
      <c r="D223" t="s">
        <v>340</v>
      </c>
      <c r="E223" t="s">
        <v>24</v>
      </c>
      <c r="F223">
        <v>2025</v>
      </c>
      <c r="G223" t="s">
        <v>23</v>
      </c>
      <c r="H223" t="s">
        <v>2166</v>
      </c>
      <c r="I223" t="s">
        <v>2170</v>
      </c>
      <c r="J223" t="s">
        <v>2173</v>
      </c>
      <c r="K223" s="6">
        <v>87801</v>
      </c>
      <c r="L223" t="s">
        <v>2732</v>
      </c>
      <c r="M223" t="s">
        <v>2168</v>
      </c>
    </row>
    <row r="224" spans="1:13" x14ac:dyDescent="0.2">
      <c r="A224" t="s">
        <v>337</v>
      </c>
      <c r="B224" t="s">
        <v>338</v>
      </c>
      <c r="C224" t="s">
        <v>2274</v>
      </c>
      <c r="D224" t="s">
        <v>340</v>
      </c>
      <c r="E224" t="s">
        <v>24</v>
      </c>
      <c r="F224">
        <v>2025</v>
      </c>
      <c r="G224" t="s">
        <v>23</v>
      </c>
      <c r="H224" t="s">
        <v>2166</v>
      </c>
      <c r="I224" t="s">
        <v>2171</v>
      </c>
      <c r="J224" t="s">
        <v>2168</v>
      </c>
      <c r="K224" s="6">
        <v>6920</v>
      </c>
      <c r="L224" t="s">
        <v>2732</v>
      </c>
      <c r="M224" t="s">
        <v>2168</v>
      </c>
    </row>
    <row r="225" spans="1:13" x14ac:dyDescent="0.2">
      <c r="A225" t="s">
        <v>337</v>
      </c>
      <c r="B225" t="s">
        <v>338</v>
      </c>
      <c r="C225" t="s">
        <v>2274</v>
      </c>
      <c r="D225" t="s">
        <v>340</v>
      </c>
      <c r="E225" t="s">
        <v>24</v>
      </c>
      <c r="F225">
        <v>2025</v>
      </c>
      <c r="G225" t="s">
        <v>23</v>
      </c>
      <c r="H225" t="s">
        <v>2166</v>
      </c>
      <c r="I225" t="s">
        <v>2171</v>
      </c>
      <c r="J225" t="s">
        <v>2173</v>
      </c>
      <c r="K225" s="6">
        <v>234585</v>
      </c>
      <c r="L225" t="s">
        <v>2732</v>
      </c>
      <c r="M225" t="s">
        <v>2168</v>
      </c>
    </row>
    <row r="226" spans="1:13" x14ac:dyDescent="0.2">
      <c r="A226" t="s">
        <v>337</v>
      </c>
      <c r="B226" t="s">
        <v>338</v>
      </c>
      <c r="C226" t="s">
        <v>2274</v>
      </c>
      <c r="D226" t="s">
        <v>340</v>
      </c>
      <c r="E226" t="s">
        <v>24</v>
      </c>
      <c r="F226">
        <v>2025</v>
      </c>
      <c r="G226" t="s">
        <v>23</v>
      </c>
      <c r="H226" t="s">
        <v>2166</v>
      </c>
      <c r="I226" t="s">
        <v>2172</v>
      </c>
      <c r="J226" t="s">
        <v>2168</v>
      </c>
      <c r="K226" s="6">
        <v>7353</v>
      </c>
      <c r="L226" t="s">
        <v>2732</v>
      </c>
      <c r="M226" t="s">
        <v>2168</v>
      </c>
    </row>
    <row r="227" spans="1:13" x14ac:dyDescent="0.2">
      <c r="A227" t="s">
        <v>337</v>
      </c>
      <c r="B227" t="s">
        <v>338</v>
      </c>
      <c r="C227" t="s">
        <v>2274</v>
      </c>
      <c r="D227" t="s">
        <v>340</v>
      </c>
      <c r="E227" t="s">
        <v>24</v>
      </c>
      <c r="F227">
        <v>2025</v>
      </c>
      <c r="G227" t="s">
        <v>23</v>
      </c>
      <c r="H227" t="s">
        <v>2166</v>
      </c>
      <c r="I227" t="s">
        <v>2172</v>
      </c>
      <c r="J227" t="s">
        <v>2173</v>
      </c>
      <c r="K227" s="6">
        <v>826710</v>
      </c>
      <c r="L227" t="s">
        <v>2732</v>
      </c>
      <c r="M227" t="s">
        <v>2168</v>
      </c>
    </row>
    <row r="228" spans="1:13" x14ac:dyDescent="0.2">
      <c r="A228" t="s">
        <v>343</v>
      </c>
      <c r="B228" t="s">
        <v>344</v>
      </c>
      <c r="C228" t="s">
        <v>2275</v>
      </c>
      <c r="D228" t="s">
        <v>346</v>
      </c>
      <c r="E228" t="s">
        <v>24</v>
      </c>
      <c r="F228">
        <v>2025</v>
      </c>
      <c r="G228" t="s">
        <v>23</v>
      </c>
      <c r="H228" t="s">
        <v>2166</v>
      </c>
      <c r="I228" t="s">
        <v>2169</v>
      </c>
      <c r="J228" t="s">
        <v>2168</v>
      </c>
      <c r="K228" s="6">
        <v>2621</v>
      </c>
      <c r="L228" t="s">
        <v>2732</v>
      </c>
      <c r="M228" t="s">
        <v>2168</v>
      </c>
    </row>
    <row r="229" spans="1:13" x14ac:dyDescent="0.2">
      <c r="A229" t="s">
        <v>343</v>
      </c>
      <c r="B229" t="s">
        <v>344</v>
      </c>
      <c r="C229" t="s">
        <v>2275</v>
      </c>
      <c r="D229" t="s">
        <v>346</v>
      </c>
      <c r="E229" t="s">
        <v>24</v>
      </c>
      <c r="F229">
        <v>2025</v>
      </c>
      <c r="G229" t="s">
        <v>23</v>
      </c>
      <c r="H229" t="s">
        <v>2166</v>
      </c>
      <c r="I229" t="s">
        <v>2169</v>
      </c>
      <c r="J229" t="s">
        <v>2173</v>
      </c>
      <c r="K229" s="6">
        <v>371868</v>
      </c>
      <c r="L229" t="s">
        <v>2732</v>
      </c>
      <c r="M229" t="s">
        <v>2168</v>
      </c>
    </row>
    <row r="230" spans="1:13" x14ac:dyDescent="0.2">
      <c r="A230" t="s">
        <v>343</v>
      </c>
      <c r="B230" t="s">
        <v>344</v>
      </c>
      <c r="C230" t="s">
        <v>2275</v>
      </c>
      <c r="D230" t="s">
        <v>346</v>
      </c>
      <c r="E230" t="s">
        <v>24</v>
      </c>
      <c r="F230">
        <v>2025</v>
      </c>
      <c r="G230" t="s">
        <v>23</v>
      </c>
      <c r="H230" t="s">
        <v>2166</v>
      </c>
      <c r="I230" t="s">
        <v>2167</v>
      </c>
      <c r="J230" t="s">
        <v>2168</v>
      </c>
      <c r="K230" s="6">
        <v>1914</v>
      </c>
      <c r="L230" t="s">
        <v>2732</v>
      </c>
      <c r="M230" t="s">
        <v>2168</v>
      </c>
    </row>
    <row r="231" spans="1:13" x14ac:dyDescent="0.2">
      <c r="A231" t="s">
        <v>343</v>
      </c>
      <c r="B231" t="s">
        <v>344</v>
      </c>
      <c r="C231" t="s">
        <v>2275</v>
      </c>
      <c r="D231" t="s">
        <v>346</v>
      </c>
      <c r="E231" t="s">
        <v>24</v>
      </c>
      <c r="F231">
        <v>2025</v>
      </c>
      <c r="G231" t="s">
        <v>23</v>
      </c>
      <c r="H231" t="s">
        <v>2166</v>
      </c>
      <c r="I231" t="s">
        <v>2167</v>
      </c>
      <c r="J231" t="s">
        <v>2173</v>
      </c>
      <c r="K231" s="6">
        <v>306492</v>
      </c>
      <c r="L231" t="s">
        <v>2732</v>
      </c>
      <c r="M231" t="s">
        <v>2168</v>
      </c>
    </row>
    <row r="232" spans="1:13" x14ac:dyDescent="0.2">
      <c r="A232" t="s">
        <v>343</v>
      </c>
      <c r="B232" t="s">
        <v>344</v>
      </c>
      <c r="C232" t="s">
        <v>2275</v>
      </c>
      <c r="D232" t="s">
        <v>346</v>
      </c>
      <c r="E232" t="s">
        <v>24</v>
      </c>
      <c r="F232">
        <v>2025</v>
      </c>
      <c r="G232" t="s">
        <v>23</v>
      </c>
      <c r="H232" t="s">
        <v>2166</v>
      </c>
      <c r="I232" t="s">
        <v>2170</v>
      </c>
      <c r="J232" t="s">
        <v>2168</v>
      </c>
      <c r="K232" s="6">
        <v>1235</v>
      </c>
      <c r="L232" t="s">
        <v>2732</v>
      </c>
      <c r="M232" t="s">
        <v>2168</v>
      </c>
    </row>
    <row r="233" spans="1:13" x14ac:dyDescent="0.2">
      <c r="A233" t="s">
        <v>343</v>
      </c>
      <c r="B233" t="s">
        <v>344</v>
      </c>
      <c r="C233" t="s">
        <v>2275</v>
      </c>
      <c r="D233" t="s">
        <v>346</v>
      </c>
      <c r="E233" t="s">
        <v>24</v>
      </c>
      <c r="F233">
        <v>2025</v>
      </c>
      <c r="G233" t="s">
        <v>23</v>
      </c>
      <c r="H233" t="s">
        <v>2166</v>
      </c>
      <c r="I233" t="s">
        <v>2170</v>
      </c>
      <c r="J233" t="s">
        <v>2173</v>
      </c>
      <c r="K233" s="6">
        <v>194869</v>
      </c>
      <c r="L233" t="s">
        <v>2732</v>
      </c>
      <c r="M233" t="s">
        <v>2168</v>
      </c>
    </row>
    <row r="234" spans="1:13" x14ac:dyDescent="0.2">
      <c r="A234" t="s">
        <v>343</v>
      </c>
      <c r="B234" t="s">
        <v>344</v>
      </c>
      <c r="C234" t="s">
        <v>2275</v>
      </c>
      <c r="D234" t="s">
        <v>346</v>
      </c>
      <c r="E234" t="s">
        <v>24</v>
      </c>
      <c r="F234">
        <v>2025</v>
      </c>
      <c r="G234" t="s">
        <v>23</v>
      </c>
      <c r="H234" t="s">
        <v>2166</v>
      </c>
      <c r="I234" t="s">
        <v>2171</v>
      </c>
      <c r="J234" t="s">
        <v>2168</v>
      </c>
      <c r="K234" s="6">
        <v>12231</v>
      </c>
      <c r="L234" t="s">
        <v>2732</v>
      </c>
      <c r="M234" t="s">
        <v>2168</v>
      </c>
    </row>
    <row r="235" spans="1:13" x14ac:dyDescent="0.2">
      <c r="A235" t="s">
        <v>343</v>
      </c>
      <c r="B235" t="s">
        <v>344</v>
      </c>
      <c r="C235" t="s">
        <v>2275</v>
      </c>
      <c r="D235" t="s">
        <v>346</v>
      </c>
      <c r="E235" t="s">
        <v>24</v>
      </c>
      <c r="F235">
        <v>2025</v>
      </c>
      <c r="G235" t="s">
        <v>23</v>
      </c>
      <c r="H235" t="s">
        <v>2166</v>
      </c>
      <c r="I235" t="s">
        <v>2171</v>
      </c>
      <c r="J235" t="s">
        <v>2173</v>
      </c>
      <c r="K235" s="6">
        <v>230742</v>
      </c>
      <c r="L235" t="s">
        <v>2732</v>
      </c>
      <c r="M235" t="s">
        <v>2168</v>
      </c>
    </row>
    <row r="236" spans="1:13" x14ac:dyDescent="0.2">
      <c r="A236" t="s">
        <v>343</v>
      </c>
      <c r="B236" t="s">
        <v>344</v>
      </c>
      <c r="C236" t="s">
        <v>2275</v>
      </c>
      <c r="D236" t="s">
        <v>346</v>
      </c>
      <c r="E236" t="s">
        <v>24</v>
      </c>
      <c r="F236">
        <v>2025</v>
      </c>
      <c r="G236" t="s">
        <v>23</v>
      </c>
      <c r="H236" t="s">
        <v>2166</v>
      </c>
      <c r="I236" t="s">
        <v>2172</v>
      </c>
      <c r="J236" t="s">
        <v>2168</v>
      </c>
      <c r="K236" s="6">
        <v>22885</v>
      </c>
      <c r="L236" t="s">
        <v>2732</v>
      </c>
      <c r="M236" t="s">
        <v>2168</v>
      </c>
    </row>
    <row r="237" spans="1:13" x14ac:dyDescent="0.2">
      <c r="A237" t="s">
        <v>349</v>
      </c>
      <c r="B237" t="s">
        <v>350</v>
      </c>
      <c r="C237" t="s">
        <v>2722</v>
      </c>
      <c r="D237" t="s">
        <v>310</v>
      </c>
      <c r="E237" t="s">
        <v>24</v>
      </c>
      <c r="F237">
        <v>2025</v>
      </c>
      <c r="G237" t="s">
        <v>23</v>
      </c>
      <c r="H237" t="s">
        <v>2166</v>
      </c>
      <c r="I237" t="s">
        <v>2169</v>
      </c>
      <c r="J237" t="s">
        <v>2168</v>
      </c>
      <c r="K237" s="6">
        <v>1540</v>
      </c>
      <c r="L237" t="s">
        <v>2732</v>
      </c>
      <c r="M237" t="s">
        <v>2168</v>
      </c>
    </row>
    <row r="238" spans="1:13" x14ac:dyDescent="0.2">
      <c r="A238" t="s">
        <v>349</v>
      </c>
      <c r="B238" t="s">
        <v>350</v>
      </c>
      <c r="C238" t="s">
        <v>2722</v>
      </c>
      <c r="D238" t="s">
        <v>310</v>
      </c>
      <c r="E238" t="s">
        <v>24</v>
      </c>
      <c r="F238">
        <v>2025</v>
      </c>
      <c r="G238" t="s">
        <v>23</v>
      </c>
      <c r="H238" t="s">
        <v>2166</v>
      </c>
      <c r="I238" t="s">
        <v>2167</v>
      </c>
      <c r="J238" t="s">
        <v>2168</v>
      </c>
      <c r="K238" s="6">
        <v>1077</v>
      </c>
      <c r="L238" t="s">
        <v>2732</v>
      </c>
      <c r="M238" t="s">
        <v>2168</v>
      </c>
    </row>
    <row r="239" spans="1:13" x14ac:dyDescent="0.2">
      <c r="A239" t="s">
        <v>349</v>
      </c>
      <c r="B239" t="s">
        <v>350</v>
      </c>
      <c r="C239" t="s">
        <v>2722</v>
      </c>
      <c r="D239" t="s">
        <v>310</v>
      </c>
      <c r="E239" t="s">
        <v>24</v>
      </c>
      <c r="F239">
        <v>2025</v>
      </c>
      <c r="G239" t="s">
        <v>23</v>
      </c>
      <c r="H239" t="s">
        <v>2166</v>
      </c>
      <c r="I239" t="s">
        <v>2167</v>
      </c>
      <c r="J239" t="s">
        <v>2173</v>
      </c>
      <c r="K239" s="6">
        <v>161370</v>
      </c>
      <c r="L239" t="s">
        <v>2732</v>
      </c>
      <c r="M239" t="s">
        <v>2168</v>
      </c>
    </row>
    <row r="240" spans="1:13" x14ac:dyDescent="0.2">
      <c r="A240" t="s">
        <v>349</v>
      </c>
      <c r="B240" t="s">
        <v>350</v>
      </c>
      <c r="C240" t="s">
        <v>2722</v>
      </c>
      <c r="D240" t="s">
        <v>310</v>
      </c>
      <c r="E240" t="s">
        <v>24</v>
      </c>
      <c r="F240">
        <v>2025</v>
      </c>
      <c r="G240" t="s">
        <v>23</v>
      </c>
      <c r="H240" t="s">
        <v>2166</v>
      </c>
      <c r="I240" t="s">
        <v>2170</v>
      </c>
      <c r="J240" t="s">
        <v>2168</v>
      </c>
      <c r="K240" s="6">
        <v>685</v>
      </c>
      <c r="L240" t="s">
        <v>2732</v>
      </c>
      <c r="M240" t="s">
        <v>2168</v>
      </c>
    </row>
    <row r="241" spans="1:13" x14ac:dyDescent="0.2">
      <c r="A241" t="s">
        <v>349</v>
      </c>
      <c r="B241" t="s">
        <v>350</v>
      </c>
      <c r="C241" t="s">
        <v>2722</v>
      </c>
      <c r="D241" t="s">
        <v>310</v>
      </c>
      <c r="E241" t="s">
        <v>24</v>
      </c>
      <c r="F241">
        <v>2025</v>
      </c>
      <c r="G241" t="s">
        <v>23</v>
      </c>
      <c r="H241" t="s">
        <v>2166</v>
      </c>
      <c r="I241" t="s">
        <v>2170</v>
      </c>
      <c r="J241" t="s">
        <v>2173</v>
      </c>
      <c r="K241" s="6">
        <v>147945</v>
      </c>
      <c r="L241" t="s">
        <v>2732</v>
      </c>
      <c r="M241" t="s">
        <v>2168</v>
      </c>
    </row>
    <row r="242" spans="1:13" x14ac:dyDescent="0.2">
      <c r="A242" t="s">
        <v>349</v>
      </c>
      <c r="B242" t="s">
        <v>350</v>
      </c>
      <c r="C242" t="s">
        <v>2722</v>
      </c>
      <c r="D242" t="s">
        <v>310</v>
      </c>
      <c r="E242" t="s">
        <v>24</v>
      </c>
      <c r="F242">
        <v>2025</v>
      </c>
      <c r="G242" t="s">
        <v>23</v>
      </c>
      <c r="H242" t="s">
        <v>2166</v>
      </c>
      <c r="I242" t="s">
        <v>2171</v>
      </c>
      <c r="J242" t="s">
        <v>2168</v>
      </c>
      <c r="K242" s="6">
        <v>8240</v>
      </c>
      <c r="L242" t="s">
        <v>2732</v>
      </c>
      <c r="M242" t="s">
        <v>2168</v>
      </c>
    </row>
    <row r="243" spans="1:13" x14ac:dyDescent="0.2">
      <c r="A243" t="s">
        <v>349</v>
      </c>
      <c r="B243" t="s">
        <v>350</v>
      </c>
      <c r="C243" t="s">
        <v>2722</v>
      </c>
      <c r="D243" t="s">
        <v>310</v>
      </c>
      <c r="E243" t="s">
        <v>24</v>
      </c>
      <c r="F243">
        <v>2025</v>
      </c>
      <c r="G243" t="s">
        <v>23</v>
      </c>
      <c r="H243" t="s">
        <v>2166</v>
      </c>
      <c r="I243" t="s">
        <v>2172</v>
      </c>
      <c r="J243" t="s">
        <v>2168</v>
      </c>
      <c r="K243" s="6">
        <v>11475</v>
      </c>
      <c r="L243" t="s">
        <v>2732</v>
      </c>
      <c r="M243" t="s">
        <v>2168</v>
      </c>
    </row>
    <row r="244" spans="1:13" x14ac:dyDescent="0.2">
      <c r="A244" t="s">
        <v>354</v>
      </c>
      <c r="B244" t="s">
        <v>355</v>
      </c>
      <c r="C244" t="s">
        <v>2277</v>
      </c>
      <c r="D244" t="s">
        <v>357</v>
      </c>
      <c r="E244" t="s">
        <v>24</v>
      </c>
      <c r="F244">
        <v>2025</v>
      </c>
      <c r="G244" t="s">
        <v>23</v>
      </c>
      <c r="H244" t="s">
        <v>2166</v>
      </c>
      <c r="I244" t="s">
        <v>2169</v>
      </c>
      <c r="J244" t="s">
        <v>2168</v>
      </c>
      <c r="K244" s="6">
        <v>2988</v>
      </c>
      <c r="L244" t="s">
        <v>2732</v>
      </c>
      <c r="M244" t="s">
        <v>2168</v>
      </c>
    </row>
    <row r="245" spans="1:13" x14ac:dyDescent="0.2">
      <c r="A245" t="s">
        <v>354</v>
      </c>
      <c r="B245" t="s">
        <v>355</v>
      </c>
      <c r="C245" t="s">
        <v>2277</v>
      </c>
      <c r="D245" t="s">
        <v>357</v>
      </c>
      <c r="E245" t="s">
        <v>24</v>
      </c>
      <c r="F245">
        <v>2025</v>
      </c>
      <c r="G245" t="s">
        <v>23</v>
      </c>
      <c r="H245" t="s">
        <v>2166</v>
      </c>
      <c r="I245" t="s">
        <v>2167</v>
      </c>
      <c r="J245" t="s">
        <v>2168</v>
      </c>
      <c r="K245" s="6">
        <v>2132</v>
      </c>
      <c r="L245" t="s">
        <v>2732</v>
      </c>
      <c r="M245" t="s">
        <v>2168</v>
      </c>
    </row>
    <row r="246" spans="1:13" x14ac:dyDescent="0.2">
      <c r="A246" t="s">
        <v>354</v>
      </c>
      <c r="B246" t="s">
        <v>355</v>
      </c>
      <c r="C246" t="s">
        <v>2277</v>
      </c>
      <c r="D246" t="s">
        <v>357</v>
      </c>
      <c r="E246" t="s">
        <v>24</v>
      </c>
      <c r="F246">
        <v>2025</v>
      </c>
      <c r="G246" t="s">
        <v>23</v>
      </c>
      <c r="H246" t="s">
        <v>2166</v>
      </c>
      <c r="I246" t="s">
        <v>2167</v>
      </c>
      <c r="J246" t="s">
        <v>2173</v>
      </c>
      <c r="K246" s="6">
        <v>324957</v>
      </c>
      <c r="L246" t="s">
        <v>2732</v>
      </c>
      <c r="M246" t="s">
        <v>2168</v>
      </c>
    </row>
    <row r="247" spans="1:13" x14ac:dyDescent="0.2">
      <c r="A247" t="s">
        <v>354</v>
      </c>
      <c r="B247" t="s">
        <v>355</v>
      </c>
      <c r="C247" t="s">
        <v>2277</v>
      </c>
      <c r="D247" t="s">
        <v>357</v>
      </c>
      <c r="E247" t="s">
        <v>24</v>
      </c>
      <c r="F247">
        <v>2025</v>
      </c>
      <c r="G247" t="s">
        <v>23</v>
      </c>
      <c r="H247" t="s">
        <v>2166</v>
      </c>
      <c r="I247" t="s">
        <v>2170</v>
      </c>
      <c r="J247" t="s">
        <v>2168</v>
      </c>
      <c r="K247" s="6">
        <v>1537</v>
      </c>
      <c r="L247" t="s">
        <v>2732</v>
      </c>
      <c r="M247" t="s">
        <v>2168</v>
      </c>
    </row>
    <row r="248" spans="1:13" x14ac:dyDescent="0.2">
      <c r="A248" t="s">
        <v>354</v>
      </c>
      <c r="B248" t="s">
        <v>355</v>
      </c>
      <c r="C248" t="s">
        <v>2277</v>
      </c>
      <c r="D248" t="s">
        <v>357</v>
      </c>
      <c r="E248" t="s">
        <v>24</v>
      </c>
      <c r="F248">
        <v>2025</v>
      </c>
      <c r="G248" t="s">
        <v>23</v>
      </c>
      <c r="H248" t="s">
        <v>2166</v>
      </c>
      <c r="I248" t="s">
        <v>2170</v>
      </c>
      <c r="J248" t="s">
        <v>2173</v>
      </c>
      <c r="K248" s="6">
        <v>221737</v>
      </c>
      <c r="L248" t="s">
        <v>2732</v>
      </c>
      <c r="M248" t="s">
        <v>2168</v>
      </c>
    </row>
    <row r="249" spans="1:13" x14ac:dyDescent="0.2">
      <c r="A249" t="s">
        <v>354</v>
      </c>
      <c r="B249" t="s">
        <v>355</v>
      </c>
      <c r="C249" t="s">
        <v>2277</v>
      </c>
      <c r="D249" t="s">
        <v>357</v>
      </c>
      <c r="E249" t="s">
        <v>24</v>
      </c>
      <c r="F249">
        <v>2025</v>
      </c>
      <c r="G249" t="s">
        <v>23</v>
      </c>
      <c r="H249" t="s">
        <v>2166</v>
      </c>
      <c r="I249" t="s">
        <v>2171</v>
      </c>
      <c r="J249" t="s">
        <v>2168</v>
      </c>
      <c r="K249" s="6">
        <v>14209</v>
      </c>
      <c r="L249" t="s">
        <v>2732</v>
      </c>
      <c r="M249" t="s">
        <v>2168</v>
      </c>
    </row>
    <row r="250" spans="1:13" x14ac:dyDescent="0.2">
      <c r="A250" t="s">
        <v>354</v>
      </c>
      <c r="B250" t="s">
        <v>355</v>
      </c>
      <c r="C250" t="s">
        <v>2277</v>
      </c>
      <c r="D250" t="s">
        <v>357</v>
      </c>
      <c r="E250" t="s">
        <v>24</v>
      </c>
      <c r="F250">
        <v>2025</v>
      </c>
      <c r="G250" t="s">
        <v>23</v>
      </c>
      <c r="H250" t="s">
        <v>2166</v>
      </c>
      <c r="I250" t="s">
        <v>2171</v>
      </c>
      <c r="J250" t="s">
        <v>2173</v>
      </c>
      <c r="K250" s="6">
        <v>436764</v>
      </c>
      <c r="L250" t="s">
        <v>2732</v>
      </c>
      <c r="M250" t="s">
        <v>2168</v>
      </c>
    </row>
    <row r="251" spans="1:13" x14ac:dyDescent="0.2">
      <c r="A251" t="s">
        <v>354</v>
      </c>
      <c r="B251" t="s">
        <v>355</v>
      </c>
      <c r="C251" t="s">
        <v>2277</v>
      </c>
      <c r="D251" t="s">
        <v>357</v>
      </c>
      <c r="E251" t="s">
        <v>24</v>
      </c>
      <c r="F251">
        <v>2025</v>
      </c>
      <c r="G251" t="s">
        <v>23</v>
      </c>
      <c r="H251" t="s">
        <v>2166</v>
      </c>
      <c r="I251" t="s">
        <v>2172</v>
      </c>
      <c r="J251" t="s">
        <v>2168</v>
      </c>
      <c r="K251" s="6">
        <v>28862</v>
      </c>
      <c r="L251" t="s">
        <v>2732</v>
      </c>
      <c r="M251" t="s">
        <v>2168</v>
      </c>
    </row>
    <row r="252" spans="1:13" x14ac:dyDescent="0.2">
      <c r="A252" t="s">
        <v>354</v>
      </c>
      <c r="B252" t="s">
        <v>355</v>
      </c>
      <c r="C252" t="s">
        <v>2277</v>
      </c>
      <c r="D252" t="s">
        <v>357</v>
      </c>
      <c r="E252" t="s">
        <v>24</v>
      </c>
      <c r="F252">
        <v>2025</v>
      </c>
      <c r="G252" t="s">
        <v>23</v>
      </c>
      <c r="H252" t="s">
        <v>2166</v>
      </c>
      <c r="I252" t="s">
        <v>2172</v>
      </c>
      <c r="J252" t="s">
        <v>2173</v>
      </c>
      <c r="K252" s="6">
        <v>856041</v>
      </c>
      <c r="L252" t="s">
        <v>2732</v>
      </c>
      <c r="M252" t="s">
        <v>2168</v>
      </c>
    </row>
    <row r="253" spans="1:13" x14ac:dyDescent="0.2">
      <c r="A253" t="s">
        <v>360</v>
      </c>
      <c r="B253" t="s">
        <v>361</v>
      </c>
      <c r="C253" t="s">
        <v>2278</v>
      </c>
      <c r="D253" t="s">
        <v>129</v>
      </c>
      <c r="E253" t="s">
        <v>24</v>
      </c>
      <c r="F253">
        <v>2025</v>
      </c>
      <c r="G253" t="s">
        <v>23</v>
      </c>
      <c r="H253" t="s">
        <v>2166</v>
      </c>
      <c r="I253" t="s">
        <v>2169</v>
      </c>
      <c r="J253" t="s">
        <v>2168</v>
      </c>
      <c r="K253" s="6">
        <v>1885</v>
      </c>
      <c r="L253" t="s">
        <v>2732</v>
      </c>
      <c r="M253" t="s">
        <v>2168</v>
      </c>
    </row>
    <row r="254" spans="1:13" x14ac:dyDescent="0.2">
      <c r="A254" t="s">
        <v>360</v>
      </c>
      <c r="B254" t="s">
        <v>361</v>
      </c>
      <c r="C254" t="s">
        <v>2278</v>
      </c>
      <c r="D254" t="s">
        <v>129</v>
      </c>
      <c r="E254" t="s">
        <v>24</v>
      </c>
      <c r="F254">
        <v>2025</v>
      </c>
      <c r="G254" t="s">
        <v>23</v>
      </c>
      <c r="H254" t="s">
        <v>2166</v>
      </c>
      <c r="I254" t="s">
        <v>2169</v>
      </c>
      <c r="J254" t="s">
        <v>2173</v>
      </c>
      <c r="K254" s="6">
        <v>339955</v>
      </c>
      <c r="L254" t="s">
        <v>2732</v>
      </c>
      <c r="M254" t="s">
        <v>2168</v>
      </c>
    </row>
    <row r="255" spans="1:13" x14ac:dyDescent="0.2">
      <c r="A255" t="s">
        <v>360</v>
      </c>
      <c r="B255" t="s">
        <v>361</v>
      </c>
      <c r="C255" t="s">
        <v>2278</v>
      </c>
      <c r="D255" t="s">
        <v>129</v>
      </c>
      <c r="E255" t="s">
        <v>24</v>
      </c>
      <c r="F255">
        <v>2025</v>
      </c>
      <c r="G255" t="s">
        <v>23</v>
      </c>
      <c r="H255" t="s">
        <v>2166</v>
      </c>
      <c r="I255" t="s">
        <v>2167</v>
      </c>
      <c r="J255" t="s">
        <v>2168</v>
      </c>
      <c r="K255" s="6">
        <v>1520</v>
      </c>
      <c r="L255" t="s">
        <v>2732</v>
      </c>
      <c r="M255" t="s">
        <v>2168</v>
      </c>
    </row>
    <row r="256" spans="1:13" x14ac:dyDescent="0.2">
      <c r="A256" t="s">
        <v>360</v>
      </c>
      <c r="B256" t="s">
        <v>361</v>
      </c>
      <c r="C256" t="s">
        <v>2278</v>
      </c>
      <c r="D256" t="s">
        <v>129</v>
      </c>
      <c r="E256" t="s">
        <v>24</v>
      </c>
      <c r="F256">
        <v>2025</v>
      </c>
      <c r="G256" t="s">
        <v>23</v>
      </c>
      <c r="H256" t="s">
        <v>2166</v>
      </c>
      <c r="I256" t="s">
        <v>2167</v>
      </c>
      <c r="J256" t="s">
        <v>2173</v>
      </c>
      <c r="K256" s="6">
        <v>168613</v>
      </c>
      <c r="L256" t="s">
        <v>2732</v>
      </c>
      <c r="M256" t="s">
        <v>2168</v>
      </c>
    </row>
    <row r="257" spans="1:13" x14ac:dyDescent="0.2">
      <c r="A257" t="s">
        <v>360</v>
      </c>
      <c r="B257" t="s">
        <v>361</v>
      </c>
      <c r="C257" t="s">
        <v>2278</v>
      </c>
      <c r="D257" t="s">
        <v>129</v>
      </c>
      <c r="E257" t="s">
        <v>24</v>
      </c>
      <c r="F257">
        <v>2025</v>
      </c>
      <c r="G257" t="s">
        <v>23</v>
      </c>
      <c r="H257" t="s">
        <v>2166</v>
      </c>
      <c r="I257" t="s">
        <v>2170</v>
      </c>
      <c r="J257" t="s">
        <v>2168</v>
      </c>
      <c r="K257" s="6">
        <v>862</v>
      </c>
      <c r="L257" t="s">
        <v>2732</v>
      </c>
      <c r="M257" t="s">
        <v>2168</v>
      </c>
    </row>
    <row r="258" spans="1:13" x14ac:dyDescent="0.2">
      <c r="A258" t="s">
        <v>360</v>
      </c>
      <c r="B258" t="s">
        <v>361</v>
      </c>
      <c r="C258" t="s">
        <v>2278</v>
      </c>
      <c r="D258" t="s">
        <v>129</v>
      </c>
      <c r="E258" t="s">
        <v>24</v>
      </c>
      <c r="F258">
        <v>2025</v>
      </c>
      <c r="G258" t="s">
        <v>23</v>
      </c>
      <c r="H258" t="s">
        <v>2166</v>
      </c>
      <c r="I258" t="s">
        <v>2170</v>
      </c>
      <c r="J258" t="s">
        <v>2173</v>
      </c>
      <c r="K258" s="6">
        <v>137288</v>
      </c>
      <c r="L258" t="s">
        <v>2732</v>
      </c>
      <c r="M258" t="s">
        <v>2168</v>
      </c>
    </row>
    <row r="259" spans="1:13" x14ac:dyDescent="0.2">
      <c r="A259" t="s">
        <v>360</v>
      </c>
      <c r="B259" t="s">
        <v>361</v>
      </c>
      <c r="C259" t="s">
        <v>2278</v>
      </c>
      <c r="D259" t="s">
        <v>129</v>
      </c>
      <c r="E259" t="s">
        <v>24</v>
      </c>
      <c r="F259">
        <v>2025</v>
      </c>
      <c r="G259" t="s">
        <v>23</v>
      </c>
      <c r="H259" t="s">
        <v>2166</v>
      </c>
      <c r="I259" t="s">
        <v>2171</v>
      </c>
      <c r="J259" t="s">
        <v>2168</v>
      </c>
      <c r="K259" s="6">
        <v>8326</v>
      </c>
      <c r="L259" t="s">
        <v>2732</v>
      </c>
      <c r="M259" t="s">
        <v>2168</v>
      </c>
    </row>
    <row r="260" spans="1:13" x14ac:dyDescent="0.2">
      <c r="A260" t="s">
        <v>360</v>
      </c>
      <c r="B260" t="s">
        <v>361</v>
      </c>
      <c r="C260" t="s">
        <v>2278</v>
      </c>
      <c r="D260" t="s">
        <v>129</v>
      </c>
      <c r="E260" t="s">
        <v>24</v>
      </c>
      <c r="F260">
        <v>2025</v>
      </c>
      <c r="G260" t="s">
        <v>23</v>
      </c>
      <c r="H260" t="s">
        <v>2166</v>
      </c>
      <c r="I260" t="s">
        <v>2171</v>
      </c>
      <c r="J260" t="s">
        <v>2173</v>
      </c>
      <c r="K260" s="6">
        <v>197744</v>
      </c>
      <c r="L260" t="s">
        <v>2732</v>
      </c>
      <c r="M260" t="s">
        <v>2168</v>
      </c>
    </row>
    <row r="261" spans="1:13" x14ac:dyDescent="0.2">
      <c r="A261" t="s">
        <v>360</v>
      </c>
      <c r="B261" t="s">
        <v>361</v>
      </c>
      <c r="C261" t="s">
        <v>2278</v>
      </c>
      <c r="D261" t="s">
        <v>129</v>
      </c>
      <c r="E261" t="s">
        <v>24</v>
      </c>
      <c r="F261">
        <v>2025</v>
      </c>
      <c r="G261" t="s">
        <v>23</v>
      </c>
      <c r="H261" t="s">
        <v>2166</v>
      </c>
      <c r="I261" t="s">
        <v>2172</v>
      </c>
      <c r="J261" t="s">
        <v>2168</v>
      </c>
      <c r="K261" s="6">
        <v>16192</v>
      </c>
      <c r="L261" t="s">
        <v>2732</v>
      </c>
      <c r="M261" t="s">
        <v>2168</v>
      </c>
    </row>
    <row r="262" spans="1:13" x14ac:dyDescent="0.2">
      <c r="A262" t="s">
        <v>364</v>
      </c>
      <c r="B262" t="s">
        <v>365</v>
      </c>
      <c r="C262" t="s">
        <v>2721</v>
      </c>
      <c r="D262" t="s">
        <v>57</v>
      </c>
      <c r="E262" t="s">
        <v>24</v>
      </c>
      <c r="F262">
        <v>2025</v>
      </c>
      <c r="G262" t="s">
        <v>23</v>
      </c>
      <c r="H262" t="s">
        <v>2166</v>
      </c>
      <c r="I262" t="s">
        <v>2169</v>
      </c>
      <c r="J262" t="s">
        <v>2168</v>
      </c>
      <c r="K262" s="6">
        <v>4369</v>
      </c>
      <c r="L262" t="s">
        <v>2732</v>
      </c>
      <c r="M262" t="s">
        <v>2168</v>
      </c>
    </row>
    <row r="263" spans="1:13" x14ac:dyDescent="0.2">
      <c r="A263" t="s">
        <v>364</v>
      </c>
      <c r="B263" t="s">
        <v>365</v>
      </c>
      <c r="C263" t="s">
        <v>2721</v>
      </c>
      <c r="D263" t="s">
        <v>57</v>
      </c>
      <c r="E263" t="s">
        <v>24</v>
      </c>
      <c r="F263">
        <v>2025</v>
      </c>
      <c r="G263" t="s">
        <v>23</v>
      </c>
      <c r="H263" t="s">
        <v>2166</v>
      </c>
      <c r="I263" t="s">
        <v>2169</v>
      </c>
      <c r="J263" t="s">
        <v>2173</v>
      </c>
      <c r="K263" s="6">
        <v>426233</v>
      </c>
      <c r="L263" t="s">
        <v>2732</v>
      </c>
      <c r="M263" t="s">
        <v>2168</v>
      </c>
    </row>
    <row r="264" spans="1:13" x14ac:dyDescent="0.2">
      <c r="A264" t="s">
        <v>364</v>
      </c>
      <c r="B264" t="s">
        <v>365</v>
      </c>
      <c r="C264" t="s">
        <v>2721</v>
      </c>
      <c r="D264" t="s">
        <v>57</v>
      </c>
      <c r="E264" t="s">
        <v>24</v>
      </c>
      <c r="F264">
        <v>2025</v>
      </c>
      <c r="G264" t="s">
        <v>23</v>
      </c>
      <c r="H264" t="s">
        <v>2166</v>
      </c>
      <c r="I264" t="s">
        <v>2167</v>
      </c>
      <c r="J264" t="s">
        <v>2168</v>
      </c>
      <c r="K264" s="6">
        <v>2520</v>
      </c>
      <c r="L264" t="s">
        <v>2732</v>
      </c>
      <c r="M264" t="s">
        <v>2168</v>
      </c>
    </row>
    <row r="265" spans="1:13" x14ac:dyDescent="0.2">
      <c r="A265" t="s">
        <v>364</v>
      </c>
      <c r="B265" t="s">
        <v>365</v>
      </c>
      <c r="C265" t="s">
        <v>2721</v>
      </c>
      <c r="D265" t="s">
        <v>57</v>
      </c>
      <c r="E265" t="s">
        <v>24</v>
      </c>
      <c r="F265">
        <v>2025</v>
      </c>
      <c r="G265" t="s">
        <v>23</v>
      </c>
      <c r="H265" t="s">
        <v>2166</v>
      </c>
      <c r="I265" t="s">
        <v>2167</v>
      </c>
      <c r="J265" t="s">
        <v>2173</v>
      </c>
      <c r="K265" s="6">
        <v>401069</v>
      </c>
      <c r="L265" t="s">
        <v>2732</v>
      </c>
      <c r="M265" t="s">
        <v>2168</v>
      </c>
    </row>
    <row r="266" spans="1:13" x14ac:dyDescent="0.2">
      <c r="A266" t="s">
        <v>364</v>
      </c>
      <c r="B266" t="s">
        <v>365</v>
      </c>
      <c r="C266" t="s">
        <v>2721</v>
      </c>
      <c r="D266" t="s">
        <v>57</v>
      </c>
      <c r="E266" t="s">
        <v>24</v>
      </c>
      <c r="F266">
        <v>2025</v>
      </c>
      <c r="G266" t="s">
        <v>23</v>
      </c>
      <c r="H266" t="s">
        <v>2166</v>
      </c>
      <c r="I266" t="s">
        <v>2170</v>
      </c>
      <c r="J266" t="s">
        <v>2168</v>
      </c>
      <c r="K266" s="6">
        <v>1357</v>
      </c>
      <c r="L266" t="s">
        <v>2732</v>
      </c>
      <c r="M266" t="s">
        <v>2168</v>
      </c>
    </row>
    <row r="267" spans="1:13" x14ac:dyDescent="0.2">
      <c r="A267" t="s">
        <v>364</v>
      </c>
      <c r="B267" t="s">
        <v>365</v>
      </c>
      <c r="C267" t="s">
        <v>2721</v>
      </c>
      <c r="D267" t="s">
        <v>57</v>
      </c>
      <c r="E267" t="s">
        <v>24</v>
      </c>
      <c r="F267">
        <v>2025</v>
      </c>
      <c r="G267" t="s">
        <v>23</v>
      </c>
      <c r="H267" t="s">
        <v>2166</v>
      </c>
      <c r="I267" t="s">
        <v>2170</v>
      </c>
      <c r="J267" t="s">
        <v>2173</v>
      </c>
      <c r="K267" s="6">
        <v>279531</v>
      </c>
      <c r="L267" t="s">
        <v>2732</v>
      </c>
      <c r="M267" t="s">
        <v>2168</v>
      </c>
    </row>
    <row r="268" spans="1:13" x14ac:dyDescent="0.2">
      <c r="A268" t="s">
        <v>364</v>
      </c>
      <c r="B268" t="s">
        <v>365</v>
      </c>
      <c r="C268" t="s">
        <v>2721</v>
      </c>
      <c r="D268" t="s">
        <v>57</v>
      </c>
      <c r="E268" t="s">
        <v>24</v>
      </c>
      <c r="F268">
        <v>2025</v>
      </c>
      <c r="G268" t="s">
        <v>23</v>
      </c>
      <c r="H268" t="s">
        <v>2166</v>
      </c>
      <c r="I268" t="s">
        <v>2171</v>
      </c>
      <c r="J268" t="s">
        <v>2168</v>
      </c>
      <c r="K268" s="6">
        <v>15527</v>
      </c>
      <c r="L268" t="s">
        <v>2732</v>
      </c>
      <c r="M268" t="s">
        <v>2168</v>
      </c>
    </row>
    <row r="269" spans="1:13" x14ac:dyDescent="0.2">
      <c r="A269" t="s">
        <v>364</v>
      </c>
      <c r="B269" t="s">
        <v>365</v>
      </c>
      <c r="C269" t="s">
        <v>2721</v>
      </c>
      <c r="D269" t="s">
        <v>57</v>
      </c>
      <c r="E269" t="s">
        <v>24</v>
      </c>
      <c r="F269">
        <v>2025</v>
      </c>
      <c r="G269" t="s">
        <v>23</v>
      </c>
      <c r="H269" t="s">
        <v>2166</v>
      </c>
      <c r="I269" t="s">
        <v>2171</v>
      </c>
      <c r="J269" t="s">
        <v>2173</v>
      </c>
      <c r="K269" s="6">
        <v>630186</v>
      </c>
      <c r="L269" t="s">
        <v>2732</v>
      </c>
      <c r="M269" t="s">
        <v>2168</v>
      </c>
    </row>
    <row r="270" spans="1:13" x14ac:dyDescent="0.2">
      <c r="A270" t="s">
        <v>364</v>
      </c>
      <c r="B270" t="s">
        <v>365</v>
      </c>
      <c r="C270" t="s">
        <v>2721</v>
      </c>
      <c r="D270" t="s">
        <v>57</v>
      </c>
      <c r="E270" t="s">
        <v>24</v>
      </c>
      <c r="F270">
        <v>2025</v>
      </c>
      <c r="G270" t="s">
        <v>23</v>
      </c>
      <c r="H270" t="s">
        <v>2166</v>
      </c>
      <c r="I270" t="s">
        <v>2172</v>
      </c>
      <c r="J270" t="s">
        <v>2168</v>
      </c>
      <c r="K270" s="6">
        <v>31007</v>
      </c>
      <c r="L270" t="s">
        <v>2732</v>
      </c>
      <c r="M270" t="s">
        <v>2168</v>
      </c>
    </row>
    <row r="271" spans="1:13" x14ac:dyDescent="0.2">
      <c r="A271" t="s">
        <v>368</v>
      </c>
      <c r="B271" t="s">
        <v>369</v>
      </c>
      <c r="C271" t="s">
        <v>2720</v>
      </c>
      <c r="D271" t="s">
        <v>371</v>
      </c>
      <c r="E271" t="s">
        <v>24</v>
      </c>
      <c r="F271">
        <v>2025</v>
      </c>
      <c r="G271" t="s">
        <v>23</v>
      </c>
      <c r="H271" t="s">
        <v>2166</v>
      </c>
      <c r="I271" t="s">
        <v>2169</v>
      </c>
      <c r="J271" t="s">
        <v>2168</v>
      </c>
      <c r="K271" s="6">
        <v>2999</v>
      </c>
      <c r="L271" t="s">
        <v>2732</v>
      </c>
      <c r="M271" t="s">
        <v>2168</v>
      </c>
    </row>
    <row r="272" spans="1:13" x14ac:dyDescent="0.2">
      <c r="A272" t="s">
        <v>368</v>
      </c>
      <c r="B272" t="s">
        <v>369</v>
      </c>
      <c r="C272" t="s">
        <v>2720</v>
      </c>
      <c r="D272" t="s">
        <v>371</v>
      </c>
      <c r="E272" t="s">
        <v>24</v>
      </c>
      <c r="F272">
        <v>2025</v>
      </c>
      <c r="G272" t="s">
        <v>23</v>
      </c>
      <c r="H272" t="s">
        <v>2166</v>
      </c>
      <c r="I272" t="s">
        <v>2167</v>
      </c>
      <c r="J272" t="s">
        <v>2168</v>
      </c>
      <c r="K272" s="6">
        <v>2369</v>
      </c>
      <c r="L272" t="s">
        <v>2732</v>
      </c>
      <c r="M272" t="s">
        <v>2168</v>
      </c>
    </row>
    <row r="273" spans="1:13" x14ac:dyDescent="0.2">
      <c r="A273" t="s">
        <v>368</v>
      </c>
      <c r="B273" t="s">
        <v>369</v>
      </c>
      <c r="C273" t="s">
        <v>2720</v>
      </c>
      <c r="D273" t="s">
        <v>371</v>
      </c>
      <c r="E273" t="s">
        <v>24</v>
      </c>
      <c r="F273">
        <v>2025</v>
      </c>
      <c r="G273" t="s">
        <v>23</v>
      </c>
      <c r="H273" t="s">
        <v>2166</v>
      </c>
      <c r="I273" t="s">
        <v>2167</v>
      </c>
      <c r="J273" t="s">
        <v>2173</v>
      </c>
      <c r="K273" s="6">
        <v>268965</v>
      </c>
      <c r="L273" t="s">
        <v>2732</v>
      </c>
      <c r="M273" t="s">
        <v>2168</v>
      </c>
    </row>
    <row r="274" spans="1:13" x14ac:dyDescent="0.2">
      <c r="A274" t="s">
        <v>368</v>
      </c>
      <c r="B274" t="s">
        <v>369</v>
      </c>
      <c r="C274" t="s">
        <v>2720</v>
      </c>
      <c r="D274" t="s">
        <v>371</v>
      </c>
      <c r="E274" t="s">
        <v>24</v>
      </c>
      <c r="F274">
        <v>2025</v>
      </c>
      <c r="G274" t="s">
        <v>23</v>
      </c>
      <c r="H274" t="s">
        <v>2166</v>
      </c>
      <c r="I274" t="s">
        <v>2170</v>
      </c>
      <c r="J274" t="s">
        <v>2168</v>
      </c>
      <c r="K274" s="6">
        <v>1733</v>
      </c>
      <c r="L274" t="s">
        <v>2732</v>
      </c>
      <c r="M274" t="s">
        <v>2168</v>
      </c>
    </row>
    <row r="275" spans="1:13" x14ac:dyDescent="0.2">
      <c r="A275" t="s">
        <v>368</v>
      </c>
      <c r="B275" t="s">
        <v>369</v>
      </c>
      <c r="C275" t="s">
        <v>2720</v>
      </c>
      <c r="D275" t="s">
        <v>371</v>
      </c>
      <c r="E275" t="s">
        <v>24</v>
      </c>
      <c r="F275">
        <v>2025</v>
      </c>
      <c r="G275" t="s">
        <v>23</v>
      </c>
      <c r="H275" t="s">
        <v>2166</v>
      </c>
      <c r="I275" t="s">
        <v>2170</v>
      </c>
      <c r="J275" t="s">
        <v>2173</v>
      </c>
      <c r="K275" s="6">
        <v>174486</v>
      </c>
      <c r="L275" t="s">
        <v>2732</v>
      </c>
      <c r="M275" t="s">
        <v>2168</v>
      </c>
    </row>
    <row r="276" spans="1:13" x14ac:dyDescent="0.2">
      <c r="A276" t="s">
        <v>368</v>
      </c>
      <c r="B276" t="s">
        <v>369</v>
      </c>
      <c r="C276" t="s">
        <v>2720</v>
      </c>
      <c r="D276" t="s">
        <v>371</v>
      </c>
      <c r="E276" t="s">
        <v>24</v>
      </c>
      <c r="F276">
        <v>2025</v>
      </c>
      <c r="G276" t="s">
        <v>23</v>
      </c>
      <c r="H276" t="s">
        <v>2166</v>
      </c>
      <c r="I276" t="s">
        <v>2171</v>
      </c>
      <c r="J276" t="s">
        <v>2168</v>
      </c>
      <c r="K276" s="6">
        <v>19176</v>
      </c>
      <c r="L276" t="s">
        <v>2732</v>
      </c>
      <c r="M276" t="s">
        <v>2168</v>
      </c>
    </row>
    <row r="277" spans="1:13" x14ac:dyDescent="0.2">
      <c r="A277" t="s">
        <v>368</v>
      </c>
      <c r="B277" t="s">
        <v>369</v>
      </c>
      <c r="C277" t="s">
        <v>2720</v>
      </c>
      <c r="D277" t="s">
        <v>371</v>
      </c>
      <c r="E277" t="s">
        <v>24</v>
      </c>
      <c r="F277">
        <v>2025</v>
      </c>
      <c r="G277" t="s">
        <v>23</v>
      </c>
      <c r="H277" t="s">
        <v>2166</v>
      </c>
      <c r="I277" t="s">
        <v>2171</v>
      </c>
      <c r="J277" t="s">
        <v>2173</v>
      </c>
      <c r="K277" s="6">
        <v>536109</v>
      </c>
      <c r="L277" t="s">
        <v>2732</v>
      </c>
      <c r="M277" t="s">
        <v>2168</v>
      </c>
    </row>
    <row r="278" spans="1:13" x14ac:dyDescent="0.2">
      <c r="A278" t="s">
        <v>368</v>
      </c>
      <c r="B278" t="s">
        <v>369</v>
      </c>
      <c r="C278" t="s">
        <v>2720</v>
      </c>
      <c r="D278" t="s">
        <v>371</v>
      </c>
      <c r="E278" t="s">
        <v>24</v>
      </c>
      <c r="F278">
        <v>2025</v>
      </c>
      <c r="G278" t="s">
        <v>23</v>
      </c>
      <c r="H278" t="s">
        <v>2166</v>
      </c>
      <c r="I278" t="s">
        <v>2172</v>
      </c>
      <c r="J278" t="s">
        <v>2168</v>
      </c>
      <c r="K278" s="6">
        <v>36036</v>
      </c>
      <c r="L278" t="s">
        <v>2732</v>
      </c>
      <c r="M278" t="s">
        <v>2168</v>
      </c>
    </row>
    <row r="279" spans="1:13" x14ac:dyDescent="0.2">
      <c r="A279" t="s">
        <v>373</v>
      </c>
      <c r="B279" t="s">
        <v>374</v>
      </c>
      <c r="C279" t="s">
        <v>2719</v>
      </c>
      <c r="D279" t="s">
        <v>267</v>
      </c>
      <c r="E279" t="s">
        <v>24</v>
      </c>
      <c r="F279">
        <v>2025</v>
      </c>
      <c r="G279" t="s">
        <v>23</v>
      </c>
      <c r="H279" t="s">
        <v>2166</v>
      </c>
      <c r="I279" t="s">
        <v>2169</v>
      </c>
      <c r="J279" t="s">
        <v>2168</v>
      </c>
      <c r="K279" s="6">
        <v>4493</v>
      </c>
      <c r="L279" t="s">
        <v>2732</v>
      </c>
      <c r="M279" t="s">
        <v>2168</v>
      </c>
    </row>
    <row r="280" spans="1:13" x14ac:dyDescent="0.2">
      <c r="A280" t="s">
        <v>373</v>
      </c>
      <c r="B280" t="s">
        <v>374</v>
      </c>
      <c r="C280" t="s">
        <v>2719</v>
      </c>
      <c r="D280" t="s">
        <v>267</v>
      </c>
      <c r="E280" t="s">
        <v>24</v>
      </c>
      <c r="F280">
        <v>2025</v>
      </c>
      <c r="G280" t="s">
        <v>23</v>
      </c>
      <c r="H280" t="s">
        <v>2166</v>
      </c>
      <c r="I280" t="s">
        <v>2167</v>
      </c>
      <c r="J280" t="s">
        <v>2168</v>
      </c>
      <c r="K280" s="6">
        <v>3784</v>
      </c>
      <c r="L280" t="s">
        <v>2732</v>
      </c>
      <c r="M280" t="s">
        <v>2168</v>
      </c>
    </row>
    <row r="281" spans="1:13" x14ac:dyDescent="0.2">
      <c r="A281" t="s">
        <v>373</v>
      </c>
      <c r="B281" t="s">
        <v>374</v>
      </c>
      <c r="C281" t="s">
        <v>2719</v>
      </c>
      <c r="D281" t="s">
        <v>267</v>
      </c>
      <c r="E281" t="s">
        <v>24</v>
      </c>
      <c r="F281">
        <v>2025</v>
      </c>
      <c r="G281" t="s">
        <v>23</v>
      </c>
      <c r="H281" t="s">
        <v>2166</v>
      </c>
      <c r="I281" t="s">
        <v>2167</v>
      </c>
      <c r="J281" t="s">
        <v>2173</v>
      </c>
      <c r="K281" s="6">
        <v>376997</v>
      </c>
      <c r="L281" t="s">
        <v>2732</v>
      </c>
      <c r="M281" t="s">
        <v>2168</v>
      </c>
    </row>
    <row r="282" spans="1:13" x14ac:dyDescent="0.2">
      <c r="A282" t="s">
        <v>373</v>
      </c>
      <c r="B282" t="s">
        <v>374</v>
      </c>
      <c r="C282" t="s">
        <v>2719</v>
      </c>
      <c r="D282" t="s">
        <v>267</v>
      </c>
      <c r="E282" t="s">
        <v>24</v>
      </c>
      <c r="F282">
        <v>2025</v>
      </c>
      <c r="G282" t="s">
        <v>23</v>
      </c>
      <c r="H282" t="s">
        <v>2166</v>
      </c>
      <c r="I282" t="s">
        <v>2170</v>
      </c>
      <c r="J282" t="s">
        <v>2168</v>
      </c>
      <c r="K282" s="6">
        <v>3164</v>
      </c>
      <c r="L282" t="s">
        <v>2732</v>
      </c>
      <c r="M282" t="s">
        <v>2168</v>
      </c>
    </row>
    <row r="283" spans="1:13" x14ac:dyDescent="0.2">
      <c r="A283" t="s">
        <v>373</v>
      </c>
      <c r="B283" t="s">
        <v>374</v>
      </c>
      <c r="C283" t="s">
        <v>2719</v>
      </c>
      <c r="D283" t="s">
        <v>267</v>
      </c>
      <c r="E283" t="s">
        <v>24</v>
      </c>
      <c r="F283">
        <v>2025</v>
      </c>
      <c r="G283" t="s">
        <v>23</v>
      </c>
      <c r="H283" t="s">
        <v>2166</v>
      </c>
      <c r="I283" t="s">
        <v>2170</v>
      </c>
      <c r="J283" t="s">
        <v>2173</v>
      </c>
      <c r="K283" s="6">
        <v>305719</v>
      </c>
      <c r="L283" t="s">
        <v>2732</v>
      </c>
      <c r="M283" t="s">
        <v>2168</v>
      </c>
    </row>
    <row r="284" spans="1:13" x14ac:dyDescent="0.2">
      <c r="A284" t="s">
        <v>373</v>
      </c>
      <c r="B284" t="s">
        <v>374</v>
      </c>
      <c r="C284" t="s">
        <v>2719</v>
      </c>
      <c r="D284" t="s">
        <v>267</v>
      </c>
      <c r="E284" t="s">
        <v>24</v>
      </c>
      <c r="F284">
        <v>2025</v>
      </c>
      <c r="G284" t="s">
        <v>23</v>
      </c>
      <c r="H284" t="s">
        <v>2166</v>
      </c>
      <c r="I284" t="s">
        <v>2171</v>
      </c>
      <c r="J284" t="s">
        <v>2168</v>
      </c>
      <c r="K284" s="6">
        <v>28136</v>
      </c>
      <c r="L284" t="s">
        <v>2732</v>
      </c>
      <c r="M284" t="s">
        <v>2168</v>
      </c>
    </row>
    <row r="285" spans="1:13" x14ac:dyDescent="0.2">
      <c r="A285" t="s">
        <v>373</v>
      </c>
      <c r="B285" t="s">
        <v>374</v>
      </c>
      <c r="C285" t="s">
        <v>2719</v>
      </c>
      <c r="D285" t="s">
        <v>267</v>
      </c>
      <c r="E285" t="s">
        <v>24</v>
      </c>
      <c r="F285">
        <v>2025</v>
      </c>
      <c r="G285" t="s">
        <v>23</v>
      </c>
      <c r="H285" t="s">
        <v>2166</v>
      </c>
      <c r="I285" t="s">
        <v>2171</v>
      </c>
      <c r="J285" t="s">
        <v>2173</v>
      </c>
      <c r="K285" s="6">
        <v>534447</v>
      </c>
      <c r="L285" t="s">
        <v>2732</v>
      </c>
      <c r="M285" t="s">
        <v>2168</v>
      </c>
    </row>
    <row r="286" spans="1:13" x14ac:dyDescent="0.2">
      <c r="A286" t="s">
        <v>373</v>
      </c>
      <c r="B286" t="s">
        <v>374</v>
      </c>
      <c r="C286" t="s">
        <v>2719</v>
      </c>
      <c r="D286" t="s">
        <v>267</v>
      </c>
      <c r="E286" t="s">
        <v>24</v>
      </c>
      <c r="F286">
        <v>2025</v>
      </c>
      <c r="G286" t="s">
        <v>23</v>
      </c>
      <c r="H286" t="s">
        <v>2166</v>
      </c>
      <c r="I286" t="s">
        <v>2172</v>
      </c>
      <c r="J286" t="s">
        <v>2168</v>
      </c>
      <c r="K286" s="6">
        <v>51396</v>
      </c>
      <c r="L286" t="s">
        <v>2732</v>
      </c>
      <c r="M286" t="s">
        <v>2168</v>
      </c>
    </row>
    <row r="287" spans="1:13" x14ac:dyDescent="0.2">
      <c r="A287" t="s">
        <v>377</v>
      </c>
      <c r="B287" t="s">
        <v>378</v>
      </c>
      <c r="C287" t="s">
        <v>2718</v>
      </c>
      <c r="D287" t="s">
        <v>21</v>
      </c>
      <c r="E287" t="s">
        <v>24</v>
      </c>
      <c r="F287">
        <v>2025</v>
      </c>
      <c r="G287" t="s">
        <v>23</v>
      </c>
      <c r="H287" t="s">
        <v>2166</v>
      </c>
      <c r="I287" t="s">
        <v>2169</v>
      </c>
      <c r="J287" t="s">
        <v>2168</v>
      </c>
      <c r="K287" s="6">
        <v>3081</v>
      </c>
      <c r="L287" t="s">
        <v>2732</v>
      </c>
      <c r="M287" t="s">
        <v>2168</v>
      </c>
    </row>
    <row r="288" spans="1:13" x14ac:dyDescent="0.2">
      <c r="A288" t="s">
        <v>377</v>
      </c>
      <c r="B288" t="s">
        <v>378</v>
      </c>
      <c r="C288" t="s">
        <v>2718</v>
      </c>
      <c r="D288" t="s">
        <v>21</v>
      </c>
      <c r="E288" t="s">
        <v>24</v>
      </c>
      <c r="F288">
        <v>2025</v>
      </c>
      <c r="G288" t="s">
        <v>23</v>
      </c>
      <c r="H288" t="s">
        <v>2166</v>
      </c>
      <c r="I288" t="s">
        <v>2169</v>
      </c>
      <c r="J288" t="s">
        <v>2173</v>
      </c>
      <c r="K288" s="6">
        <v>396329</v>
      </c>
      <c r="L288" t="s">
        <v>2732</v>
      </c>
      <c r="M288" t="s">
        <v>2168</v>
      </c>
    </row>
    <row r="289" spans="1:13" x14ac:dyDescent="0.2">
      <c r="A289" t="s">
        <v>377</v>
      </c>
      <c r="B289" t="s">
        <v>378</v>
      </c>
      <c r="C289" t="s">
        <v>2718</v>
      </c>
      <c r="D289" t="s">
        <v>21</v>
      </c>
      <c r="E289" t="s">
        <v>24</v>
      </c>
      <c r="F289">
        <v>2025</v>
      </c>
      <c r="G289" t="s">
        <v>23</v>
      </c>
      <c r="H289" t="s">
        <v>2166</v>
      </c>
      <c r="I289" t="s">
        <v>2167</v>
      </c>
      <c r="J289" t="s">
        <v>2168</v>
      </c>
      <c r="K289" s="6">
        <v>2654</v>
      </c>
      <c r="L289" t="s">
        <v>2732</v>
      </c>
      <c r="M289" t="s">
        <v>2168</v>
      </c>
    </row>
    <row r="290" spans="1:13" x14ac:dyDescent="0.2">
      <c r="A290" t="s">
        <v>377</v>
      </c>
      <c r="B290" t="s">
        <v>378</v>
      </c>
      <c r="C290" t="s">
        <v>2718</v>
      </c>
      <c r="D290" t="s">
        <v>21</v>
      </c>
      <c r="E290" t="s">
        <v>24</v>
      </c>
      <c r="F290">
        <v>2025</v>
      </c>
      <c r="G290" t="s">
        <v>23</v>
      </c>
      <c r="H290" t="s">
        <v>2166</v>
      </c>
      <c r="I290" t="s">
        <v>2167</v>
      </c>
      <c r="J290" t="s">
        <v>2173</v>
      </c>
      <c r="K290" s="6">
        <v>338406</v>
      </c>
      <c r="L290" t="s">
        <v>2732</v>
      </c>
      <c r="M290" t="s">
        <v>2168</v>
      </c>
    </row>
    <row r="291" spans="1:13" x14ac:dyDescent="0.2">
      <c r="A291" t="s">
        <v>377</v>
      </c>
      <c r="B291" t="s">
        <v>378</v>
      </c>
      <c r="C291" t="s">
        <v>2718</v>
      </c>
      <c r="D291" t="s">
        <v>21</v>
      </c>
      <c r="E291" t="s">
        <v>24</v>
      </c>
      <c r="F291">
        <v>2025</v>
      </c>
      <c r="G291" t="s">
        <v>23</v>
      </c>
      <c r="H291" t="s">
        <v>2166</v>
      </c>
      <c r="I291" t="s">
        <v>2170</v>
      </c>
      <c r="J291" t="s">
        <v>2168</v>
      </c>
      <c r="K291" s="6">
        <v>2091</v>
      </c>
      <c r="L291" t="s">
        <v>2732</v>
      </c>
      <c r="M291" t="s">
        <v>2168</v>
      </c>
    </row>
    <row r="292" spans="1:13" x14ac:dyDescent="0.2">
      <c r="A292" t="s">
        <v>377</v>
      </c>
      <c r="B292" t="s">
        <v>378</v>
      </c>
      <c r="C292" t="s">
        <v>2718</v>
      </c>
      <c r="D292" t="s">
        <v>21</v>
      </c>
      <c r="E292" t="s">
        <v>24</v>
      </c>
      <c r="F292">
        <v>2025</v>
      </c>
      <c r="G292" t="s">
        <v>23</v>
      </c>
      <c r="H292" t="s">
        <v>2166</v>
      </c>
      <c r="I292" t="s">
        <v>2170</v>
      </c>
      <c r="J292" t="s">
        <v>2173</v>
      </c>
      <c r="K292" s="6">
        <v>294578</v>
      </c>
      <c r="L292" t="s">
        <v>2732</v>
      </c>
      <c r="M292" t="s">
        <v>2168</v>
      </c>
    </row>
    <row r="293" spans="1:13" x14ac:dyDescent="0.2">
      <c r="A293" t="s">
        <v>377</v>
      </c>
      <c r="B293" t="s">
        <v>378</v>
      </c>
      <c r="C293" t="s">
        <v>2718</v>
      </c>
      <c r="D293" t="s">
        <v>21</v>
      </c>
      <c r="E293" t="s">
        <v>24</v>
      </c>
      <c r="F293">
        <v>2025</v>
      </c>
      <c r="G293" t="s">
        <v>23</v>
      </c>
      <c r="H293" t="s">
        <v>2166</v>
      </c>
      <c r="I293" t="s">
        <v>2171</v>
      </c>
      <c r="J293" t="s">
        <v>2168</v>
      </c>
      <c r="K293" s="6">
        <v>21412</v>
      </c>
      <c r="L293" t="s">
        <v>2732</v>
      </c>
      <c r="M293" t="s">
        <v>2168</v>
      </c>
    </row>
    <row r="294" spans="1:13" x14ac:dyDescent="0.2">
      <c r="A294" t="s">
        <v>377</v>
      </c>
      <c r="B294" t="s">
        <v>378</v>
      </c>
      <c r="C294" t="s">
        <v>2718</v>
      </c>
      <c r="D294" t="s">
        <v>21</v>
      </c>
      <c r="E294" t="s">
        <v>24</v>
      </c>
      <c r="F294">
        <v>2025</v>
      </c>
      <c r="G294" t="s">
        <v>23</v>
      </c>
      <c r="H294" t="s">
        <v>2166</v>
      </c>
      <c r="I294" t="s">
        <v>2171</v>
      </c>
      <c r="J294" t="s">
        <v>2173</v>
      </c>
      <c r="K294" s="6">
        <v>596639</v>
      </c>
      <c r="L294" t="s">
        <v>2732</v>
      </c>
      <c r="M294" t="s">
        <v>2168</v>
      </c>
    </row>
    <row r="295" spans="1:13" x14ac:dyDescent="0.2">
      <c r="A295" t="s">
        <v>377</v>
      </c>
      <c r="B295" t="s">
        <v>378</v>
      </c>
      <c r="C295" t="s">
        <v>2718</v>
      </c>
      <c r="D295" t="s">
        <v>21</v>
      </c>
      <c r="E295" t="s">
        <v>24</v>
      </c>
      <c r="F295">
        <v>2025</v>
      </c>
      <c r="G295" t="s">
        <v>23</v>
      </c>
      <c r="H295" t="s">
        <v>2166</v>
      </c>
      <c r="I295" t="s">
        <v>2172</v>
      </c>
      <c r="J295" t="s">
        <v>2168</v>
      </c>
      <c r="K295" s="6">
        <v>45366</v>
      </c>
      <c r="L295" t="s">
        <v>2732</v>
      </c>
      <c r="M295" t="s">
        <v>2168</v>
      </c>
    </row>
    <row r="296" spans="1:13" x14ac:dyDescent="0.2">
      <c r="A296" t="s">
        <v>381</v>
      </c>
      <c r="B296" t="s">
        <v>382</v>
      </c>
      <c r="C296" t="s">
        <v>2283</v>
      </c>
      <c r="D296" t="s">
        <v>384</v>
      </c>
      <c r="E296" t="s">
        <v>24</v>
      </c>
      <c r="F296">
        <v>2025</v>
      </c>
      <c r="G296" t="s">
        <v>23</v>
      </c>
      <c r="H296" t="s">
        <v>2166</v>
      </c>
      <c r="I296" t="s">
        <v>2169</v>
      </c>
      <c r="J296" t="s">
        <v>2168</v>
      </c>
      <c r="K296" s="6">
        <v>4292</v>
      </c>
      <c r="L296" t="s">
        <v>2732</v>
      </c>
      <c r="M296" t="s">
        <v>2168</v>
      </c>
    </row>
    <row r="297" spans="1:13" x14ac:dyDescent="0.2">
      <c r="A297" t="s">
        <v>381</v>
      </c>
      <c r="B297" t="s">
        <v>382</v>
      </c>
      <c r="C297" t="s">
        <v>2283</v>
      </c>
      <c r="D297" t="s">
        <v>384</v>
      </c>
      <c r="E297" t="s">
        <v>24</v>
      </c>
      <c r="F297">
        <v>2025</v>
      </c>
      <c r="G297" t="s">
        <v>23</v>
      </c>
      <c r="H297" t="s">
        <v>2166</v>
      </c>
      <c r="I297" t="s">
        <v>2169</v>
      </c>
      <c r="J297" t="s">
        <v>2173</v>
      </c>
      <c r="K297" s="6">
        <v>503151</v>
      </c>
      <c r="L297" t="s">
        <v>2732</v>
      </c>
      <c r="M297" t="s">
        <v>2168</v>
      </c>
    </row>
    <row r="298" spans="1:13" x14ac:dyDescent="0.2">
      <c r="A298" t="s">
        <v>381</v>
      </c>
      <c r="B298" t="s">
        <v>382</v>
      </c>
      <c r="C298" t="s">
        <v>2283</v>
      </c>
      <c r="D298" t="s">
        <v>384</v>
      </c>
      <c r="E298" t="s">
        <v>24</v>
      </c>
      <c r="F298">
        <v>2025</v>
      </c>
      <c r="G298" t="s">
        <v>23</v>
      </c>
      <c r="H298" t="s">
        <v>2166</v>
      </c>
      <c r="I298" t="s">
        <v>2167</v>
      </c>
      <c r="J298" t="s">
        <v>2168</v>
      </c>
      <c r="K298" s="6">
        <v>3406</v>
      </c>
      <c r="L298" t="s">
        <v>2732</v>
      </c>
      <c r="M298" t="s">
        <v>2168</v>
      </c>
    </row>
    <row r="299" spans="1:13" x14ac:dyDescent="0.2">
      <c r="A299" t="s">
        <v>381</v>
      </c>
      <c r="B299" t="s">
        <v>382</v>
      </c>
      <c r="C299" t="s">
        <v>2283</v>
      </c>
      <c r="D299" t="s">
        <v>384</v>
      </c>
      <c r="E299" t="s">
        <v>24</v>
      </c>
      <c r="F299">
        <v>2025</v>
      </c>
      <c r="G299" t="s">
        <v>23</v>
      </c>
      <c r="H299" t="s">
        <v>2166</v>
      </c>
      <c r="I299" t="s">
        <v>2167</v>
      </c>
      <c r="J299" t="s">
        <v>2173</v>
      </c>
      <c r="K299" s="6">
        <v>386570</v>
      </c>
      <c r="L299" t="s">
        <v>2732</v>
      </c>
      <c r="M299" t="s">
        <v>2168</v>
      </c>
    </row>
    <row r="300" spans="1:13" x14ac:dyDescent="0.2">
      <c r="A300" t="s">
        <v>381</v>
      </c>
      <c r="B300" t="s">
        <v>382</v>
      </c>
      <c r="C300" t="s">
        <v>2283</v>
      </c>
      <c r="D300" t="s">
        <v>384</v>
      </c>
      <c r="E300" t="s">
        <v>24</v>
      </c>
      <c r="F300">
        <v>2025</v>
      </c>
      <c r="G300" t="s">
        <v>23</v>
      </c>
      <c r="H300" t="s">
        <v>2166</v>
      </c>
      <c r="I300" t="s">
        <v>2170</v>
      </c>
      <c r="J300" t="s">
        <v>2168</v>
      </c>
      <c r="K300" s="6">
        <v>2276</v>
      </c>
      <c r="L300" t="s">
        <v>2732</v>
      </c>
      <c r="M300" t="s">
        <v>2168</v>
      </c>
    </row>
    <row r="301" spans="1:13" x14ac:dyDescent="0.2">
      <c r="A301" t="s">
        <v>381</v>
      </c>
      <c r="B301" t="s">
        <v>382</v>
      </c>
      <c r="C301" t="s">
        <v>2283</v>
      </c>
      <c r="D301" t="s">
        <v>384</v>
      </c>
      <c r="E301" t="s">
        <v>24</v>
      </c>
      <c r="F301">
        <v>2025</v>
      </c>
      <c r="G301" t="s">
        <v>23</v>
      </c>
      <c r="H301" t="s">
        <v>2166</v>
      </c>
      <c r="I301" t="s">
        <v>2170</v>
      </c>
      <c r="J301" t="s">
        <v>2173</v>
      </c>
      <c r="K301" s="6">
        <v>262176</v>
      </c>
      <c r="L301" t="s">
        <v>2732</v>
      </c>
      <c r="M301" t="s">
        <v>2168</v>
      </c>
    </row>
    <row r="302" spans="1:13" x14ac:dyDescent="0.2">
      <c r="A302" t="s">
        <v>381</v>
      </c>
      <c r="B302" t="s">
        <v>382</v>
      </c>
      <c r="C302" t="s">
        <v>2283</v>
      </c>
      <c r="D302" t="s">
        <v>384</v>
      </c>
      <c r="E302" t="s">
        <v>24</v>
      </c>
      <c r="F302">
        <v>2025</v>
      </c>
      <c r="G302" t="s">
        <v>23</v>
      </c>
      <c r="H302" t="s">
        <v>2166</v>
      </c>
      <c r="I302" t="s">
        <v>2171</v>
      </c>
      <c r="J302" t="s">
        <v>2168</v>
      </c>
      <c r="K302" s="6">
        <v>17433</v>
      </c>
      <c r="L302" t="s">
        <v>2732</v>
      </c>
      <c r="M302" t="s">
        <v>2168</v>
      </c>
    </row>
    <row r="303" spans="1:13" x14ac:dyDescent="0.2">
      <c r="A303" t="s">
        <v>381</v>
      </c>
      <c r="B303" t="s">
        <v>382</v>
      </c>
      <c r="C303" t="s">
        <v>2283</v>
      </c>
      <c r="D303" t="s">
        <v>384</v>
      </c>
      <c r="E303" t="s">
        <v>24</v>
      </c>
      <c r="F303">
        <v>2025</v>
      </c>
      <c r="G303" t="s">
        <v>23</v>
      </c>
      <c r="H303" t="s">
        <v>2166</v>
      </c>
      <c r="I303" t="s">
        <v>2171</v>
      </c>
      <c r="J303" t="s">
        <v>2173</v>
      </c>
      <c r="K303" s="6">
        <v>671008</v>
      </c>
      <c r="L303" t="s">
        <v>2732</v>
      </c>
      <c r="M303" t="s">
        <v>2168</v>
      </c>
    </row>
    <row r="304" spans="1:13" x14ac:dyDescent="0.2">
      <c r="A304" t="s">
        <v>381</v>
      </c>
      <c r="B304" t="s">
        <v>382</v>
      </c>
      <c r="C304" t="s">
        <v>2283</v>
      </c>
      <c r="D304" t="s">
        <v>384</v>
      </c>
      <c r="E304" t="s">
        <v>24</v>
      </c>
      <c r="F304">
        <v>2025</v>
      </c>
      <c r="G304" t="s">
        <v>23</v>
      </c>
      <c r="H304" t="s">
        <v>2166</v>
      </c>
      <c r="I304" t="s">
        <v>2172</v>
      </c>
      <c r="J304" t="s">
        <v>2168</v>
      </c>
      <c r="K304" s="6">
        <v>48654</v>
      </c>
      <c r="L304" t="s">
        <v>2732</v>
      </c>
      <c r="M304" t="s">
        <v>2168</v>
      </c>
    </row>
    <row r="305" spans="1:13" x14ac:dyDescent="0.2">
      <c r="A305" t="s">
        <v>381</v>
      </c>
      <c r="B305" t="s">
        <v>382</v>
      </c>
      <c r="C305" t="s">
        <v>2283</v>
      </c>
      <c r="D305" t="s">
        <v>384</v>
      </c>
      <c r="E305" t="s">
        <v>24</v>
      </c>
      <c r="F305">
        <v>2025</v>
      </c>
      <c r="G305" t="s">
        <v>23</v>
      </c>
      <c r="H305" t="s">
        <v>2166</v>
      </c>
      <c r="I305" t="s">
        <v>2172</v>
      </c>
      <c r="J305" t="s">
        <v>2173</v>
      </c>
      <c r="K305" s="6">
        <v>412250</v>
      </c>
      <c r="L305" t="s">
        <v>2732</v>
      </c>
      <c r="M305" t="s">
        <v>2168</v>
      </c>
    </row>
    <row r="306" spans="1:13" x14ac:dyDescent="0.2">
      <c r="A306" t="s">
        <v>386</v>
      </c>
      <c r="B306" t="s">
        <v>378</v>
      </c>
      <c r="C306" t="s">
        <v>2717</v>
      </c>
      <c r="D306" t="s">
        <v>21</v>
      </c>
      <c r="E306" t="s">
        <v>24</v>
      </c>
      <c r="F306">
        <v>2025</v>
      </c>
      <c r="G306" t="s">
        <v>23</v>
      </c>
      <c r="H306" t="s">
        <v>2166</v>
      </c>
      <c r="I306" t="s">
        <v>2169</v>
      </c>
      <c r="J306" t="s">
        <v>2168</v>
      </c>
      <c r="K306" s="6">
        <v>3646</v>
      </c>
      <c r="L306" t="s">
        <v>2732</v>
      </c>
      <c r="M306" t="s">
        <v>2168</v>
      </c>
    </row>
    <row r="307" spans="1:13" x14ac:dyDescent="0.2">
      <c r="A307" t="s">
        <v>386</v>
      </c>
      <c r="B307" t="s">
        <v>378</v>
      </c>
      <c r="C307" t="s">
        <v>2717</v>
      </c>
      <c r="D307" t="s">
        <v>21</v>
      </c>
      <c r="E307" t="s">
        <v>24</v>
      </c>
      <c r="F307">
        <v>2025</v>
      </c>
      <c r="G307" t="s">
        <v>23</v>
      </c>
      <c r="H307" t="s">
        <v>2166</v>
      </c>
      <c r="I307" t="s">
        <v>2167</v>
      </c>
      <c r="J307" t="s">
        <v>2168</v>
      </c>
      <c r="K307" s="6">
        <v>3279</v>
      </c>
      <c r="L307" t="s">
        <v>2732</v>
      </c>
      <c r="M307" t="s">
        <v>2168</v>
      </c>
    </row>
    <row r="308" spans="1:13" x14ac:dyDescent="0.2">
      <c r="A308" t="s">
        <v>386</v>
      </c>
      <c r="B308" t="s">
        <v>378</v>
      </c>
      <c r="C308" t="s">
        <v>2717</v>
      </c>
      <c r="D308" t="s">
        <v>21</v>
      </c>
      <c r="E308" t="s">
        <v>24</v>
      </c>
      <c r="F308">
        <v>2025</v>
      </c>
      <c r="G308" t="s">
        <v>23</v>
      </c>
      <c r="H308" t="s">
        <v>2166</v>
      </c>
      <c r="I308" t="s">
        <v>2167</v>
      </c>
      <c r="J308" t="s">
        <v>2173</v>
      </c>
      <c r="K308" s="6">
        <v>354913</v>
      </c>
      <c r="L308" t="s">
        <v>2732</v>
      </c>
      <c r="M308" t="s">
        <v>2168</v>
      </c>
    </row>
    <row r="309" spans="1:13" x14ac:dyDescent="0.2">
      <c r="A309" t="s">
        <v>386</v>
      </c>
      <c r="B309" t="s">
        <v>378</v>
      </c>
      <c r="C309" t="s">
        <v>2717</v>
      </c>
      <c r="D309" t="s">
        <v>21</v>
      </c>
      <c r="E309" t="s">
        <v>24</v>
      </c>
      <c r="F309">
        <v>2025</v>
      </c>
      <c r="G309" t="s">
        <v>23</v>
      </c>
      <c r="H309" t="s">
        <v>2166</v>
      </c>
      <c r="I309" t="s">
        <v>2170</v>
      </c>
      <c r="J309" t="s">
        <v>2168</v>
      </c>
      <c r="K309" s="6">
        <v>2600</v>
      </c>
      <c r="L309" t="s">
        <v>2732</v>
      </c>
      <c r="M309" t="s">
        <v>2168</v>
      </c>
    </row>
    <row r="310" spans="1:13" x14ac:dyDescent="0.2">
      <c r="A310" t="s">
        <v>386</v>
      </c>
      <c r="B310" t="s">
        <v>378</v>
      </c>
      <c r="C310" t="s">
        <v>2717</v>
      </c>
      <c r="D310" t="s">
        <v>21</v>
      </c>
      <c r="E310" t="s">
        <v>24</v>
      </c>
      <c r="F310">
        <v>2025</v>
      </c>
      <c r="G310" t="s">
        <v>23</v>
      </c>
      <c r="H310" t="s">
        <v>2166</v>
      </c>
      <c r="I310" t="s">
        <v>2170</v>
      </c>
      <c r="J310" t="s">
        <v>2173</v>
      </c>
      <c r="K310" s="6">
        <v>327221</v>
      </c>
      <c r="L310" t="s">
        <v>2732</v>
      </c>
      <c r="M310" t="s">
        <v>2168</v>
      </c>
    </row>
    <row r="311" spans="1:13" x14ac:dyDescent="0.2">
      <c r="A311" t="s">
        <v>386</v>
      </c>
      <c r="B311" t="s">
        <v>378</v>
      </c>
      <c r="C311" t="s">
        <v>2717</v>
      </c>
      <c r="D311" t="s">
        <v>21</v>
      </c>
      <c r="E311" t="s">
        <v>24</v>
      </c>
      <c r="F311">
        <v>2025</v>
      </c>
      <c r="G311" t="s">
        <v>23</v>
      </c>
      <c r="H311" t="s">
        <v>2166</v>
      </c>
      <c r="I311" t="s">
        <v>2171</v>
      </c>
      <c r="J311" t="s">
        <v>2168</v>
      </c>
      <c r="K311" s="6">
        <v>23301</v>
      </c>
      <c r="L311" t="s">
        <v>2732</v>
      </c>
      <c r="M311" t="s">
        <v>2168</v>
      </c>
    </row>
    <row r="312" spans="1:13" x14ac:dyDescent="0.2">
      <c r="A312" t="s">
        <v>386</v>
      </c>
      <c r="B312" t="s">
        <v>378</v>
      </c>
      <c r="C312" t="s">
        <v>2717</v>
      </c>
      <c r="D312" t="s">
        <v>21</v>
      </c>
      <c r="E312" t="s">
        <v>24</v>
      </c>
      <c r="F312">
        <v>2025</v>
      </c>
      <c r="G312" t="s">
        <v>23</v>
      </c>
      <c r="H312" t="s">
        <v>2166</v>
      </c>
      <c r="I312" t="s">
        <v>2171</v>
      </c>
      <c r="J312" t="s">
        <v>2173</v>
      </c>
      <c r="K312" s="6">
        <v>376229</v>
      </c>
      <c r="L312" t="s">
        <v>2732</v>
      </c>
      <c r="M312" t="s">
        <v>2168</v>
      </c>
    </row>
    <row r="313" spans="1:13" x14ac:dyDescent="0.2">
      <c r="A313" t="s">
        <v>386</v>
      </c>
      <c r="B313" t="s">
        <v>378</v>
      </c>
      <c r="C313" t="s">
        <v>2717</v>
      </c>
      <c r="D313" t="s">
        <v>21</v>
      </c>
      <c r="E313" t="s">
        <v>24</v>
      </c>
      <c r="F313">
        <v>2025</v>
      </c>
      <c r="G313" t="s">
        <v>23</v>
      </c>
      <c r="H313" t="s">
        <v>2166</v>
      </c>
      <c r="I313" t="s">
        <v>2172</v>
      </c>
      <c r="J313" t="s">
        <v>2168</v>
      </c>
      <c r="K313" s="6">
        <v>41778</v>
      </c>
      <c r="L313" t="s">
        <v>2732</v>
      </c>
      <c r="M313" t="s">
        <v>2168</v>
      </c>
    </row>
    <row r="314" spans="1:13" x14ac:dyDescent="0.2">
      <c r="A314" t="s">
        <v>386</v>
      </c>
      <c r="B314" t="s">
        <v>378</v>
      </c>
      <c r="C314" t="s">
        <v>2717</v>
      </c>
      <c r="D314" t="s">
        <v>21</v>
      </c>
      <c r="E314" t="s">
        <v>24</v>
      </c>
      <c r="F314">
        <v>2025</v>
      </c>
      <c r="G314" t="s">
        <v>23</v>
      </c>
      <c r="H314" t="s">
        <v>2166</v>
      </c>
      <c r="I314" t="s">
        <v>2172</v>
      </c>
      <c r="J314" t="s">
        <v>2173</v>
      </c>
      <c r="K314" s="6">
        <v>1057165</v>
      </c>
      <c r="L314" t="s">
        <v>2732</v>
      </c>
      <c r="M314" t="s">
        <v>2168</v>
      </c>
    </row>
    <row r="315" spans="1:13" x14ac:dyDescent="0.2">
      <c r="A315" t="s">
        <v>389</v>
      </c>
      <c r="B315" t="s">
        <v>390</v>
      </c>
      <c r="C315" t="s">
        <v>2285</v>
      </c>
      <c r="D315" t="s">
        <v>316</v>
      </c>
      <c r="E315" t="s">
        <v>24</v>
      </c>
      <c r="F315">
        <v>2025</v>
      </c>
      <c r="G315" t="s">
        <v>23</v>
      </c>
      <c r="H315" t="s">
        <v>2166</v>
      </c>
      <c r="I315" t="s">
        <v>2169</v>
      </c>
      <c r="J315" t="s">
        <v>2168</v>
      </c>
      <c r="K315" s="6">
        <v>3956</v>
      </c>
      <c r="L315" t="s">
        <v>2732</v>
      </c>
      <c r="M315" t="s">
        <v>2168</v>
      </c>
    </row>
    <row r="316" spans="1:13" x14ac:dyDescent="0.2">
      <c r="A316" t="s">
        <v>389</v>
      </c>
      <c r="B316" t="s">
        <v>390</v>
      </c>
      <c r="C316" t="s">
        <v>2285</v>
      </c>
      <c r="D316" t="s">
        <v>316</v>
      </c>
      <c r="E316" t="s">
        <v>24</v>
      </c>
      <c r="F316">
        <v>2025</v>
      </c>
      <c r="G316" t="s">
        <v>23</v>
      </c>
      <c r="H316" t="s">
        <v>2166</v>
      </c>
      <c r="I316" t="s">
        <v>2169</v>
      </c>
      <c r="J316" t="s">
        <v>2173</v>
      </c>
      <c r="K316" s="6">
        <v>273253</v>
      </c>
      <c r="L316" t="s">
        <v>2732</v>
      </c>
      <c r="M316" t="s">
        <v>2168</v>
      </c>
    </row>
    <row r="317" spans="1:13" x14ac:dyDescent="0.2">
      <c r="A317" t="s">
        <v>389</v>
      </c>
      <c r="B317" t="s">
        <v>390</v>
      </c>
      <c r="C317" t="s">
        <v>2285</v>
      </c>
      <c r="D317" t="s">
        <v>316</v>
      </c>
      <c r="E317" t="s">
        <v>24</v>
      </c>
      <c r="F317">
        <v>2025</v>
      </c>
      <c r="G317" t="s">
        <v>23</v>
      </c>
      <c r="H317" t="s">
        <v>2166</v>
      </c>
      <c r="I317" t="s">
        <v>2167</v>
      </c>
      <c r="J317" t="s">
        <v>2168</v>
      </c>
      <c r="K317" s="6">
        <v>2894</v>
      </c>
      <c r="L317" t="s">
        <v>2732</v>
      </c>
      <c r="M317" t="s">
        <v>2168</v>
      </c>
    </row>
    <row r="318" spans="1:13" x14ac:dyDescent="0.2">
      <c r="A318" t="s">
        <v>389</v>
      </c>
      <c r="B318" t="s">
        <v>390</v>
      </c>
      <c r="C318" t="s">
        <v>2285</v>
      </c>
      <c r="D318" t="s">
        <v>316</v>
      </c>
      <c r="E318" t="s">
        <v>24</v>
      </c>
      <c r="F318">
        <v>2025</v>
      </c>
      <c r="G318" t="s">
        <v>23</v>
      </c>
      <c r="H318" t="s">
        <v>2166</v>
      </c>
      <c r="I318" t="s">
        <v>2167</v>
      </c>
      <c r="J318" t="s">
        <v>2173</v>
      </c>
      <c r="K318" s="6">
        <v>258759</v>
      </c>
      <c r="L318" t="s">
        <v>2732</v>
      </c>
      <c r="M318" t="s">
        <v>2168</v>
      </c>
    </row>
    <row r="319" spans="1:13" x14ac:dyDescent="0.2">
      <c r="A319" t="s">
        <v>389</v>
      </c>
      <c r="B319" t="s">
        <v>390</v>
      </c>
      <c r="C319" t="s">
        <v>2285</v>
      </c>
      <c r="D319" t="s">
        <v>316</v>
      </c>
      <c r="E319" t="s">
        <v>24</v>
      </c>
      <c r="F319">
        <v>2025</v>
      </c>
      <c r="G319" t="s">
        <v>23</v>
      </c>
      <c r="H319" t="s">
        <v>2166</v>
      </c>
      <c r="I319" t="s">
        <v>2170</v>
      </c>
      <c r="J319" t="s">
        <v>2168</v>
      </c>
      <c r="K319" s="6">
        <v>1782</v>
      </c>
      <c r="L319" t="s">
        <v>2732</v>
      </c>
      <c r="M319" t="s">
        <v>2168</v>
      </c>
    </row>
    <row r="320" spans="1:13" x14ac:dyDescent="0.2">
      <c r="A320" t="s">
        <v>389</v>
      </c>
      <c r="B320" t="s">
        <v>390</v>
      </c>
      <c r="C320" t="s">
        <v>2285</v>
      </c>
      <c r="D320" t="s">
        <v>316</v>
      </c>
      <c r="E320" t="s">
        <v>24</v>
      </c>
      <c r="F320">
        <v>2025</v>
      </c>
      <c r="G320" t="s">
        <v>23</v>
      </c>
      <c r="H320" t="s">
        <v>2166</v>
      </c>
      <c r="I320" t="s">
        <v>2170</v>
      </c>
      <c r="J320" t="s">
        <v>2173</v>
      </c>
      <c r="K320" s="6">
        <v>221694</v>
      </c>
      <c r="L320" t="s">
        <v>2732</v>
      </c>
      <c r="M320" t="s">
        <v>2168</v>
      </c>
    </row>
    <row r="321" spans="1:13" x14ac:dyDescent="0.2">
      <c r="A321" t="s">
        <v>389</v>
      </c>
      <c r="B321" t="s">
        <v>390</v>
      </c>
      <c r="C321" t="s">
        <v>2285</v>
      </c>
      <c r="D321" t="s">
        <v>316</v>
      </c>
      <c r="E321" t="s">
        <v>24</v>
      </c>
      <c r="F321">
        <v>2025</v>
      </c>
      <c r="G321" t="s">
        <v>23</v>
      </c>
      <c r="H321" t="s">
        <v>2166</v>
      </c>
      <c r="I321" t="s">
        <v>2171</v>
      </c>
      <c r="J321" t="s">
        <v>2168</v>
      </c>
      <c r="K321" s="6">
        <v>16647</v>
      </c>
      <c r="L321" t="s">
        <v>2732</v>
      </c>
      <c r="M321" t="s">
        <v>2168</v>
      </c>
    </row>
    <row r="322" spans="1:13" x14ac:dyDescent="0.2">
      <c r="A322" t="s">
        <v>389</v>
      </c>
      <c r="B322" t="s">
        <v>390</v>
      </c>
      <c r="C322" t="s">
        <v>2285</v>
      </c>
      <c r="D322" t="s">
        <v>316</v>
      </c>
      <c r="E322" t="s">
        <v>24</v>
      </c>
      <c r="F322">
        <v>2025</v>
      </c>
      <c r="G322" t="s">
        <v>23</v>
      </c>
      <c r="H322" t="s">
        <v>2166</v>
      </c>
      <c r="I322" t="s">
        <v>2171</v>
      </c>
      <c r="J322" t="s">
        <v>2173</v>
      </c>
      <c r="K322" s="6">
        <v>225964</v>
      </c>
      <c r="L322" t="s">
        <v>2732</v>
      </c>
      <c r="M322" t="s">
        <v>2168</v>
      </c>
    </row>
    <row r="323" spans="1:13" x14ac:dyDescent="0.2">
      <c r="A323" t="s">
        <v>389</v>
      </c>
      <c r="B323" t="s">
        <v>390</v>
      </c>
      <c r="C323" t="s">
        <v>2285</v>
      </c>
      <c r="D323" t="s">
        <v>316</v>
      </c>
      <c r="E323" t="s">
        <v>24</v>
      </c>
      <c r="F323">
        <v>2025</v>
      </c>
      <c r="G323" t="s">
        <v>23</v>
      </c>
      <c r="H323" t="s">
        <v>2166</v>
      </c>
      <c r="I323" t="s">
        <v>2172</v>
      </c>
      <c r="J323" t="s">
        <v>2168</v>
      </c>
      <c r="K323" s="6">
        <v>39391</v>
      </c>
      <c r="L323" t="s">
        <v>2732</v>
      </c>
      <c r="M323" t="s">
        <v>2168</v>
      </c>
    </row>
    <row r="324" spans="1:13" x14ac:dyDescent="0.2">
      <c r="A324" t="s">
        <v>393</v>
      </c>
      <c r="B324" t="s">
        <v>394</v>
      </c>
      <c r="C324" t="s">
        <v>2286</v>
      </c>
      <c r="D324" t="s">
        <v>396</v>
      </c>
      <c r="E324" t="s">
        <v>24</v>
      </c>
      <c r="F324">
        <v>2025</v>
      </c>
      <c r="G324" t="s">
        <v>23</v>
      </c>
      <c r="H324" t="s">
        <v>2166</v>
      </c>
      <c r="I324" t="s">
        <v>2169</v>
      </c>
      <c r="J324" t="s">
        <v>2168</v>
      </c>
      <c r="K324" s="6">
        <v>4603</v>
      </c>
      <c r="L324" t="s">
        <v>2732</v>
      </c>
      <c r="M324" t="s">
        <v>2168</v>
      </c>
    </row>
    <row r="325" spans="1:13" x14ac:dyDescent="0.2">
      <c r="A325" t="s">
        <v>393</v>
      </c>
      <c r="B325" t="s">
        <v>394</v>
      </c>
      <c r="C325" t="s">
        <v>2286</v>
      </c>
      <c r="D325" t="s">
        <v>396</v>
      </c>
      <c r="E325" t="s">
        <v>24</v>
      </c>
      <c r="F325">
        <v>2025</v>
      </c>
      <c r="G325" t="s">
        <v>23</v>
      </c>
      <c r="H325" t="s">
        <v>2166</v>
      </c>
      <c r="I325" t="s">
        <v>2169</v>
      </c>
      <c r="J325" t="s">
        <v>2173</v>
      </c>
      <c r="K325" s="6">
        <v>440047</v>
      </c>
      <c r="L325" t="s">
        <v>2732</v>
      </c>
      <c r="M325" t="s">
        <v>2168</v>
      </c>
    </row>
    <row r="326" spans="1:13" x14ac:dyDescent="0.2">
      <c r="A326" t="s">
        <v>393</v>
      </c>
      <c r="B326" t="s">
        <v>394</v>
      </c>
      <c r="C326" t="s">
        <v>2286</v>
      </c>
      <c r="D326" t="s">
        <v>396</v>
      </c>
      <c r="E326" t="s">
        <v>24</v>
      </c>
      <c r="F326">
        <v>2025</v>
      </c>
      <c r="G326" t="s">
        <v>23</v>
      </c>
      <c r="H326" t="s">
        <v>2166</v>
      </c>
      <c r="I326" t="s">
        <v>2167</v>
      </c>
      <c r="J326" t="s">
        <v>2168</v>
      </c>
      <c r="K326" s="6">
        <v>4085</v>
      </c>
      <c r="L326" t="s">
        <v>2732</v>
      </c>
      <c r="M326" t="s">
        <v>2168</v>
      </c>
    </row>
    <row r="327" spans="1:13" x14ac:dyDescent="0.2">
      <c r="A327" t="s">
        <v>393</v>
      </c>
      <c r="B327" t="s">
        <v>394</v>
      </c>
      <c r="C327" t="s">
        <v>2286</v>
      </c>
      <c r="D327" t="s">
        <v>396</v>
      </c>
      <c r="E327" t="s">
        <v>24</v>
      </c>
      <c r="F327">
        <v>2025</v>
      </c>
      <c r="G327" t="s">
        <v>23</v>
      </c>
      <c r="H327" t="s">
        <v>2166</v>
      </c>
      <c r="I327" t="s">
        <v>2167</v>
      </c>
      <c r="J327" t="s">
        <v>2173</v>
      </c>
      <c r="K327" s="6">
        <v>354680</v>
      </c>
      <c r="L327" t="s">
        <v>2732</v>
      </c>
      <c r="M327" t="s">
        <v>2168</v>
      </c>
    </row>
    <row r="328" spans="1:13" x14ac:dyDescent="0.2">
      <c r="A328" t="s">
        <v>393</v>
      </c>
      <c r="B328" t="s">
        <v>394</v>
      </c>
      <c r="C328" t="s">
        <v>2286</v>
      </c>
      <c r="D328" t="s">
        <v>396</v>
      </c>
      <c r="E328" t="s">
        <v>24</v>
      </c>
      <c r="F328">
        <v>2025</v>
      </c>
      <c r="G328" t="s">
        <v>23</v>
      </c>
      <c r="H328" t="s">
        <v>2166</v>
      </c>
      <c r="I328" t="s">
        <v>2170</v>
      </c>
      <c r="J328" t="s">
        <v>2168</v>
      </c>
      <c r="K328" s="6">
        <v>3389</v>
      </c>
      <c r="L328" t="s">
        <v>2732</v>
      </c>
      <c r="M328" t="s">
        <v>2168</v>
      </c>
    </row>
    <row r="329" spans="1:13" x14ac:dyDescent="0.2">
      <c r="A329" t="s">
        <v>393</v>
      </c>
      <c r="B329" t="s">
        <v>394</v>
      </c>
      <c r="C329" t="s">
        <v>2286</v>
      </c>
      <c r="D329" t="s">
        <v>396</v>
      </c>
      <c r="E329" t="s">
        <v>24</v>
      </c>
      <c r="F329">
        <v>2025</v>
      </c>
      <c r="G329" t="s">
        <v>23</v>
      </c>
      <c r="H329" t="s">
        <v>2166</v>
      </c>
      <c r="I329" t="s">
        <v>2170</v>
      </c>
      <c r="J329" t="s">
        <v>2173</v>
      </c>
      <c r="K329" s="6">
        <v>221837</v>
      </c>
      <c r="L329" t="s">
        <v>2732</v>
      </c>
      <c r="M329" t="s">
        <v>2168</v>
      </c>
    </row>
    <row r="330" spans="1:13" x14ac:dyDescent="0.2">
      <c r="A330" t="s">
        <v>393</v>
      </c>
      <c r="B330" t="s">
        <v>394</v>
      </c>
      <c r="C330" t="s">
        <v>2286</v>
      </c>
      <c r="D330" t="s">
        <v>396</v>
      </c>
      <c r="E330" t="s">
        <v>24</v>
      </c>
      <c r="F330">
        <v>2025</v>
      </c>
      <c r="G330" t="s">
        <v>23</v>
      </c>
      <c r="H330" t="s">
        <v>2166</v>
      </c>
      <c r="I330" t="s">
        <v>2171</v>
      </c>
      <c r="J330" t="s">
        <v>2168</v>
      </c>
      <c r="K330" s="6">
        <v>32194</v>
      </c>
      <c r="L330" t="s">
        <v>2732</v>
      </c>
      <c r="M330" t="s">
        <v>2168</v>
      </c>
    </row>
    <row r="331" spans="1:13" x14ac:dyDescent="0.2">
      <c r="A331" t="s">
        <v>393</v>
      </c>
      <c r="B331" t="s">
        <v>394</v>
      </c>
      <c r="C331" t="s">
        <v>2286</v>
      </c>
      <c r="D331" t="s">
        <v>396</v>
      </c>
      <c r="E331" t="s">
        <v>24</v>
      </c>
      <c r="F331">
        <v>2025</v>
      </c>
      <c r="G331" t="s">
        <v>23</v>
      </c>
      <c r="H331" t="s">
        <v>2166</v>
      </c>
      <c r="I331" t="s">
        <v>2171</v>
      </c>
      <c r="J331" t="s">
        <v>2173</v>
      </c>
      <c r="K331" s="6">
        <v>518444</v>
      </c>
      <c r="L331" t="s">
        <v>2732</v>
      </c>
      <c r="M331" t="s">
        <v>2168</v>
      </c>
    </row>
    <row r="332" spans="1:13" x14ac:dyDescent="0.2">
      <c r="A332" t="s">
        <v>393</v>
      </c>
      <c r="B332" t="s">
        <v>394</v>
      </c>
      <c r="C332" t="s">
        <v>2286</v>
      </c>
      <c r="D332" t="s">
        <v>396</v>
      </c>
      <c r="E332" t="s">
        <v>24</v>
      </c>
      <c r="F332">
        <v>2025</v>
      </c>
      <c r="G332" t="s">
        <v>23</v>
      </c>
      <c r="H332" t="s">
        <v>2166</v>
      </c>
      <c r="I332" t="s">
        <v>2172</v>
      </c>
      <c r="J332" t="s">
        <v>2168</v>
      </c>
      <c r="K332" s="6">
        <v>43200</v>
      </c>
      <c r="L332" t="s">
        <v>2732</v>
      </c>
      <c r="M332" t="s">
        <v>2168</v>
      </c>
    </row>
    <row r="333" spans="1:13" x14ac:dyDescent="0.2">
      <c r="A333" t="s">
        <v>393</v>
      </c>
      <c r="B333" t="s">
        <v>394</v>
      </c>
      <c r="C333" t="s">
        <v>2286</v>
      </c>
      <c r="D333" t="s">
        <v>396</v>
      </c>
      <c r="E333" t="s">
        <v>24</v>
      </c>
      <c r="F333">
        <v>2025</v>
      </c>
      <c r="G333" t="s">
        <v>23</v>
      </c>
      <c r="H333" t="s">
        <v>2166</v>
      </c>
      <c r="I333" t="s">
        <v>2172</v>
      </c>
      <c r="J333" t="s">
        <v>2173</v>
      </c>
      <c r="K333" s="6">
        <v>770273</v>
      </c>
      <c r="L333" t="s">
        <v>2732</v>
      </c>
      <c r="M333" t="s">
        <v>2168</v>
      </c>
    </row>
    <row r="334" spans="1:13" x14ac:dyDescent="0.2">
      <c r="A334" t="s">
        <v>398</v>
      </c>
      <c r="B334" t="s">
        <v>399</v>
      </c>
      <c r="C334" t="s">
        <v>2716</v>
      </c>
      <c r="D334" t="s">
        <v>401</v>
      </c>
      <c r="E334" t="s">
        <v>24</v>
      </c>
      <c r="F334">
        <v>2025</v>
      </c>
      <c r="G334" t="s">
        <v>23</v>
      </c>
      <c r="H334" t="s">
        <v>2166</v>
      </c>
      <c r="I334" t="s">
        <v>2169</v>
      </c>
      <c r="J334" t="s">
        <v>2168</v>
      </c>
      <c r="K334" s="6">
        <v>5310</v>
      </c>
      <c r="L334" t="s">
        <v>2732</v>
      </c>
      <c r="M334" t="s">
        <v>2168</v>
      </c>
    </row>
    <row r="335" spans="1:13" x14ac:dyDescent="0.2">
      <c r="A335" t="s">
        <v>398</v>
      </c>
      <c r="B335" t="s">
        <v>399</v>
      </c>
      <c r="C335" t="s">
        <v>2716</v>
      </c>
      <c r="D335" t="s">
        <v>401</v>
      </c>
      <c r="E335" t="s">
        <v>24</v>
      </c>
      <c r="F335">
        <v>2025</v>
      </c>
      <c r="G335" t="s">
        <v>23</v>
      </c>
      <c r="H335" t="s">
        <v>2166</v>
      </c>
      <c r="I335" t="s">
        <v>2167</v>
      </c>
      <c r="J335" t="s">
        <v>2168</v>
      </c>
      <c r="K335" s="6">
        <v>4063</v>
      </c>
      <c r="L335" t="s">
        <v>2732</v>
      </c>
      <c r="M335" t="s">
        <v>2168</v>
      </c>
    </row>
    <row r="336" spans="1:13" x14ac:dyDescent="0.2">
      <c r="A336" t="s">
        <v>398</v>
      </c>
      <c r="B336" t="s">
        <v>399</v>
      </c>
      <c r="C336" t="s">
        <v>2716</v>
      </c>
      <c r="D336" t="s">
        <v>401</v>
      </c>
      <c r="E336" t="s">
        <v>24</v>
      </c>
      <c r="F336">
        <v>2025</v>
      </c>
      <c r="G336" t="s">
        <v>23</v>
      </c>
      <c r="H336" t="s">
        <v>2166</v>
      </c>
      <c r="I336" t="s">
        <v>2167</v>
      </c>
      <c r="J336" t="s">
        <v>2173</v>
      </c>
      <c r="K336" s="6">
        <v>340348</v>
      </c>
      <c r="L336" t="s">
        <v>2732</v>
      </c>
      <c r="M336" t="s">
        <v>2168</v>
      </c>
    </row>
    <row r="337" spans="1:13" x14ac:dyDescent="0.2">
      <c r="A337" t="s">
        <v>398</v>
      </c>
      <c r="B337" t="s">
        <v>399</v>
      </c>
      <c r="C337" t="s">
        <v>2716</v>
      </c>
      <c r="D337" t="s">
        <v>401</v>
      </c>
      <c r="E337" t="s">
        <v>24</v>
      </c>
      <c r="F337">
        <v>2025</v>
      </c>
      <c r="G337" t="s">
        <v>23</v>
      </c>
      <c r="H337" t="s">
        <v>2166</v>
      </c>
      <c r="I337" t="s">
        <v>2170</v>
      </c>
      <c r="J337" t="s">
        <v>2168</v>
      </c>
      <c r="K337" s="6">
        <v>3177</v>
      </c>
      <c r="L337" t="s">
        <v>2732</v>
      </c>
      <c r="M337" t="s">
        <v>2168</v>
      </c>
    </row>
    <row r="338" spans="1:13" x14ac:dyDescent="0.2">
      <c r="A338" t="s">
        <v>398</v>
      </c>
      <c r="B338" t="s">
        <v>399</v>
      </c>
      <c r="C338" t="s">
        <v>2716</v>
      </c>
      <c r="D338" t="s">
        <v>401</v>
      </c>
      <c r="E338" t="s">
        <v>24</v>
      </c>
      <c r="F338">
        <v>2025</v>
      </c>
      <c r="G338" t="s">
        <v>23</v>
      </c>
      <c r="H338" t="s">
        <v>2166</v>
      </c>
      <c r="I338" t="s">
        <v>2170</v>
      </c>
      <c r="J338" t="s">
        <v>2173</v>
      </c>
      <c r="K338" s="6">
        <v>309667</v>
      </c>
      <c r="L338" t="s">
        <v>2732</v>
      </c>
      <c r="M338" t="s">
        <v>2168</v>
      </c>
    </row>
    <row r="339" spans="1:13" x14ac:dyDescent="0.2">
      <c r="A339" t="s">
        <v>398</v>
      </c>
      <c r="B339" t="s">
        <v>399</v>
      </c>
      <c r="C339" t="s">
        <v>2716</v>
      </c>
      <c r="D339" t="s">
        <v>401</v>
      </c>
      <c r="E339" t="s">
        <v>24</v>
      </c>
      <c r="F339">
        <v>2025</v>
      </c>
      <c r="G339" t="s">
        <v>23</v>
      </c>
      <c r="H339" t="s">
        <v>2166</v>
      </c>
      <c r="I339" t="s">
        <v>2171</v>
      </c>
      <c r="J339" t="s">
        <v>2168</v>
      </c>
      <c r="K339" s="6">
        <v>30794</v>
      </c>
      <c r="L339" t="s">
        <v>2732</v>
      </c>
      <c r="M339" t="s">
        <v>2168</v>
      </c>
    </row>
    <row r="340" spans="1:13" x14ac:dyDescent="0.2">
      <c r="A340" t="s">
        <v>398</v>
      </c>
      <c r="B340" t="s">
        <v>399</v>
      </c>
      <c r="C340" t="s">
        <v>2716</v>
      </c>
      <c r="D340" t="s">
        <v>401</v>
      </c>
      <c r="E340" t="s">
        <v>24</v>
      </c>
      <c r="F340">
        <v>2025</v>
      </c>
      <c r="G340" t="s">
        <v>23</v>
      </c>
      <c r="H340" t="s">
        <v>2166</v>
      </c>
      <c r="I340" t="s">
        <v>2171</v>
      </c>
      <c r="J340" t="s">
        <v>2173</v>
      </c>
      <c r="K340" s="6">
        <v>730492</v>
      </c>
      <c r="L340" t="s">
        <v>2732</v>
      </c>
      <c r="M340" t="s">
        <v>2168</v>
      </c>
    </row>
    <row r="341" spans="1:13" x14ac:dyDescent="0.2">
      <c r="A341" t="s">
        <v>398</v>
      </c>
      <c r="B341" t="s">
        <v>399</v>
      </c>
      <c r="C341" t="s">
        <v>2716</v>
      </c>
      <c r="D341" t="s">
        <v>401</v>
      </c>
      <c r="E341" t="s">
        <v>24</v>
      </c>
      <c r="F341">
        <v>2025</v>
      </c>
      <c r="G341" t="s">
        <v>23</v>
      </c>
      <c r="H341" t="s">
        <v>2166</v>
      </c>
      <c r="I341" t="s">
        <v>2172</v>
      </c>
      <c r="J341" t="s">
        <v>2168</v>
      </c>
      <c r="K341" s="6">
        <v>54984</v>
      </c>
      <c r="L341" t="s">
        <v>2732</v>
      </c>
      <c r="M341" t="s">
        <v>2168</v>
      </c>
    </row>
    <row r="342" spans="1:13" x14ac:dyDescent="0.2">
      <c r="A342" t="s">
        <v>403</v>
      </c>
      <c r="B342" t="s">
        <v>404</v>
      </c>
      <c r="C342" t="s">
        <v>2715</v>
      </c>
      <c r="D342" t="s">
        <v>68</v>
      </c>
      <c r="E342" t="s">
        <v>24</v>
      </c>
      <c r="F342">
        <v>2025</v>
      </c>
      <c r="G342" t="s">
        <v>23</v>
      </c>
      <c r="H342" t="s">
        <v>2166</v>
      </c>
      <c r="I342" t="s">
        <v>2169</v>
      </c>
      <c r="J342" t="s">
        <v>2168</v>
      </c>
      <c r="K342" s="6">
        <v>3215</v>
      </c>
      <c r="L342" t="s">
        <v>2732</v>
      </c>
      <c r="M342" t="s">
        <v>2168</v>
      </c>
    </row>
    <row r="343" spans="1:13" x14ac:dyDescent="0.2">
      <c r="A343" t="s">
        <v>403</v>
      </c>
      <c r="B343" t="s">
        <v>404</v>
      </c>
      <c r="C343" t="s">
        <v>2715</v>
      </c>
      <c r="D343" t="s">
        <v>68</v>
      </c>
      <c r="E343" t="s">
        <v>24</v>
      </c>
      <c r="F343">
        <v>2025</v>
      </c>
      <c r="G343" t="s">
        <v>23</v>
      </c>
      <c r="H343" t="s">
        <v>2166</v>
      </c>
      <c r="I343" t="s">
        <v>2169</v>
      </c>
      <c r="J343" t="s">
        <v>2173</v>
      </c>
      <c r="K343" s="6">
        <v>392062</v>
      </c>
      <c r="L343" t="s">
        <v>2732</v>
      </c>
      <c r="M343" t="s">
        <v>2168</v>
      </c>
    </row>
    <row r="344" spans="1:13" x14ac:dyDescent="0.2">
      <c r="A344" t="s">
        <v>403</v>
      </c>
      <c r="B344" t="s">
        <v>404</v>
      </c>
      <c r="C344" t="s">
        <v>2715</v>
      </c>
      <c r="D344" t="s">
        <v>68</v>
      </c>
      <c r="E344" t="s">
        <v>24</v>
      </c>
      <c r="F344">
        <v>2025</v>
      </c>
      <c r="G344" t="s">
        <v>23</v>
      </c>
      <c r="H344" t="s">
        <v>2166</v>
      </c>
      <c r="I344" t="s">
        <v>2167</v>
      </c>
      <c r="J344" t="s">
        <v>2168</v>
      </c>
      <c r="K344" s="6">
        <v>2998</v>
      </c>
      <c r="L344" t="s">
        <v>2732</v>
      </c>
      <c r="M344" t="s">
        <v>2168</v>
      </c>
    </row>
    <row r="345" spans="1:13" x14ac:dyDescent="0.2">
      <c r="A345" t="s">
        <v>403</v>
      </c>
      <c r="B345" t="s">
        <v>404</v>
      </c>
      <c r="C345" t="s">
        <v>2715</v>
      </c>
      <c r="D345" t="s">
        <v>68</v>
      </c>
      <c r="E345" t="s">
        <v>24</v>
      </c>
      <c r="F345">
        <v>2025</v>
      </c>
      <c r="G345" t="s">
        <v>23</v>
      </c>
      <c r="H345" t="s">
        <v>2166</v>
      </c>
      <c r="I345" t="s">
        <v>2167</v>
      </c>
      <c r="J345" t="s">
        <v>2173</v>
      </c>
      <c r="K345" s="6">
        <v>321581</v>
      </c>
      <c r="L345" t="s">
        <v>2732</v>
      </c>
      <c r="M345" t="s">
        <v>2168</v>
      </c>
    </row>
    <row r="346" spans="1:13" x14ac:dyDescent="0.2">
      <c r="A346" t="s">
        <v>403</v>
      </c>
      <c r="B346" t="s">
        <v>404</v>
      </c>
      <c r="C346" t="s">
        <v>2715</v>
      </c>
      <c r="D346" t="s">
        <v>68</v>
      </c>
      <c r="E346" t="s">
        <v>24</v>
      </c>
      <c r="F346">
        <v>2025</v>
      </c>
      <c r="G346" t="s">
        <v>23</v>
      </c>
      <c r="H346" t="s">
        <v>2166</v>
      </c>
      <c r="I346" t="s">
        <v>2170</v>
      </c>
      <c r="J346" t="s">
        <v>2168</v>
      </c>
      <c r="K346" s="6">
        <v>1997</v>
      </c>
      <c r="L346" t="s">
        <v>2732</v>
      </c>
      <c r="M346" t="s">
        <v>2168</v>
      </c>
    </row>
    <row r="347" spans="1:13" x14ac:dyDescent="0.2">
      <c r="A347" t="s">
        <v>403</v>
      </c>
      <c r="B347" t="s">
        <v>404</v>
      </c>
      <c r="C347" t="s">
        <v>2715</v>
      </c>
      <c r="D347" t="s">
        <v>68</v>
      </c>
      <c r="E347" t="s">
        <v>24</v>
      </c>
      <c r="F347">
        <v>2025</v>
      </c>
      <c r="G347" t="s">
        <v>23</v>
      </c>
      <c r="H347" t="s">
        <v>2166</v>
      </c>
      <c r="I347" t="s">
        <v>2170</v>
      </c>
      <c r="J347" t="s">
        <v>2173</v>
      </c>
      <c r="K347" s="6">
        <v>229985</v>
      </c>
      <c r="L347" t="s">
        <v>2732</v>
      </c>
      <c r="M347" t="s">
        <v>2168</v>
      </c>
    </row>
    <row r="348" spans="1:13" x14ac:dyDescent="0.2">
      <c r="A348" t="s">
        <v>403</v>
      </c>
      <c r="B348" t="s">
        <v>404</v>
      </c>
      <c r="C348" t="s">
        <v>2715</v>
      </c>
      <c r="D348" t="s">
        <v>68</v>
      </c>
      <c r="E348" t="s">
        <v>24</v>
      </c>
      <c r="F348">
        <v>2025</v>
      </c>
      <c r="G348" t="s">
        <v>23</v>
      </c>
      <c r="H348" t="s">
        <v>2166</v>
      </c>
      <c r="I348" t="s">
        <v>2171</v>
      </c>
      <c r="J348" t="s">
        <v>2168</v>
      </c>
      <c r="K348" s="6">
        <v>21306</v>
      </c>
      <c r="L348" t="s">
        <v>2732</v>
      </c>
      <c r="M348" t="s">
        <v>2168</v>
      </c>
    </row>
    <row r="349" spans="1:13" x14ac:dyDescent="0.2">
      <c r="A349" t="s">
        <v>403</v>
      </c>
      <c r="B349" t="s">
        <v>404</v>
      </c>
      <c r="C349" t="s">
        <v>2715</v>
      </c>
      <c r="D349" t="s">
        <v>68</v>
      </c>
      <c r="E349" t="s">
        <v>24</v>
      </c>
      <c r="F349">
        <v>2025</v>
      </c>
      <c r="G349" t="s">
        <v>23</v>
      </c>
      <c r="H349" t="s">
        <v>2166</v>
      </c>
      <c r="I349" t="s">
        <v>2172</v>
      </c>
      <c r="J349" t="s">
        <v>2168</v>
      </c>
      <c r="K349" s="6">
        <v>39706</v>
      </c>
      <c r="L349" t="s">
        <v>2732</v>
      </c>
      <c r="M349" t="s">
        <v>2168</v>
      </c>
    </row>
    <row r="350" spans="1:13" x14ac:dyDescent="0.2">
      <c r="A350" t="s">
        <v>407</v>
      </c>
      <c r="B350" t="s">
        <v>408</v>
      </c>
      <c r="C350" t="s">
        <v>2714</v>
      </c>
      <c r="D350" t="s">
        <v>410</v>
      </c>
      <c r="E350" t="s">
        <v>24</v>
      </c>
      <c r="F350">
        <v>2025</v>
      </c>
      <c r="G350" t="s">
        <v>23</v>
      </c>
      <c r="H350" t="s">
        <v>2166</v>
      </c>
      <c r="I350" t="s">
        <v>2169</v>
      </c>
      <c r="J350" t="s">
        <v>2168</v>
      </c>
      <c r="K350" s="6">
        <v>3630</v>
      </c>
      <c r="L350" t="s">
        <v>2732</v>
      </c>
      <c r="M350" t="s">
        <v>2168</v>
      </c>
    </row>
    <row r="351" spans="1:13" x14ac:dyDescent="0.2">
      <c r="A351" t="s">
        <v>407</v>
      </c>
      <c r="B351" t="s">
        <v>408</v>
      </c>
      <c r="C351" t="s">
        <v>2714</v>
      </c>
      <c r="D351" t="s">
        <v>410</v>
      </c>
      <c r="E351" t="s">
        <v>24</v>
      </c>
      <c r="F351">
        <v>2025</v>
      </c>
      <c r="G351" t="s">
        <v>23</v>
      </c>
      <c r="H351" t="s">
        <v>2166</v>
      </c>
      <c r="I351" t="s">
        <v>2167</v>
      </c>
      <c r="J351" t="s">
        <v>2168</v>
      </c>
      <c r="K351" s="6">
        <v>2959</v>
      </c>
      <c r="L351" t="s">
        <v>2732</v>
      </c>
      <c r="M351" t="s">
        <v>2168</v>
      </c>
    </row>
    <row r="352" spans="1:13" x14ac:dyDescent="0.2">
      <c r="A352" t="s">
        <v>407</v>
      </c>
      <c r="B352" t="s">
        <v>408</v>
      </c>
      <c r="C352" t="s">
        <v>2714</v>
      </c>
      <c r="D352" t="s">
        <v>410</v>
      </c>
      <c r="E352" t="s">
        <v>24</v>
      </c>
      <c r="F352">
        <v>2025</v>
      </c>
      <c r="G352" t="s">
        <v>23</v>
      </c>
      <c r="H352" t="s">
        <v>2166</v>
      </c>
      <c r="I352" t="s">
        <v>2167</v>
      </c>
      <c r="J352" t="s">
        <v>2173</v>
      </c>
      <c r="K352" s="6">
        <v>330044</v>
      </c>
      <c r="L352" t="s">
        <v>2732</v>
      </c>
      <c r="M352" t="s">
        <v>2168</v>
      </c>
    </row>
    <row r="353" spans="1:13" x14ac:dyDescent="0.2">
      <c r="A353" t="s">
        <v>407</v>
      </c>
      <c r="B353" t="s">
        <v>408</v>
      </c>
      <c r="C353" t="s">
        <v>2714</v>
      </c>
      <c r="D353" t="s">
        <v>410</v>
      </c>
      <c r="E353" t="s">
        <v>24</v>
      </c>
      <c r="F353">
        <v>2025</v>
      </c>
      <c r="G353" t="s">
        <v>23</v>
      </c>
      <c r="H353" t="s">
        <v>2166</v>
      </c>
      <c r="I353" t="s">
        <v>2170</v>
      </c>
      <c r="J353" t="s">
        <v>2168</v>
      </c>
      <c r="K353" s="6">
        <v>2183</v>
      </c>
      <c r="L353" t="s">
        <v>2732</v>
      </c>
      <c r="M353" t="s">
        <v>2168</v>
      </c>
    </row>
    <row r="354" spans="1:13" x14ac:dyDescent="0.2">
      <c r="A354" t="s">
        <v>407</v>
      </c>
      <c r="B354" t="s">
        <v>408</v>
      </c>
      <c r="C354" t="s">
        <v>2714</v>
      </c>
      <c r="D354" t="s">
        <v>410</v>
      </c>
      <c r="E354" t="s">
        <v>24</v>
      </c>
      <c r="F354">
        <v>2025</v>
      </c>
      <c r="G354" t="s">
        <v>23</v>
      </c>
      <c r="H354" t="s">
        <v>2166</v>
      </c>
      <c r="I354" t="s">
        <v>2170</v>
      </c>
      <c r="J354" t="s">
        <v>2173</v>
      </c>
      <c r="K354" s="6">
        <v>241346</v>
      </c>
      <c r="L354" t="s">
        <v>2732</v>
      </c>
      <c r="M354" t="s">
        <v>2168</v>
      </c>
    </row>
    <row r="355" spans="1:13" x14ac:dyDescent="0.2">
      <c r="A355" t="s">
        <v>407</v>
      </c>
      <c r="B355" t="s">
        <v>408</v>
      </c>
      <c r="C355" t="s">
        <v>2714</v>
      </c>
      <c r="D355" t="s">
        <v>410</v>
      </c>
      <c r="E355" t="s">
        <v>24</v>
      </c>
      <c r="F355">
        <v>2025</v>
      </c>
      <c r="G355" t="s">
        <v>23</v>
      </c>
      <c r="H355" t="s">
        <v>2166</v>
      </c>
      <c r="I355" t="s">
        <v>2171</v>
      </c>
      <c r="J355" t="s">
        <v>2168</v>
      </c>
      <c r="K355" s="6">
        <v>20587</v>
      </c>
      <c r="L355" t="s">
        <v>2732</v>
      </c>
      <c r="M355" t="s">
        <v>2168</v>
      </c>
    </row>
    <row r="356" spans="1:13" x14ac:dyDescent="0.2">
      <c r="A356" t="s">
        <v>407</v>
      </c>
      <c r="B356" t="s">
        <v>408</v>
      </c>
      <c r="C356" t="s">
        <v>2714</v>
      </c>
      <c r="D356" t="s">
        <v>410</v>
      </c>
      <c r="E356" t="s">
        <v>24</v>
      </c>
      <c r="F356">
        <v>2025</v>
      </c>
      <c r="G356" t="s">
        <v>23</v>
      </c>
      <c r="H356" t="s">
        <v>2166</v>
      </c>
      <c r="I356" t="s">
        <v>2171</v>
      </c>
      <c r="J356" t="s">
        <v>2173</v>
      </c>
      <c r="K356" s="6">
        <v>486740</v>
      </c>
      <c r="L356" t="s">
        <v>2732</v>
      </c>
      <c r="M356" t="s">
        <v>2168</v>
      </c>
    </row>
    <row r="357" spans="1:13" x14ac:dyDescent="0.2">
      <c r="A357" t="s">
        <v>407</v>
      </c>
      <c r="B357" t="s">
        <v>408</v>
      </c>
      <c r="C357" t="s">
        <v>2714</v>
      </c>
      <c r="D357" t="s">
        <v>410</v>
      </c>
      <c r="E357" t="s">
        <v>24</v>
      </c>
      <c r="F357">
        <v>2025</v>
      </c>
      <c r="G357" t="s">
        <v>23</v>
      </c>
      <c r="H357" t="s">
        <v>2166</v>
      </c>
      <c r="I357" t="s">
        <v>2172</v>
      </c>
      <c r="J357" t="s">
        <v>2168</v>
      </c>
      <c r="K357" s="6">
        <v>40476</v>
      </c>
      <c r="L357" t="s">
        <v>2732</v>
      </c>
      <c r="M357" t="s">
        <v>2168</v>
      </c>
    </row>
    <row r="358" spans="1:13" x14ac:dyDescent="0.2">
      <c r="A358" t="s">
        <v>412</v>
      </c>
      <c r="B358" t="s">
        <v>202</v>
      </c>
      <c r="C358" t="s">
        <v>2290</v>
      </c>
      <c r="D358" t="s">
        <v>204</v>
      </c>
      <c r="E358" t="s">
        <v>24</v>
      </c>
      <c r="F358">
        <v>2025</v>
      </c>
      <c r="G358" t="s">
        <v>23</v>
      </c>
      <c r="H358" t="s">
        <v>2166</v>
      </c>
      <c r="I358" t="s">
        <v>2169</v>
      </c>
      <c r="J358" t="s">
        <v>2168</v>
      </c>
      <c r="K358" s="6">
        <v>6467</v>
      </c>
      <c r="L358" t="s">
        <v>2732</v>
      </c>
      <c r="M358" t="s">
        <v>2168</v>
      </c>
    </row>
    <row r="359" spans="1:13" x14ac:dyDescent="0.2">
      <c r="A359" t="s">
        <v>412</v>
      </c>
      <c r="B359" t="s">
        <v>202</v>
      </c>
      <c r="C359" t="s">
        <v>2290</v>
      </c>
      <c r="D359" t="s">
        <v>204</v>
      </c>
      <c r="E359" t="s">
        <v>24</v>
      </c>
      <c r="F359">
        <v>2025</v>
      </c>
      <c r="G359" t="s">
        <v>23</v>
      </c>
      <c r="H359" t="s">
        <v>2166</v>
      </c>
      <c r="I359" t="s">
        <v>2167</v>
      </c>
      <c r="J359" t="s">
        <v>2168</v>
      </c>
      <c r="K359" s="6">
        <v>4627</v>
      </c>
      <c r="L359" t="s">
        <v>2732</v>
      </c>
      <c r="M359" t="s">
        <v>2168</v>
      </c>
    </row>
    <row r="360" spans="1:13" x14ac:dyDescent="0.2">
      <c r="A360" t="s">
        <v>412</v>
      </c>
      <c r="B360" t="s">
        <v>202</v>
      </c>
      <c r="C360" t="s">
        <v>2290</v>
      </c>
      <c r="D360" t="s">
        <v>204</v>
      </c>
      <c r="E360" t="s">
        <v>24</v>
      </c>
      <c r="F360">
        <v>2025</v>
      </c>
      <c r="G360" t="s">
        <v>23</v>
      </c>
      <c r="H360" t="s">
        <v>2166</v>
      </c>
      <c r="I360" t="s">
        <v>2167</v>
      </c>
      <c r="J360" t="s">
        <v>2173</v>
      </c>
      <c r="K360" s="6">
        <v>409125</v>
      </c>
      <c r="L360" t="s">
        <v>2732</v>
      </c>
      <c r="M360" t="s">
        <v>2168</v>
      </c>
    </row>
    <row r="361" spans="1:13" x14ac:dyDescent="0.2">
      <c r="A361" t="s">
        <v>412</v>
      </c>
      <c r="B361" t="s">
        <v>202</v>
      </c>
      <c r="C361" t="s">
        <v>2290</v>
      </c>
      <c r="D361" t="s">
        <v>204</v>
      </c>
      <c r="E361" t="s">
        <v>24</v>
      </c>
      <c r="F361">
        <v>2025</v>
      </c>
      <c r="G361" t="s">
        <v>23</v>
      </c>
      <c r="H361" t="s">
        <v>2166</v>
      </c>
      <c r="I361" t="s">
        <v>2170</v>
      </c>
      <c r="J361" t="s">
        <v>2168</v>
      </c>
      <c r="K361" s="6">
        <v>3597</v>
      </c>
      <c r="L361" t="s">
        <v>2732</v>
      </c>
      <c r="M361" t="s">
        <v>2168</v>
      </c>
    </row>
    <row r="362" spans="1:13" x14ac:dyDescent="0.2">
      <c r="A362" t="s">
        <v>412</v>
      </c>
      <c r="B362" t="s">
        <v>202</v>
      </c>
      <c r="C362" t="s">
        <v>2290</v>
      </c>
      <c r="D362" t="s">
        <v>204</v>
      </c>
      <c r="E362" t="s">
        <v>24</v>
      </c>
      <c r="F362">
        <v>2025</v>
      </c>
      <c r="G362" t="s">
        <v>23</v>
      </c>
      <c r="H362" t="s">
        <v>2166</v>
      </c>
      <c r="I362" t="s">
        <v>2170</v>
      </c>
      <c r="J362" t="s">
        <v>2173</v>
      </c>
      <c r="K362" s="6">
        <v>190373</v>
      </c>
      <c r="L362" t="s">
        <v>2732</v>
      </c>
      <c r="M362" t="s">
        <v>2168</v>
      </c>
    </row>
    <row r="363" spans="1:13" x14ac:dyDescent="0.2">
      <c r="A363" t="s">
        <v>412</v>
      </c>
      <c r="B363" t="s">
        <v>202</v>
      </c>
      <c r="C363" t="s">
        <v>2290</v>
      </c>
      <c r="D363" t="s">
        <v>204</v>
      </c>
      <c r="E363" t="s">
        <v>24</v>
      </c>
      <c r="F363">
        <v>2025</v>
      </c>
      <c r="G363" t="s">
        <v>23</v>
      </c>
      <c r="H363" t="s">
        <v>2166</v>
      </c>
      <c r="I363" t="s">
        <v>2171</v>
      </c>
      <c r="J363" t="s">
        <v>2168</v>
      </c>
      <c r="K363" s="6">
        <v>33807</v>
      </c>
      <c r="L363" t="s">
        <v>2732</v>
      </c>
      <c r="M363" t="s">
        <v>2168</v>
      </c>
    </row>
    <row r="364" spans="1:13" x14ac:dyDescent="0.2">
      <c r="A364" t="s">
        <v>412</v>
      </c>
      <c r="B364" t="s">
        <v>202</v>
      </c>
      <c r="C364" t="s">
        <v>2290</v>
      </c>
      <c r="D364" t="s">
        <v>204</v>
      </c>
      <c r="E364" t="s">
        <v>24</v>
      </c>
      <c r="F364">
        <v>2025</v>
      </c>
      <c r="G364" t="s">
        <v>23</v>
      </c>
      <c r="H364" t="s">
        <v>2166</v>
      </c>
      <c r="I364" t="s">
        <v>2172</v>
      </c>
      <c r="J364" t="s">
        <v>2168</v>
      </c>
      <c r="K364" s="6">
        <v>55735</v>
      </c>
      <c r="L364" t="s">
        <v>2732</v>
      </c>
      <c r="M364" t="s">
        <v>2168</v>
      </c>
    </row>
    <row r="365" spans="1:13" x14ac:dyDescent="0.2">
      <c r="A365" t="s">
        <v>415</v>
      </c>
      <c r="B365" t="s">
        <v>416</v>
      </c>
      <c r="C365" t="s">
        <v>2713</v>
      </c>
      <c r="D365" t="s">
        <v>187</v>
      </c>
      <c r="E365" t="s">
        <v>24</v>
      </c>
      <c r="F365">
        <v>2025</v>
      </c>
      <c r="G365" t="s">
        <v>2712</v>
      </c>
      <c r="H365" t="s">
        <v>2166</v>
      </c>
      <c r="I365" t="s">
        <v>2169</v>
      </c>
      <c r="J365" t="s">
        <v>2168</v>
      </c>
      <c r="K365">
        <v>354130</v>
      </c>
      <c r="L365" t="s">
        <v>2732</v>
      </c>
      <c r="M365" t="s">
        <v>2168</v>
      </c>
    </row>
    <row r="366" spans="1:13" x14ac:dyDescent="0.2">
      <c r="A366" t="s">
        <v>415</v>
      </c>
      <c r="B366" t="s">
        <v>416</v>
      </c>
      <c r="C366" t="s">
        <v>2713</v>
      </c>
      <c r="D366" t="s">
        <v>187</v>
      </c>
      <c r="E366" t="s">
        <v>24</v>
      </c>
      <c r="F366">
        <v>2025</v>
      </c>
      <c r="G366" t="s">
        <v>2712</v>
      </c>
      <c r="H366" t="s">
        <v>2166</v>
      </c>
      <c r="I366" t="s">
        <v>2167</v>
      </c>
      <c r="J366" t="s">
        <v>2168</v>
      </c>
      <c r="K366">
        <v>41317</v>
      </c>
      <c r="L366" t="s">
        <v>2732</v>
      </c>
      <c r="M366" t="s">
        <v>2168</v>
      </c>
    </row>
    <row r="367" spans="1:13" x14ac:dyDescent="0.2">
      <c r="A367" t="s">
        <v>415</v>
      </c>
      <c r="B367" t="s">
        <v>416</v>
      </c>
      <c r="C367" t="s">
        <v>2713</v>
      </c>
      <c r="D367" t="s">
        <v>187</v>
      </c>
      <c r="E367" t="s">
        <v>24</v>
      </c>
      <c r="F367">
        <v>2025</v>
      </c>
      <c r="G367" t="s">
        <v>2712</v>
      </c>
      <c r="H367" t="s">
        <v>2166</v>
      </c>
      <c r="I367" t="s">
        <v>2170</v>
      </c>
      <c r="J367" t="s">
        <v>2168</v>
      </c>
      <c r="K367">
        <v>20667</v>
      </c>
      <c r="L367" t="s">
        <v>2732</v>
      </c>
      <c r="M367" t="s">
        <v>2168</v>
      </c>
    </row>
    <row r="368" spans="1:13" x14ac:dyDescent="0.2">
      <c r="A368" t="s">
        <v>415</v>
      </c>
      <c r="B368" t="s">
        <v>416</v>
      </c>
      <c r="C368" t="s">
        <v>2713</v>
      </c>
      <c r="D368" t="s">
        <v>187</v>
      </c>
      <c r="E368" t="s">
        <v>24</v>
      </c>
      <c r="F368">
        <v>2025</v>
      </c>
      <c r="G368" t="s">
        <v>2712</v>
      </c>
      <c r="H368" t="s">
        <v>2166</v>
      </c>
      <c r="I368" t="s">
        <v>2171</v>
      </c>
      <c r="J368" t="s">
        <v>2168</v>
      </c>
      <c r="K368">
        <v>125675</v>
      </c>
      <c r="L368" t="s">
        <v>2732</v>
      </c>
      <c r="M368" t="s">
        <v>2168</v>
      </c>
    </row>
    <row r="369" spans="1:13" x14ac:dyDescent="0.2">
      <c r="A369" t="s">
        <v>415</v>
      </c>
      <c r="B369" t="s">
        <v>416</v>
      </c>
      <c r="C369" t="s">
        <v>2713</v>
      </c>
      <c r="D369" t="s">
        <v>187</v>
      </c>
      <c r="E369" t="s">
        <v>24</v>
      </c>
      <c r="F369">
        <v>2025</v>
      </c>
      <c r="G369" t="s">
        <v>2712</v>
      </c>
      <c r="H369" t="s">
        <v>2166</v>
      </c>
      <c r="I369" t="s">
        <v>2172</v>
      </c>
      <c r="J369" t="s">
        <v>2168</v>
      </c>
      <c r="K369">
        <v>599794</v>
      </c>
      <c r="L369" t="s">
        <v>2732</v>
      </c>
      <c r="M369" t="s">
        <v>2168</v>
      </c>
    </row>
    <row r="370" spans="1:13" x14ac:dyDescent="0.2">
      <c r="A370" t="s">
        <v>415</v>
      </c>
      <c r="B370" t="s">
        <v>416</v>
      </c>
      <c r="C370" t="s">
        <v>2713</v>
      </c>
      <c r="D370" t="s">
        <v>187</v>
      </c>
      <c r="E370" t="s">
        <v>24</v>
      </c>
      <c r="F370">
        <v>2025</v>
      </c>
      <c r="G370" t="s">
        <v>23</v>
      </c>
      <c r="H370" t="s">
        <v>2166</v>
      </c>
      <c r="I370" t="s">
        <v>2169</v>
      </c>
      <c r="J370" t="s">
        <v>2168</v>
      </c>
      <c r="K370" s="6">
        <v>1362</v>
      </c>
      <c r="L370" t="s">
        <v>2732</v>
      </c>
      <c r="M370" t="s">
        <v>2168</v>
      </c>
    </row>
    <row r="371" spans="1:13" x14ac:dyDescent="0.2">
      <c r="A371" t="s">
        <v>415</v>
      </c>
      <c r="B371" t="s">
        <v>416</v>
      </c>
      <c r="C371" t="s">
        <v>2713</v>
      </c>
      <c r="D371" t="s">
        <v>187</v>
      </c>
      <c r="E371" t="s">
        <v>24</v>
      </c>
      <c r="F371">
        <v>2025</v>
      </c>
      <c r="G371" t="s">
        <v>23</v>
      </c>
      <c r="H371" t="s">
        <v>2166</v>
      </c>
      <c r="I371" t="s">
        <v>2169</v>
      </c>
      <c r="J371" t="s">
        <v>2173</v>
      </c>
      <c r="K371" s="6">
        <v>479678</v>
      </c>
      <c r="L371" t="s">
        <v>2732</v>
      </c>
      <c r="M371" t="s">
        <v>2168</v>
      </c>
    </row>
    <row r="372" spans="1:13" x14ac:dyDescent="0.2">
      <c r="A372" t="s">
        <v>415</v>
      </c>
      <c r="B372" t="s">
        <v>416</v>
      </c>
      <c r="C372" t="s">
        <v>2713</v>
      </c>
      <c r="D372" t="s">
        <v>187</v>
      </c>
      <c r="E372" t="s">
        <v>24</v>
      </c>
      <c r="F372">
        <v>2025</v>
      </c>
      <c r="G372" t="s">
        <v>23</v>
      </c>
      <c r="H372" t="s">
        <v>2166</v>
      </c>
      <c r="I372" t="s">
        <v>2167</v>
      </c>
      <c r="J372" t="s">
        <v>2168</v>
      </c>
      <c r="K372" s="6">
        <v>738</v>
      </c>
      <c r="L372" t="s">
        <v>2732</v>
      </c>
      <c r="M372" t="s">
        <v>2168</v>
      </c>
    </row>
    <row r="373" spans="1:13" x14ac:dyDescent="0.2">
      <c r="A373" t="s">
        <v>415</v>
      </c>
      <c r="B373" t="s">
        <v>416</v>
      </c>
      <c r="C373" t="s">
        <v>2713</v>
      </c>
      <c r="D373" t="s">
        <v>187</v>
      </c>
      <c r="E373" t="s">
        <v>24</v>
      </c>
      <c r="F373">
        <v>2025</v>
      </c>
      <c r="G373" t="s">
        <v>23</v>
      </c>
      <c r="H373" t="s">
        <v>2166</v>
      </c>
      <c r="I373" t="s">
        <v>2167</v>
      </c>
      <c r="J373" t="s">
        <v>2173</v>
      </c>
      <c r="K373" s="6">
        <v>276622</v>
      </c>
      <c r="L373" t="s">
        <v>2732</v>
      </c>
      <c r="M373" t="s">
        <v>2168</v>
      </c>
    </row>
    <row r="374" spans="1:13" x14ac:dyDescent="0.2">
      <c r="A374" t="s">
        <v>415</v>
      </c>
      <c r="B374" t="s">
        <v>416</v>
      </c>
      <c r="C374" t="s">
        <v>2713</v>
      </c>
      <c r="D374" t="s">
        <v>187</v>
      </c>
      <c r="E374" t="s">
        <v>24</v>
      </c>
      <c r="F374">
        <v>2025</v>
      </c>
      <c r="G374" t="s">
        <v>23</v>
      </c>
      <c r="H374" t="s">
        <v>2166</v>
      </c>
      <c r="I374" t="s">
        <v>2170</v>
      </c>
      <c r="J374" t="s">
        <v>2168</v>
      </c>
      <c r="K374" s="6">
        <v>258</v>
      </c>
      <c r="L374" t="s">
        <v>2732</v>
      </c>
      <c r="M374" t="s">
        <v>2168</v>
      </c>
    </row>
    <row r="375" spans="1:13" x14ac:dyDescent="0.2">
      <c r="A375" t="s">
        <v>415</v>
      </c>
      <c r="B375" t="s">
        <v>416</v>
      </c>
      <c r="C375" t="s">
        <v>2713</v>
      </c>
      <c r="D375" t="s">
        <v>187</v>
      </c>
      <c r="E375" t="s">
        <v>24</v>
      </c>
      <c r="F375">
        <v>2025</v>
      </c>
      <c r="G375" t="s">
        <v>23</v>
      </c>
      <c r="H375" t="s">
        <v>2166</v>
      </c>
      <c r="I375" t="s">
        <v>2170</v>
      </c>
      <c r="J375" t="s">
        <v>2173</v>
      </c>
      <c r="K375" s="6">
        <v>33869</v>
      </c>
      <c r="L375" t="s">
        <v>2732</v>
      </c>
      <c r="M375" t="s">
        <v>2168</v>
      </c>
    </row>
    <row r="376" spans="1:13" x14ac:dyDescent="0.2">
      <c r="A376" t="s">
        <v>415</v>
      </c>
      <c r="B376" t="s">
        <v>416</v>
      </c>
      <c r="C376" t="s">
        <v>2713</v>
      </c>
      <c r="D376" t="s">
        <v>187</v>
      </c>
      <c r="E376" t="s">
        <v>24</v>
      </c>
      <c r="F376">
        <v>2025</v>
      </c>
      <c r="G376" t="s">
        <v>23</v>
      </c>
      <c r="H376" t="s">
        <v>2166</v>
      </c>
      <c r="I376" t="s">
        <v>2171</v>
      </c>
      <c r="J376" t="s">
        <v>2168</v>
      </c>
      <c r="K376" s="6">
        <v>3877</v>
      </c>
      <c r="L376" t="s">
        <v>2732</v>
      </c>
      <c r="M376" t="s">
        <v>2168</v>
      </c>
    </row>
    <row r="377" spans="1:13" x14ac:dyDescent="0.2">
      <c r="A377" t="s">
        <v>415</v>
      </c>
      <c r="B377" t="s">
        <v>416</v>
      </c>
      <c r="C377" t="s">
        <v>2713</v>
      </c>
      <c r="D377" t="s">
        <v>187</v>
      </c>
      <c r="E377" t="s">
        <v>24</v>
      </c>
      <c r="F377">
        <v>2025</v>
      </c>
      <c r="G377" t="s">
        <v>23</v>
      </c>
      <c r="H377" t="s">
        <v>2166</v>
      </c>
      <c r="I377" t="s">
        <v>2171</v>
      </c>
      <c r="J377" t="s">
        <v>2173</v>
      </c>
      <c r="K377" s="6">
        <v>613527</v>
      </c>
      <c r="L377" t="s">
        <v>2732</v>
      </c>
      <c r="M377" t="s">
        <v>2168</v>
      </c>
    </row>
    <row r="378" spans="1:13" x14ac:dyDescent="0.2">
      <c r="A378" t="s">
        <v>415</v>
      </c>
      <c r="B378" t="s">
        <v>416</v>
      </c>
      <c r="C378" t="s">
        <v>2713</v>
      </c>
      <c r="D378" t="s">
        <v>187</v>
      </c>
      <c r="E378" t="s">
        <v>24</v>
      </c>
      <c r="F378">
        <v>2025</v>
      </c>
      <c r="G378" t="s">
        <v>23</v>
      </c>
      <c r="H378" t="s">
        <v>2166</v>
      </c>
      <c r="I378" t="s">
        <v>2172</v>
      </c>
      <c r="J378" t="s">
        <v>2168</v>
      </c>
      <c r="K378" s="6">
        <v>6283</v>
      </c>
      <c r="L378" t="s">
        <v>2732</v>
      </c>
      <c r="M378" t="s">
        <v>2168</v>
      </c>
    </row>
    <row r="379" spans="1:13" x14ac:dyDescent="0.2">
      <c r="A379" t="s">
        <v>415</v>
      </c>
      <c r="B379" t="s">
        <v>416</v>
      </c>
      <c r="C379" t="s">
        <v>2713</v>
      </c>
      <c r="D379" t="s">
        <v>187</v>
      </c>
      <c r="E379" t="s">
        <v>24</v>
      </c>
      <c r="F379">
        <v>2025</v>
      </c>
      <c r="G379" t="s">
        <v>23</v>
      </c>
      <c r="H379" t="s">
        <v>2166</v>
      </c>
      <c r="I379" t="s">
        <v>2172</v>
      </c>
      <c r="J379" t="s">
        <v>2173</v>
      </c>
      <c r="K379" s="6">
        <v>1238539</v>
      </c>
      <c r="L379" t="s">
        <v>2732</v>
      </c>
      <c r="M379" t="s">
        <v>2168</v>
      </c>
    </row>
    <row r="380" spans="1:13" x14ac:dyDescent="0.2">
      <c r="A380" t="s">
        <v>419</v>
      </c>
      <c r="B380" t="s">
        <v>420</v>
      </c>
      <c r="C380" t="s">
        <v>2711</v>
      </c>
      <c r="D380" t="s">
        <v>187</v>
      </c>
      <c r="E380" t="s">
        <v>24</v>
      </c>
      <c r="F380">
        <v>2025</v>
      </c>
      <c r="G380" t="s">
        <v>2712</v>
      </c>
      <c r="H380" t="s">
        <v>2166</v>
      </c>
      <c r="I380" t="s">
        <v>2169</v>
      </c>
      <c r="J380" t="s">
        <v>2168</v>
      </c>
      <c r="K380">
        <v>449518</v>
      </c>
      <c r="L380" t="s">
        <v>2732</v>
      </c>
      <c r="M380" t="s">
        <v>2168</v>
      </c>
    </row>
    <row r="381" spans="1:13" x14ac:dyDescent="0.2">
      <c r="A381" t="s">
        <v>419</v>
      </c>
      <c r="B381" t="s">
        <v>420</v>
      </c>
      <c r="C381" t="s">
        <v>2711</v>
      </c>
      <c r="D381" t="s">
        <v>187</v>
      </c>
      <c r="E381" t="s">
        <v>24</v>
      </c>
      <c r="F381">
        <v>2025</v>
      </c>
      <c r="G381" t="s">
        <v>2712</v>
      </c>
      <c r="H381" t="s">
        <v>2166</v>
      </c>
      <c r="I381" t="s">
        <v>2167</v>
      </c>
      <c r="J381" t="s">
        <v>2168</v>
      </c>
      <c r="K381">
        <v>50152</v>
      </c>
      <c r="L381" t="s">
        <v>2732</v>
      </c>
      <c r="M381" t="s">
        <v>2168</v>
      </c>
    </row>
    <row r="382" spans="1:13" x14ac:dyDescent="0.2">
      <c r="A382" t="s">
        <v>419</v>
      </c>
      <c r="B382" t="s">
        <v>420</v>
      </c>
      <c r="C382" t="s">
        <v>2711</v>
      </c>
      <c r="D382" t="s">
        <v>187</v>
      </c>
      <c r="E382" t="s">
        <v>24</v>
      </c>
      <c r="F382">
        <v>2025</v>
      </c>
      <c r="G382" t="s">
        <v>2712</v>
      </c>
      <c r="H382" t="s">
        <v>2166</v>
      </c>
      <c r="I382" t="s">
        <v>2170</v>
      </c>
      <c r="J382" t="s">
        <v>2168</v>
      </c>
      <c r="K382">
        <v>46006</v>
      </c>
      <c r="L382" t="s">
        <v>2732</v>
      </c>
      <c r="M382" t="s">
        <v>2168</v>
      </c>
    </row>
    <row r="383" spans="1:13" x14ac:dyDescent="0.2">
      <c r="A383" t="s">
        <v>419</v>
      </c>
      <c r="B383" t="s">
        <v>420</v>
      </c>
      <c r="C383" t="s">
        <v>2711</v>
      </c>
      <c r="D383" t="s">
        <v>187</v>
      </c>
      <c r="E383" t="s">
        <v>24</v>
      </c>
      <c r="F383">
        <v>2025</v>
      </c>
      <c r="G383" t="s">
        <v>2712</v>
      </c>
      <c r="H383" t="s">
        <v>2166</v>
      </c>
      <c r="I383" t="s">
        <v>2171</v>
      </c>
      <c r="J383" t="s">
        <v>2168</v>
      </c>
      <c r="K383">
        <v>129645</v>
      </c>
      <c r="L383" t="s">
        <v>2732</v>
      </c>
      <c r="M383" t="s">
        <v>2168</v>
      </c>
    </row>
    <row r="384" spans="1:13" x14ac:dyDescent="0.2">
      <c r="A384" t="s">
        <v>419</v>
      </c>
      <c r="B384" t="s">
        <v>420</v>
      </c>
      <c r="C384" t="s">
        <v>2711</v>
      </c>
      <c r="D384" t="s">
        <v>187</v>
      </c>
      <c r="E384" t="s">
        <v>24</v>
      </c>
      <c r="F384">
        <v>2025</v>
      </c>
      <c r="G384" t="s">
        <v>23</v>
      </c>
      <c r="H384" t="s">
        <v>2166</v>
      </c>
      <c r="I384" t="s">
        <v>2169</v>
      </c>
      <c r="J384" t="s">
        <v>2168</v>
      </c>
      <c r="K384" s="6">
        <v>5105</v>
      </c>
      <c r="L384" t="s">
        <v>2732</v>
      </c>
      <c r="M384" t="s">
        <v>2168</v>
      </c>
    </row>
    <row r="385" spans="1:13" x14ac:dyDescent="0.2">
      <c r="A385" t="s">
        <v>419</v>
      </c>
      <c r="B385" t="s">
        <v>420</v>
      </c>
      <c r="C385" t="s">
        <v>2711</v>
      </c>
      <c r="D385" t="s">
        <v>187</v>
      </c>
      <c r="E385" t="s">
        <v>24</v>
      </c>
      <c r="F385">
        <v>2025</v>
      </c>
      <c r="G385" t="s">
        <v>23</v>
      </c>
      <c r="H385" t="s">
        <v>2166</v>
      </c>
      <c r="I385" t="s">
        <v>2167</v>
      </c>
      <c r="J385" t="s">
        <v>2168</v>
      </c>
      <c r="K385" s="6">
        <v>3452</v>
      </c>
      <c r="L385" t="s">
        <v>2732</v>
      </c>
      <c r="M385" t="s">
        <v>2168</v>
      </c>
    </row>
    <row r="386" spans="1:13" x14ac:dyDescent="0.2">
      <c r="A386" t="s">
        <v>419</v>
      </c>
      <c r="B386" t="s">
        <v>420</v>
      </c>
      <c r="C386" t="s">
        <v>2711</v>
      </c>
      <c r="D386" t="s">
        <v>187</v>
      </c>
      <c r="E386" t="s">
        <v>24</v>
      </c>
      <c r="F386">
        <v>2025</v>
      </c>
      <c r="G386" t="s">
        <v>23</v>
      </c>
      <c r="H386" t="s">
        <v>2166</v>
      </c>
      <c r="I386" t="s">
        <v>2167</v>
      </c>
      <c r="J386" t="s">
        <v>2173</v>
      </c>
      <c r="K386" s="6">
        <v>476905</v>
      </c>
      <c r="L386" t="s">
        <v>2732</v>
      </c>
      <c r="M386" t="s">
        <v>2168</v>
      </c>
    </row>
    <row r="387" spans="1:13" x14ac:dyDescent="0.2">
      <c r="A387" t="s">
        <v>419</v>
      </c>
      <c r="B387" t="s">
        <v>420</v>
      </c>
      <c r="C387" t="s">
        <v>2711</v>
      </c>
      <c r="D387" t="s">
        <v>187</v>
      </c>
      <c r="E387" t="s">
        <v>24</v>
      </c>
      <c r="F387">
        <v>2025</v>
      </c>
      <c r="G387" t="s">
        <v>23</v>
      </c>
      <c r="H387" t="s">
        <v>2166</v>
      </c>
      <c r="I387" t="s">
        <v>2170</v>
      </c>
      <c r="J387" t="s">
        <v>2168</v>
      </c>
      <c r="K387" s="6">
        <v>2633</v>
      </c>
      <c r="L387" t="s">
        <v>2732</v>
      </c>
      <c r="M387" t="s">
        <v>2168</v>
      </c>
    </row>
    <row r="388" spans="1:13" x14ac:dyDescent="0.2">
      <c r="A388" t="s">
        <v>419</v>
      </c>
      <c r="B388" t="s">
        <v>420</v>
      </c>
      <c r="C388" t="s">
        <v>2711</v>
      </c>
      <c r="D388" t="s">
        <v>187</v>
      </c>
      <c r="E388" t="s">
        <v>24</v>
      </c>
      <c r="F388">
        <v>2025</v>
      </c>
      <c r="G388" t="s">
        <v>23</v>
      </c>
      <c r="H388" t="s">
        <v>2166</v>
      </c>
      <c r="I388" t="s">
        <v>2170</v>
      </c>
      <c r="J388" t="s">
        <v>2173</v>
      </c>
      <c r="K388" s="6">
        <v>285669</v>
      </c>
      <c r="L388" t="s">
        <v>2732</v>
      </c>
      <c r="M388" t="s">
        <v>2168</v>
      </c>
    </row>
    <row r="389" spans="1:13" x14ac:dyDescent="0.2">
      <c r="A389" t="s">
        <v>419</v>
      </c>
      <c r="B389" t="s">
        <v>420</v>
      </c>
      <c r="C389" t="s">
        <v>2711</v>
      </c>
      <c r="D389" t="s">
        <v>187</v>
      </c>
      <c r="E389" t="s">
        <v>24</v>
      </c>
      <c r="F389">
        <v>2025</v>
      </c>
      <c r="G389" t="s">
        <v>23</v>
      </c>
      <c r="H389" t="s">
        <v>2166</v>
      </c>
      <c r="I389" t="s">
        <v>2171</v>
      </c>
      <c r="J389" t="s">
        <v>2168</v>
      </c>
      <c r="K389" s="6">
        <v>18865</v>
      </c>
      <c r="L389" t="s">
        <v>2732</v>
      </c>
      <c r="M389" t="s">
        <v>2168</v>
      </c>
    </row>
    <row r="390" spans="1:13" x14ac:dyDescent="0.2">
      <c r="A390" t="s">
        <v>419</v>
      </c>
      <c r="B390" t="s">
        <v>420</v>
      </c>
      <c r="C390" t="s">
        <v>2711</v>
      </c>
      <c r="D390" t="s">
        <v>187</v>
      </c>
      <c r="E390" t="s">
        <v>24</v>
      </c>
      <c r="F390">
        <v>2025</v>
      </c>
      <c r="G390" t="s">
        <v>23</v>
      </c>
      <c r="H390" t="s">
        <v>2166</v>
      </c>
      <c r="I390" t="s">
        <v>2172</v>
      </c>
      <c r="J390" t="s">
        <v>2168</v>
      </c>
      <c r="K390" s="6">
        <v>46911</v>
      </c>
      <c r="L390" t="s">
        <v>2732</v>
      </c>
      <c r="M390" t="s">
        <v>2168</v>
      </c>
    </row>
    <row r="391" spans="1:13" x14ac:dyDescent="0.2">
      <c r="A391" t="s">
        <v>423</v>
      </c>
      <c r="B391" t="s">
        <v>424</v>
      </c>
      <c r="C391" t="s">
        <v>2293</v>
      </c>
      <c r="D391" t="s">
        <v>80</v>
      </c>
      <c r="E391" t="s">
        <v>24</v>
      </c>
      <c r="F391">
        <v>2025</v>
      </c>
      <c r="G391" t="s">
        <v>474</v>
      </c>
      <c r="H391" t="s">
        <v>2166</v>
      </c>
      <c r="I391" t="s">
        <v>2169</v>
      </c>
      <c r="J391" t="s">
        <v>2168</v>
      </c>
      <c r="K391" s="6">
        <v>9673</v>
      </c>
      <c r="L391" t="s">
        <v>2732</v>
      </c>
      <c r="M391" t="s">
        <v>2168</v>
      </c>
    </row>
    <row r="392" spans="1:13" x14ac:dyDescent="0.2">
      <c r="A392" t="s">
        <v>423</v>
      </c>
      <c r="B392" t="s">
        <v>424</v>
      </c>
      <c r="C392" t="s">
        <v>2293</v>
      </c>
      <c r="D392" t="s">
        <v>80</v>
      </c>
      <c r="E392" t="s">
        <v>24</v>
      </c>
      <c r="F392">
        <v>2025</v>
      </c>
      <c r="G392" t="s">
        <v>474</v>
      </c>
      <c r="H392" t="s">
        <v>2166</v>
      </c>
      <c r="I392" t="s">
        <v>2167</v>
      </c>
      <c r="J392" t="s">
        <v>2168</v>
      </c>
      <c r="K392" s="6">
        <v>6851</v>
      </c>
      <c r="L392" t="s">
        <v>2732</v>
      </c>
      <c r="M392" t="s">
        <v>2168</v>
      </c>
    </row>
    <row r="393" spans="1:13" x14ac:dyDescent="0.2">
      <c r="A393" t="s">
        <v>423</v>
      </c>
      <c r="B393" t="s">
        <v>424</v>
      </c>
      <c r="C393" t="s">
        <v>2293</v>
      </c>
      <c r="D393" t="s">
        <v>80</v>
      </c>
      <c r="E393" t="s">
        <v>24</v>
      </c>
      <c r="F393">
        <v>2025</v>
      </c>
      <c r="G393" t="s">
        <v>474</v>
      </c>
      <c r="H393" t="s">
        <v>2166</v>
      </c>
      <c r="I393" t="s">
        <v>2170</v>
      </c>
      <c r="J393" t="s">
        <v>2168</v>
      </c>
      <c r="K393" s="6">
        <v>4951</v>
      </c>
      <c r="L393" t="s">
        <v>2732</v>
      </c>
      <c r="M393" t="s">
        <v>2168</v>
      </c>
    </row>
    <row r="394" spans="1:13" x14ac:dyDescent="0.2">
      <c r="A394" t="s">
        <v>423</v>
      </c>
      <c r="B394" t="s">
        <v>424</v>
      </c>
      <c r="C394" t="s">
        <v>2293</v>
      </c>
      <c r="D394" t="s">
        <v>80</v>
      </c>
      <c r="E394" t="s">
        <v>24</v>
      </c>
      <c r="F394">
        <v>2025</v>
      </c>
      <c r="G394" t="s">
        <v>474</v>
      </c>
      <c r="H394" t="s">
        <v>2166</v>
      </c>
      <c r="I394" t="s">
        <v>2171</v>
      </c>
      <c r="J394" t="s">
        <v>2168</v>
      </c>
      <c r="K394" s="6">
        <v>49616</v>
      </c>
      <c r="L394" t="s">
        <v>2732</v>
      </c>
      <c r="M394" t="s">
        <v>2168</v>
      </c>
    </row>
    <row r="395" spans="1:13" x14ac:dyDescent="0.2">
      <c r="A395" t="s">
        <v>423</v>
      </c>
      <c r="B395" t="s">
        <v>424</v>
      </c>
      <c r="C395" t="s">
        <v>2293</v>
      </c>
      <c r="D395" t="s">
        <v>80</v>
      </c>
      <c r="E395" t="s">
        <v>24</v>
      </c>
      <c r="F395">
        <v>2025</v>
      </c>
      <c r="G395" t="s">
        <v>474</v>
      </c>
      <c r="H395" t="s">
        <v>2166</v>
      </c>
      <c r="I395" t="s">
        <v>2171</v>
      </c>
      <c r="J395" t="s">
        <v>2173</v>
      </c>
      <c r="K395">
        <v>1161052</v>
      </c>
      <c r="L395" t="s">
        <v>2732</v>
      </c>
      <c r="M395" t="s">
        <v>2168</v>
      </c>
    </row>
    <row r="396" spans="1:13" x14ac:dyDescent="0.2">
      <c r="A396" t="s">
        <v>423</v>
      </c>
      <c r="B396" t="s">
        <v>424</v>
      </c>
      <c r="C396" t="s">
        <v>2293</v>
      </c>
      <c r="D396" t="s">
        <v>80</v>
      </c>
      <c r="E396" t="s">
        <v>24</v>
      </c>
      <c r="F396">
        <v>2025</v>
      </c>
      <c r="G396" t="s">
        <v>474</v>
      </c>
      <c r="H396" t="s">
        <v>2166</v>
      </c>
      <c r="I396" t="s">
        <v>2172</v>
      </c>
      <c r="J396" t="s">
        <v>2168</v>
      </c>
      <c r="K396" s="6">
        <v>89273</v>
      </c>
      <c r="L396" t="s">
        <v>2732</v>
      </c>
      <c r="M396" t="s">
        <v>2168</v>
      </c>
    </row>
    <row r="397" spans="1:13" x14ac:dyDescent="0.2">
      <c r="A397" t="s">
        <v>423</v>
      </c>
      <c r="B397" t="s">
        <v>424</v>
      </c>
      <c r="C397" t="s">
        <v>2293</v>
      </c>
      <c r="D397" t="s">
        <v>80</v>
      </c>
      <c r="E397" t="s">
        <v>24</v>
      </c>
      <c r="F397">
        <v>2025</v>
      </c>
      <c r="G397" t="s">
        <v>2710</v>
      </c>
      <c r="H397" t="s">
        <v>2166</v>
      </c>
      <c r="I397" t="s">
        <v>2169</v>
      </c>
      <c r="J397" t="s">
        <v>2168</v>
      </c>
      <c r="K397">
        <v>27201</v>
      </c>
      <c r="L397" t="s">
        <v>2732</v>
      </c>
      <c r="M397" t="s">
        <v>2168</v>
      </c>
    </row>
    <row r="398" spans="1:13" x14ac:dyDescent="0.2">
      <c r="A398" t="s">
        <v>423</v>
      </c>
      <c r="B398" t="s">
        <v>424</v>
      </c>
      <c r="C398" t="s">
        <v>2293</v>
      </c>
      <c r="D398" t="s">
        <v>80</v>
      </c>
      <c r="E398" t="s">
        <v>24</v>
      </c>
      <c r="F398">
        <v>2025</v>
      </c>
      <c r="G398" t="s">
        <v>2710</v>
      </c>
      <c r="H398" t="s">
        <v>2166</v>
      </c>
      <c r="I398" t="s">
        <v>2167</v>
      </c>
      <c r="J398" t="s">
        <v>2168</v>
      </c>
      <c r="K398">
        <v>28727</v>
      </c>
      <c r="L398" t="s">
        <v>2732</v>
      </c>
      <c r="M398" t="s">
        <v>2168</v>
      </c>
    </row>
    <row r="399" spans="1:13" x14ac:dyDescent="0.2">
      <c r="A399" t="s">
        <v>423</v>
      </c>
      <c r="B399" t="s">
        <v>424</v>
      </c>
      <c r="C399" t="s">
        <v>2293</v>
      </c>
      <c r="D399" t="s">
        <v>80</v>
      </c>
      <c r="E399" t="s">
        <v>24</v>
      </c>
      <c r="F399">
        <v>2025</v>
      </c>
      <c r="G399" t="s">
        <v>2710</v>
      </c>
      <c r="H399" t="s">
        <v>2166</v>
      </c>
      <c r="I399" t="s">
        <v>2170</v>
      </c>
      <c r="J399" t="s">
        <v>2168</v>
      </c>
      <c r="K399">
        <v>23267</v>
      </c>
      <c r="L399" t="s">
        <v>2732</v>
      </c>
      <c r="M399" t="s">
        <v>2168</v>
      </c>
    </row>
    <row r="400" spans="1:13" x14ac:dyDescent="0.2">
      <c r="A400" t="s">
        <v>423</v>
      </c>
      <c r="B400" t="s">
        <v>424</v>
      </c>
      <c r="C400" t="s">
        <v>2293</v>
      </c>
      <c r="D400" t="s">
        <v>80</v>
      </c>
      <c r="E400" t="s">
        <v>24</v>
      </c>
      <c r="F400">
        <v>2025</v>
      </c>
      <c r="G400" t="s">
        <v>2710</v>
      </c>
      <c r="H400" t="s">
        <v>2166</v>
      </c>
      <c r="I400" t="s">
        <v>2171</v>
      </c>
      <c r="J400" t="s">
        <v>2168</v>
      </c>
      <c r="K400">
        <v>155677</v>
      </c>
      <c r="L400" t="s">
        <v>2732</v>
      </c>
      <c r="M400" t="s">
        <v>2168</v>
      </c>
    </row>
    <row r="401" spans="1:13" x14ac:dyDescent="0.2">
      <c r="A401" t="s">
        <v>423</v>
      </c>
      <c r="B401" t="s">
        <v>424</v>
      </c>
      <c r="C401" t="s">
        <v>2293</v>
      </c>
      <c r="D401" t="s">
        <v>80</v>
      </c>
      <c r="E401" t="s">
        <v>24</v>
      </c>
      <c r="F401">
        <v>2025</v>
      </c>
      <c r="G401" t="s">
        <v>2710</v>
      </c>
      <c r="H401" t="s">
        <v>2166</v>
      </c>
      <c r="I401" t="s">
        <v>2172</v>
      </c>
      <c r="J401" t="s">
        <v>2168</v>
      </c>
      <c r="K401">
        <v>391353</v>
      </c>
      <c r="L401" t="s">
        <v>2732</v>
      </c>
      <c r="M401" t="s">
        <v>2168</v>
      </c>
    </row>
    <row r="402" spans="1:13" x14ac:dyDescent="0.2">
      <c r="A402" t="s">
        <v>428</v>
      </c>
      <c r="B402" t="s">
        <v>429</v>
      </c>
      <c r="C402" t="s">
        <v>2758</v>
      </c>
      <c r="D402" t="s">
        <v>204</v>
      </c>
      <c r="E402" t="s">
        <v>24</v>
      </c>
      <c r="F402">
        <v>2025</v>
      </c>
      <c r="G402" t="s">
        <v>474</v>
      </c>
      <c r="H402" t="s">
        <v>2166</v>
      </c>
      <c r="I402" t="s">
        <v>2169</v>
      </c>
      <c r="J402" t="s">
        <v>2168</v>
      </c>
      <c r="K402" s="6">
        <v>9468</v>
      </c>
      <c r="L402" t="s">
        <v>2732</v>
      </c>
      <c r="M402" t="s">
        <v>2168</v>
      </c>
    </row>
    <row r="403" spans="1:13" x14ac:dyDescent="0.2">
      <c r="A403" t="s">
        <v>428</v>
      </c>
      <c r="B403" t="s">
        <v>429</v>
      </c>
      <c r="C403" t="s">
        <v>2758</v>
      </c>
      <c r="D403" t="s">
        <v>204</v>
      </c>
      <c r="E403" t="s">
        <v>24</v>
      </c>
      <c r="F403">
        <v>2025</v>
      </c>
      <c r="G403" t="s">
        <v>474</v>
      </c>
      <c r="H403" t="s">
        <v>2166</v>
      </c>
      <c r="I403" t="s">
        <v>2167</v>
      </c>
      <c r="J403" t="s">
        <v>2168</v>
      </c>
      <c r="K403" s="6">
        <v>5815</v>
      </c>
      <c r="L403" t="s">
        <v>2732</v>
      </c>
      <c r="M403" t="s">
        <v>2168</v>
      </c>
    </row>
    <row r="404" spans="1:13" x14ac:dyDescent="0.2">
      <c r="A404" t="s">
        <v>428</v>
      </c>
      <c r="B404" t="s">
        <v>429</v>
      </c>
      <c r="C404" t="s">
        <v>2758</v>
      </c>
      <c r="D404" t="s">
        <v>204</v>
      </c>
      <c r="E404" t="s">
        <v>24</v>
      </c>
      <c r="F404">
        <v>2025</v>
      </c>
      <c r="G404" t="s">
        <v>474</v>
      </c>
      <c r="H404" t="s">
        <v>2166</v>
      </c>
      <c r="I404" t="s">
        <v>2170</v>
      </c>
      <c r="J404" t="s">
        <v>2168</v>
      </c>
      <c r="K404" s="6">
        <v>5119</v>
      </c>
      <c r="L404" t="s">
        <v>2732</v>
      </c>
      <c r="M404" t="s">
        <v>2168</v>
      </c>
    </row>
    <row r="405" spans="1:13" x14ac:dyDescent="0.2">
      <c r="A405" t="s">
        <v>428</v>
      </c>
      <c r="B405" t="s">
        <v>429</v>
      </c>
      <c r="C405" t="s">
        <v>2294</v>
      </c>
      <c r="D405" t="s">
        <v>204</v>
      </c>
      <c r="E405" t="s">
        <v>24</v>
      </c>
      <c r="F405">
        <v>2025</v>
      </c>
      <c r="G405" t="s">
        <v>474</v>
      </c>
      <c r="H405" t="s">
        <v>2166</v>
      </c>
      <c r="I405" t="s">
        <v>2170</v>
      </c>
      <c r="J405" t="s">
        <v>2173</v>
      </c>
      <c r="K405">
        <v>686036</v>
      </c>
      <c r="L405" t="s">
        <v>2732</v>
      </c>
      <c r="M405" t="s">
        <v>2168</v>
      </c>
    </row>
    <row r="406" spans="1:13" x14ac:dyDescent="0.2">
      <c r="A406" t="s">
        <v>428</v>
      </c>
      <c r="B406" t="s">
        <v>429</v>
      </c>
      <c r="C406" t="s">
        <v>2758</v>
      </c>
      <c r="D406" t="s">
        <v>204</v>
      </c>
      <c r="E406" t="s">
        <v>24</v>
      </c>
      <c r="F406">
        <v>2025</v>
      </c>
      <c r="G406" t="s">
        <v>474</v>
      </c>
      <c r="H406" t="s">
        <v>2166</v>
      </c>
      <c r="I406" t="s">
        <v>2171</v>
      </c>
      <c r="J406" t="s">
        <v>2168</v>
      </c>
      <c r="K406" s="6">
        <v>34638</v>
      </c>
      <c r="L406" t="s">
        <v>2732</v>
      </c>
      <c r="M406" t="s">
        <v>2168</v>
      </c>
    </row>
    <row r="407" spans="1:13" x14ac:dyDescent="0.2">
      <c r="A407" t="s">
        <v>428</v>
      </c>
      <c r="B407" t="s">
        <v>429</v>
      </c>
      <c r="C407" t="s">
        <v>2758</v>
      </c>
      <c r="D407" t="s">
        <v>204</v>
      </c>
      <c r="E407" t="s">
        <v>24</v>
      </c>
      <c r="F407">
        <v>2025</v>
      </c>
      <c r="G407" t="s">
        <v>474</v>
      </c>
      <c r="H407" t="s">
        <v>2166</v>
      </c>
      <c r="I407" t="s">
        <v>2172</v>
      </c>
      <c r="J407" t="s">
        <v>2168</v>
      </c>
      <c r="K407" s="6">
        <v>111319</v>
      </c>
      <c r="L407" t="s">
        <v>2732</v>
      </c>
      <c r="M407" t="s">
        <v>2168</v>
      </c>
    </row>
    <row r="408" spans="1:13" x14ac:dyDescent="0.2">
      <c r="A408" t="s">
        <v>428</v>
      </c>
      <c r="B408" t="s">
        <v>429</v>
      </c>
      <c r="C408" t="s">
        <v>2294</v>
      </c>
      <c r="D408" t="s">
        <v>204</v>
      </c>
      <c r="E408" t="s">
        <v>24</v>
      </c>
      <c r="F408">
        <v>2025</v>
      </c>
      <c r="G408" t="s">
        <v>2710</v>
      </c>
      <c r="H408" t="s">
        <v>2166</v>
      </c>
      <c r="I408" t="s">
        <v>2169</v>
      </c>
      <c r="J408" t="s">
        <v>2168</v>
      </c>
      <c r="K408">
        <v>39924</v>
      </c>
      <c r="L408" t="s">
        <v>2732</v>
      </c>
      <c r="M408" t="s">
        <v>2168</v>
      </c>
    </row>
    <row r="409" spans="1:13" x14ac:dyDescent="0.2">
      <c r="A409" t="s">
        <v>428</v>
      </c>
      <c r="B409" t="s">
        <v>429</v>
      </c>
      <c r="C409" t="s">
        <v>2294</v>
      </c>
      <c r="D409" t="s">
        <v>204</v>
      </c>
      <c r="E409" t="s">
        <v>24</v>
      </c>
      <c r="F409">
        <v>2025</v>
      </c>
      <c r="G409" t="s">
        <v>2710</v>
      </c>
      <c r="H409" t="s">
        <v>2166</v>
      </c>
      <c r="I409" t="s">
        <v>2167</v>
      </c>
      <c r="J409" t="s">
        <v>2168</v>
      </c>
      <c r="K409">
        <v>25764</v>
      </c>
      <c r="L409" t="s">
        <v>2732</v>
      </c>
      <c r="M409" t="s">
        <v>2168</v>
      </c>
    </row>
    <row r="410" spans="1:13" x14ac:dyDescent="0.2">
      <c r="A410" t="s">
        <v>428</v>
      </c>
      <c r="B410" t="s">
        <v>429</v>
      </c>
      <c r="C410" t="s">
        <v>2294</v>
      </c>
      <c r="D410" t="s">
        <v>204</v>
      </c>
      <c r="E410" t="s">
        <v>24</v>
      </c>
      <c r="F410">
        <v>2025</v>
      </c>
      <c r="G410" t="s">
        <v>2710</v>
      </c>
      <c r="H410" t="s">
        <v>2166</v>
      </c>
      <c r="I410" t="s">
        <v>2170</v>
      </c>
      <c r="J410" t="s">
        <v>2168</v>
      </c>
      <c r="K410">
        <v>20293</v>
      </c>
      <c r="L410" t="s">
        <v>2732</v>
      </c>
      <c r="M410" t="s">
        <v>2168</v>
      </c>
    </row>
    <row r="411" spans="1:13" x14ac:dyDescent="0.2">
      <c r="A411" t="s">
        <v>428</v>
      </c>
      <c r="B411" t="s">
        <v>429</v>
      </c>
      <c r="C411" t="s">
        <v>2294</v>
      </c>
      <c r="D411" t="s">
        <v>204</v>
      </c>
      <c r="E411" t="s">
        <v>24</v>
      </c>
      <c r="F411">
        <v>2025</v>
      </c>
      <c r="G411" t="s">
        <v>2710</v>
      </c>
      <c r="H411" t="s">
        <v>2166</v>
      </c>
      <c r="I411" t="s">
        <v>2170</v>
      </c>
      <c r="J411" t="s">
        <v>2173</v>
      </c>
      <c r="K411">
        <v>558306</v>
      </c>
      <c r="L411" t="s">
        <v>2732</v>
      </c>
      <c r="M411" t="s">
        <v>2168</v>
      </c>
    </row>
    <row r="412" spans="1:13" x14ac:dyDescent="0.2">
      <c r="A412" t="s">
        <v>428</v>
      </c>
      <c r="B412" t="s">
        <v>429</v>
      </c>
      <c r="C412" t="s">
        <v>2294</v>
      </c>
      <c r="D412" t="s">
        <v>204</v>
      </c>
      <c r="E412" t="s">
        <v>24</v>
      </c>
      <c r="F412">
        <v>2025</v>
      </c>
      <c r="G412" t="s">
        <v>2710</v>
      </c>
      <c r="H412" t="s">
        <v>2166</v>
      </c>
      <c r="I412" t="s">
        <v>2171</v>
      </c>
      <c r="J412" t="s">
        <v>2168</v>
      </c>
      <c r="K412">
        <v>95190</v>
      </c>
      <c r="L412" t="s">
        <v>2732</v>
      </c>
      <c r="M412" t="s">
        <v>2168</v>
      </c>
    </row>
    <row r="413" spans="1:13" x14ac:dyDescent="0.2">
      <c r="A413" t="s">
        <v>428</v>
      </c>
      <c r="B413" t="s">
        <v>429</v>
      </c>
      <c r="C413" t="s">
        <v>2294</v>
      </c>
      <c r="D413" t="s">
        <v>204</v>
      </c>
      <c r="E413" t="s">
        <v>24</v>
      </c>
      <c r="F413">
        <v>2025</v>
      </c>
      <c r="G413" t="s">
        <v>2710</v>
      </c>
      <c r="H413" t="s">
        <v>2166</v>
      </c>
      <c r="I413" t="s">
        <v>2172</v>
      </c>
      <c r="J413" t="s">
        <v>2168</v>
      </c>
      <c r="K413">
        <v>199369</v>
      </c>
      <c r="L413" t="s">
        <v>2732</v>
      </c>
      <c r="M413" t="s">
        <v>2168</v>
      </c>
    </row>
    <row r="414" spans="1:13" x14ac:dyDescent="0.2">
      <c r="A414" t="s">
        <v>432</v>
      </c>
      <c r="B414" t="s">
        <v>433</v>
      </c>
      <c r="C414" t="s">
        <v>2752</v>
      </c>
      <c r="D414" t="s">
        <v>384</v>
      </c>
      <c r="E414" t="s">
        <v>24</v>
      </c>
      <c r="F414">
        <v>2025</v>
      </c>
      <c r="G414" t="s">
        <v>474</v>
      </c>
      <c r="H414" t="s">
        <v>2166</v>
      </c>
      <c r="I414" t="s">
        <v>2169</v>
      </c>
      <c r="J414" t="s">
        <v>2168</v>
      </c>
      <c r="K414" s="6">
        <v>13132</v>
      </c>
      <c r="L414" t="s">
        <v>2732</v>
      </c>
      <c r="M414" t="s">
        <v>2168</v>
      </c>
    </row>
    <row r="415" spans="1:13" x14ac:dyDescent="0.2">
      <c r="A415" t="s">
        <v>432</v>
      </c>
      <c r="B415" t="s">
        <v>433</v>
      </c>
      <c r="C415" t="s">
        <v>2752</v>
      </c>
      <c r="D415" t="s">
        <v>384</v>
      </c>
      <c r="E415" t="s">
        <v>24</v>
      </c>
      <c r="F415">
        <v>2025</v>
      </c>
      <c r="G415" t="s">
        <v>474</v>
      </c>
      <c r="H415" t="s">
        <v>2166</v>
      </c>
      <c r="I415" t="s">
        <v>2167</v>
      </c>
      <c r="J415" t="s">
        <v>2168</v>
      </c>
      <c r="K415" s="6">
        <v>12801</v>
      </c>
      <c r="L415" t="s">
        <v>2732</v>
      </c>
      <c r="M415" t="s">
        <v>2168</v>
      </c>
    </row>
    <row r="416" spans="1:13" x14ac:dyDescent="0.2">
      <c r="A416" t="s">
        <v>432</v>
      </c>
      <c r="B416" t="s">
        <v>433</v>
      </c>
      <c r="C416" t="s">
        <v>2752</v>
      </c>
      <c r="D416" t="s">
        <v>384</v>
      </c>
      <c r="E416" t="s">
        <v>24</v>
      </c>
      <c r="F416">
        <v>2025</v>
      </c>
      <c r="G416" t="s">
        <v>474</v>
      </c>
      <c r="H416" t="s">
        <v>2166</v>
      </c>
      <c r="I416" t="s">
        <v>2170</v>
      </c>
      <c r="J416" t="s">
        <v>2168</v>
      </c>
      <c r="K416" s="6">
        <v>9732</v>
      </c>
      <c r="L416" t="s">
        <v>2732</v>
      </c>
      <c r="M416" t="s">
        <v>2168</v>
      </c>
    </row>
    <row r="417" spans="1:13" x14ac:dyDescent="0.2">
      <c r="A417" t="s">
        <v>432</v>
      </c>
      <c r="B417" t="s">
        <v>433</v>
      </c>
      <c r="C417" t="s">
        <v>2752</v>
      </c>
      <c r="D417" t="s">
        <v>384</v>
      </c>
      <c r="E417" t="s">
        <v>24</v>
      </c>
      <c r="F417">
        <v>2025</v>
      </c>
      <c r="G417" t="s">
        <v>474</v>
      </c>
      <c r="H417" t="s">
        <v>2166</v>
      </c>
      <c r="I417" t="s">
        <v>2171</v>
      </c>
      <c r="J417" t="s">
        <v>2168</v>
      </c>
      <c r="K417" s="6">
        <v>54945</v>
      </c>
      <c r="L417" t="s">
        <v>2732</v>
      </c>
      <c r="M417" t="s">
        <v>2168</v>
      </c>
    </row>
    <row r="418" spans="1:13" x14ac:dyDescent="0.2">
      <c r="A418" t="s">
        <v>432</v>
      </c>
      <c r="B418" t="s">
        <v>433</v>
      </c>
      <c r="C418" t="s">
        <v>2752</v>
      </c>
      <c r="D418" t="s">
        <v>384</v>
      </c>
      <c r="E418" t="s">
        <v>24</v>
      </c>
      <c r="F418">
        <v>2025</v>
      </c>
      <c r="G418" t="s">
        <v>474</v>
      </c>
      <c r="H418" t="s">
        <v>2166</v>
      </c>
      <c r="I418" t="s">
        <v>2172</v>
      </c>
      <c r="J418" t="s">
        <v>2168</v>
      </c>
      <c r="K418" s="6">
        <v>95435</v>
      </c>
      <c r="L418" t="s">
        <v>2732</v>
      </c>
      <c r="M418" t="s">
        <v>2168</v>
      </c>
    </row>
    <row r="419" spans="1:13" x14ac:dyDescent="0.2">
      <c r="A419" t="s">
        <v>432</v>
      </c>
      <c r="B419" t="s">
        <v>433</v>
      </c>
      <c r="C419" t="s">
        <v>2295</v>
      </c>
      <c r="D419" t="s">
        <v>384</v>
      </c>
      <c r="E419" t="s">
        <v>24</v>
      </c>
      <c r="F419">
        <v>2025</v>
      </c>
      <c r="G419" t="s">
        <v>2710</v>
      </c>
      <c r="H419" t="s">
        <v>2166</v>
      </c>
      <c r="I419" t="s">
        <v>2169</v>
      </c>
      <c r="J419" t="s">
        <v>2168</v>
      </c>
      <c r="K419">
        <v>38376</v>
      </c>
      <c r="L419" t="s">
        <v>2732</v>
      </c>
      <c r="M419" t="s">
        <v>2168</v>
      </c>
    </row>
    <row r="420" spans="1:13" x14ac:dyDescent="0.2">
      <c r="A420" t="s">
        <v>432</v>
      </c>
      <c r="B420" t="s">
        <v>433</v>
      </c>
      <c r="C420" t="s">
        <v>2295</v>
      </c>
      <c r="D420" t="s">
        <v>384</v>
      </c>
      <c r="E420" t="s">
        <v>24</v>
      </c>
      <c r="F420">
        <v>2025</v>
      </c>
      <c r="G420" t="s">
        <v>2710</v>
      </c>
      <c r="H420" t="s">
        <v>2166</v>
      </c>
      <c r="I420" t="s">
        <v>2167</v>
      </c>
      <c r="J420" t="s">
        <v>2168</v>
      </c>
      <c r="K420">
        <v>35494</v>
      </c>
      <c r="L420" t="s">
        <v>2732</v>
      </c>
      <c r="M420" t="s">
        <v>2168</v>
      </c>
    </row>
    <row r="421" spans="1:13" x14ac:dyDescent="0.2">
      <c r="A421" t="s">
        <v>432</v>
      </c>
      <c r="B421" t="s">
        <v>433</v>
      </c>
      <c r="C421" t="s">
        <v>2295</v>
      </c>
      <c r="D421" t="s">
        <v>384</v>
      </c>
      <c r="E421" t="s">
        <v>24</v>
      </c>
      <c r="F421">
        <v>2025</v>
      </c>
      <c r="G421" t="s">
        <v>2710</v>
      </c>
      <c r="H421" t="s">
        <v>2166</v>
      </c>
      <c r="I421" t="s">
        <v>2170</v>
      </c>
      <c r="J421" t="s">
        <v>2168</v>
      </c>
      <c r="K421">
        <v>31648</v>
      </c>
      <c r="L421" t="s">
        <v>2732</v>
      </c>
      <c r="M421" t="s">
        <v>2168</v>
      </c>
    </row>
    <row r="422" spans="1:13" x14ac:dyDescent="0.2">
      <c r="A422" t="s">
        <v>432</v>
      </c>
      <c r="B422" t="s">
        <v>433</v>
      </c>
      <c r="C422" t="s">
        <v>2295</v>
      </c>
      <c r="D422" t="s">
        <v>384</v>
      </c>
      <c r="E422" t="s">
        <v>24</v>
      </c>
      <c r="F422">
        <v>2025</v>
      </c>
      <c r="G422" t="s">
        <v>2710</v>
      </c>
      <c r="H422" t="s">
        <v>2166</v>
      </c>
      <c r="I422" t="s">
        <v>2171</v>
      </c>
      <c r="J422" t="s">
        <v>2168</v>
      </c>
      <c r="K422">
        <v>190094</v>
      </c>
      <c r="L422" t="s">
        <v>2732</v>
      </c>
      <c r="M422" t="s">
        <v>2168</v>
      </c>
    </row>
    <row r="423" spans="1:13" x14ac:dyDescent="0.2">
      <c r="A423" t="s">
        <v>432</v>
      </c>
      <c r="B423" t="s">
        <v>433</v>
      </c>
      <c r="C423" t="s">
        <v>2295</v>
      </c>
      <c r="D423" t="s">
        <v>384</v>
      </c>
      <c r="E423" t="s">
        <v>24</v>
      </c>
      <c r="F423">
        <v>2025</v>
      </c>
      <c r="G423" t="s">
        <v>2710</v>
      </c>
      <c r="H423" t="s">
        <v>2166</v>
      </c>
      <c r="I423" t="s">
        <v>2172</v>
      </c>
      <c r="J423" t="s">
        <v>2168</v>
      </c>
      <c r="K423">
        <v>468396</v>
      </c>
      <c r="L423" t="s">
        <v>2732</v>
      </c>
      <c r="M423" t="s">
        <v>2168</v>
      </c>
    </row>
    <row r="424" spans="1:13" x14ac:dyDescent="0.2">
      <c r="A424" t="s">
        <v>436</v>
      </c>
      <c r="B424" t="s">
        <v>437</v>
      </c>
      <c r="C424" t="s">
        <v>2296</v>
      </c>
      <c r="D424" t="s">
        <v>74</v>
      </c>
      <c r="E424" t="s">
        <v>24</v>
      </c>
      <c r="F424">
        <v>2025</v>
      </c>
      <c r="G424" t="s">
        <v>474</v>
      </c>
      <c r="H424" t="s">
        <v>2166</v>
      </c>
      <c r="I424" t="s">
        <v>2169</v>
      </c>
      <c r="J424" t="s">
        <v>2168</v>
      </c>
      <c r="K424" s="6">
        <v>5048</v>
      </c>
      <c r="L424" t="s">
        <v>2732</v>
      </c>
      <c r="M424" t="s">
        <v>2168</v>
      </c>
    </row>
    <row r="425" spans="1:13" x14ac:dyDescent="0.2">
      <c r="A425" t="s">
        <v>436</v>
      </c>
      <c r="B425" t="s">
        <v>437</v>
      </c>
      <c r="C425" t="s">
        <v>2296</v>
      </c>
      <c r="D425" t="s">
        <v>74</v>
      </c>
      <c r="E425" t="s">
        <v>24</v>
      </c>
      <c r="F425">
        <v>2025</v>
      </c>
      <c r="G425" t="s">
        <v>474</v>
      </c>
      <c r="H425" t="s">
        <v>2166</v>
      </c>
      <c r="I425" t="s">
        <v>2167</v>
      </c>
      <c r="J425" t="s">
        <v>2168</v>
      </c>
      <c r="K425" s="6">
        <v>4957</v>
      </c>
      <c r="L425" t="s">
        <v>2732</v>
      </c>
      <c r="M425" t="s">
        <v>2168</v>
      </c>
    </row>
    <row r="426" spans="1:13" x14ac:dyDescent="0.2">
      <c r="A426" t="s">
        <v>436</v>
      </c>
      <c r="B426" t="s">
        <v>437</v>
      </c>
      <c r="C426" t="s">
        <v>2296</v>
      </c>
      <c r="D426" t="s">
        <v>74</v>
      </c>
      <c r="E426" t="s">
        <v>24</v>
      </c>
      <c r="F426">
        <v>2025</v>
      </c>
      <c r="G426" t="s">
        <v>474</v>
      </c>
      <c r="H426" t="s">
        <v>2166</v>
      </c>
      <c r="I426" t="s">
        <v>2170</v>
      </c>
      <c r="J426" t="s">
        <v>2168</v>
      </c>
      <c r="K426" s="6">
        <v>3587</v>
      </c>
      <c r="L426" t="s">
        <v>2732</v>
      </c>
      <c r="M426" t="s">
        <v>2168</v>
      </c>
    </row>
    <row r="427" spans="1:13" x14ac:dyDescent="0.2">
      <c r="A427" t="s">
        <v>436</v>
      </c>
      <c r="B427" t="s">
        <v>437</v>
      </c>
      <c r="C427" t="s">
        <v>2296</v>
      </c>
      <c r="D427" t="s">
        <v>74</v>
      </c>
      <c r="E427" t="s">
        <v>24</v>
      </c>
      <c r="F427">
        <v>2025</v>
      </c>
      <c r="G427" t="s">
        <v>474</v>
      </c>
      <c r="H427" t="s">
        <v>2166</v>
      </c>
      <c r="I427" t="s">
        <v>2171</v>
      </c>
      <c r="J427" t="s">
        <v>2168</v>
      </c>
      <c r="K427" s="6">
        <v>32277</v>
      </c>
      <c r="L427" t="s">
        <v>2732</v>
      </c>
      <c r="M427" t="s">
        <v>2168</v>
      </c>
    </row>
    <row r="428" spans="1:13" x14ac:dyDescent="0.2">
      <c r="A428" t="s">
        <v>436</v>
      </c>
      <c r="B428" t="s">
        <v>437</v>
      </c>
      <c r="C428" t="s">
        <v>2296</v>
      </c>
      <c r="D428" t="s">
        <v>74</v>
      </c>
      <c r="E428" t="s">
        <v>24</v>
      </c>
      <c r="F428">
        <v>2025</v>
      </c>
      <c r="G428" t="s">
        <v>474</v>
      </c>
      <c r="H428" t="s">
        <v>2166</v>
      </c>
      <c r="I428" t="s">
        <v>2172</v>
      </c>
      <c r="J428" t="s">
        <v>2168</v>
      </c>
      <c r="K428" s="6">
        <v>77216</v>
      </c>
      <c r="L428" t="s">
        <v>2732</v>
      </c>
      <c r="M428" t="s">
        <v>2168</v>
      </c>
    </row>
    <row r="429" spans="1:13" x14ac:dyDescent="0.2">
      <c r="A429" t="s">
        <v>436</v>
      </c>
      <c r="B429" t="s">
        <v>437</v>
      </c>
      <c r="C429" t="s">
        <v>2296</v>
      </c>
      <c r="D429" t="s">
        <v>74</v>
      </c>
      <c r="E429" t="s">
        <v>24</v>
      </c>
      <c r="F429">
        <v>2025</v>
      </c>
      <c r="G429" t="s">
        <v>2710</v>
      </c>
      <c r="H429" t="s">
        <v>2166</v>
      </c>
      <c r="I429" t="s">
        <v>2169</v>
      </c>
      <c r="J429" t="s">
        <v>2168</v>
      </c>
      <c r="K429">
        <v>12647</v>
      </c>
      <c r="L429" t="s">
        <v>2732</v>
      </c>
      <c r="M429" t="s">
        <v>2168</v>
      </c>
    </row>
    <row r="430" spans="1:13" x14ac:dyDescent="0.2">
      <c r="A430" t="s">
        <v>436</v>
      </c>
      <c r="B430" t="s">
        <v>437</v>
      </c>
      <c r="C430" t="s">
        <v>2296</v>
      </c>
      <c r="D430" t="s">
        <v>74</v>
      </c>
      <c r="E430" t="s">
        <v>24</v>
      </c>
      <c r="F430">
        <v>2025</v>
      </c>
      <c r="G430" t="s">
        <v>2710</v>
      </c>
      <c r="H430" t="s">
        <v>2166</v>
      </c>
      <c r="I430" t="s">
        <v>2167</v>
      </c>
      <c r="J430" t="s">
        <v>2168</v>
      </c>
      <c r="K430">
        <v>14651</v>
      </c>
      <c r="L430" t="s">
        <v>2732</v>
      </c>
      <c r="M430" t="s">
        <v>2168</v>
      </c>
    </row>
    <row r="431" spans="1:13" x14ac:dyDescent="0.2">
      <c r="A431" t="s">
        <v>436</v>
      </c>
      <c r="B431" t="s">
        <v>437</v>
      </c>
      <c r="C431" t="s">
        <v>2296</v>
      </c>
      <c r="D431" t="s">
        <v>74</v>
      </c>
      <c r="E431" t="s">
        <v>24</v>
      </c>
      <c r="F431">
        <v>2025</v>
      </c>
      <c r="G431" t="s">
        <v>2710</v>
      </c>
      <c r="H431" t="s">
        <v>2166</v>
      </c>
      <c r="I431" t="s">
        <v>2167</v>
      </c>
      <c r="J431" t="s">
        <v>2173</v>
      </c>
      <c r="K431">
        <v>1065084</v>
      </c>
      <c r="L431" t="s">
        <v>2732</v>
      </c>
      <c r="M431" t="s">
        <v>2168</v>
      </c>
    </row>
    <row r="432" spans="1:13" x14ac:dyDescent="0.2">
      <c r="A432" t="s">
        <v>436</v>
      </c>
      <c r="B432" t="s">
        <v>437</v>
      </c>
      <c r="C432" t="s">
        <v>2296</v>
      </c>
      <c r="D432" t="s">
        <v>74</v>
      </c>
      <c r="E432" t="s">
        <v>24</v>
      </c>
      <c r="F432">
        <v>2025</v>
      </c>
      <c r="G432" t="s">
        <v>2710</v>
      </c>
      <c r="H432" t="s">
        <v>2166</v>
      </c>
      <c r="I432" t="s">
        <v>2170</v>
      </c>
      <c r="J432" t="s">
        <v>2168</v>
      </c>
      <c r="K432">
        <v>10394</v>
      </c>
      <c r="L432" t="s">
        <v>2732</v>
      </c>
      <c r="M432" t="s">
        <v>2168</v>
      </c>
    </row>
    <row r="433" spans="1:13" x14ac:dyDescent="0.2">
      <c r="A433" t="s">
        <v>436</v>
      </c>
      <c r="B433" t="s">
        <v>437</v>
      </c>
      <c r="C433" t="s">
        <v>2296</v>
      </c>
      <c r="D433" t="s">
        <v>74</v>
      </c>
      <c r="E433" t="s">
        <v>24</v>
      </c>
      <c r="F433">
        <v>2025</v>
      </c>
      <c r="G433" t="s">
        <v>2710</v>
      </c>
      <c r="H433" t="s">
        <v>2166</v>
      </c>
      <c r="I433" t="s">
        <v>2171</v>
      </c>
      <c r="J433" t="s">
        <v>2168</v>
      </c>
      <c r="K433">
        <v>95893</v>
      </c>
      <c r="L433" t="s">
        <v>2732</v>
      </c>
      <c r="M433" t="s">
        <v>2168</v>
      </c>
    </row>
    <row r="434" spans="1:13" x14ac:dyDescent="0.2">
      <c r="A434" t="s">
        <v>436</v>
      </c>
      <c r="B434" t="s">
        <v>437</v>
      </c>
      <c r="C434" t="s">
        <v>2296</v>
      </c>
      <c r="D434" t="s">
        <v>74</v>
      </c>
      <c r="E434" t="s">
        <v>24</v>
      </c>
      <c r="F434">
        <v>2025</v>
      </c>
      <c r="G434" t="s">
        <v>2710</v>
      </c>
      <c r="H434" t="s">
        <v>2166</v>
      </c>
      <c r="I434" t="s">
        <v>2172</v>
      </c>
      <c r="J434" t="s">
        <v>2168</v>
      </c>
      <c r="K434">
        <v>285823</v>
      </c>
      <c r="L434" t="s">
        <v>2732</v>
      </c>
      <c r="M434" t="s">
        <v>2168</v>
      </c>
    </row>
    <row r="435" spans="1:13" x14ac:dyDescent="0.2">
      <c r="A435" t="s">
        <v>440</v>
      </c>
      <c r="B435" t="s">
        <v>441</v>
      </c>
      <c r="C435" t="s">
        <v>2297</v>
      </c>
      <c r="D435" t="s">
        <v>410</v>
      </c>
      <c r="E435" t="s">
        <v>24</v>
      </c>
      <c r="F435">
        <v>2025</v>
      </c>
      <c r="G435" t="s">
        <v>474</v>
      </c>
      <c r="H435" t="s">
        <v>2166</v>
      </c>
      <c r="I435" t="s">
        <v>2169</v>
      </c>
      <c r="J435" t="s">
        <v>2168</v>
      </c>
      <c r="K435">
        <v>9037</v>
      </c>
      <c r="L435" t="s">
        <v>2732</v>
      </c>
      <c r="M435" t="s">
        <v>2168</v>
      </c>
    </row>
    <row r="436" spans="1:13" x14ac:dyDescent="0.2">
      <c r="A436" t="s">
        <v>440</v>
      </c>
      <c r="B436" t="s">
        <v>441</v>
      </c>
      <c r="C436" t="s">
        <v>2297</v>
      </c>
      <c r="D436" t="s">
        <v>410</v>
      </c>
      <c r="E436" t="s">
        <v>24</v>
      </c>
      <c r="F436">
        <v>2025</v>
      </c>
      <c r="G436" t="s">
        <v>474</v>
      </c>
      <c r="H436" t="s">
        <v>2166</v>
      </c>
      <c r="I436" t="s">
        <v>2167</v>
      </c>
      <c r="J436" t="s">
        <v>2168</v>
      </c>
      <c r="K436">
        <v>7208</v>
      </c>
      <c r="L436" t="s">
        <v>2732</v>
      </c>
      <c r="M436" t="s">
        <v>2168</v>
      </c>
    </row>
    <row r="437" spans="1:13" x14ac:dyDescent="0.2">
      <c r="A437" t="s">
        <v>440</v>
      </c>
      <c r="B437" t="s">
        <v>441</v>
      </c>
      <c r="C437" t="s">
        <v>2297</v>
      </c>
      <c r="D437" t="s">
        <v>410</v>
      </c>
      <c r="E437" t="s">
        <v>24</v>
      </c>
      <c r="F437">
        <v>2025</v>
      </c>
      <c r="G437" t="s">
        <v>474</v>
      </c>
      <c r="H437" t="s">
        <v>2166</v>
      </c>
      <c r="I437" t="s">
        <v>2170</v>
      </c>
      <c r="J437" t="s">
        <v>2168</v>
      </c>
      <c r="K437" s="6">
        <v>6652</v>
      </c>
      <c r="L437" t="s">
        <v>2732</v>
      </c>
      <c r="M437" t="s">
        <v>2168</v>
      </c>
    </row>
    <row r="438" spans="1:13" x14ac:dyDescent="0.2">
      <c r="A438" t="s">
        <v>440</v>
      </c>
      <c r="B438" t="s">
        <v>441</v>
      </c>
      <c r="C438" t="s">
        <v>2297</v>
      </c>
      <c r="D438" t="s">
        <v>410</v>
      </c>
      <c r="E438" t="s">
        <v>24</v>
      </c>
      <c r="F438">
        <v>2025</v>
      </c>
      <c r="G438" t="s">
        <v>474</v>
      </c>
      <c r="H438" t="s">
        <v>2166</v>
      </c>
      <c r="I438" t="s">
        <v>2171</v>
      </c>
      <c r="J438" t="s">
        <v>2168</v>
      </c>
      <c r="K438">
        <v>45199</v>
      </c>
      <c r="L438" t="s">
        <v>2732</v>
      </c>
      <c r="M438" t="s">
        <v>2168</v>
      </c>
    </row>
    <row r="439" spans="1:13" x14ac:dyDescent="0.2">
      <c r="A439" t="s">
        <v>440</v>
      </c>
      <c r="B439" t="s">
        <v>441</v>
      </c>
      <c r="C439" t="s">
        <v>2297</v>
      </c>
      <c r="D439" t="s">
        <v>410</v>
      </c>
      <c r="E439" t="s">
        <v>24</v>
      </c>
      <c r="F439">
        <v>2025</v>
      </c>
      <c r="G439" t="s">
        <v>474</v>
      </c>
      <c r="H439" t="s">
        <v>2166</v>
      </c>
      <c r="I439" t="s">
        <v>2172</v>
      </c>
      <c r="J439" t="s">
        <v>2168</v>
      </c>
      <c r="K439">
        <v>59490</v>
      </c>
      <c r="L439" t="s">
        <v>2732</v>
      </c>
      <c r="M439" t="s">
        <v>2168</v>
      </c>
    </row>
    <row r="440" spans="1:13" x14ac:dyDescent="0.2">
      <c r="A440" t="s">
        <v>440</v>
      </c>
      <c r="B440" t="s">
        <v>441</v>
      </c>
      <c r="C440" t="s">
        <v>2297</v>
      </c>
      <c r="D440" t="s">
        <v>410</v>
      </c>
      <c r="E440" t="s">
        <v>24</v>
      </c>
      <c r="F440">
        <v>2025</v>
      </c>
      <c r="G440" t="s">
        <v>2710</v>
      </c>
      <c r="H440" t="s">
        <v>2166</v>
      </c>
      <c r="I440" t="s">
        <v>2169</v>
      </c>
      <c r="J440" t="s">
        <v>2168</v>
      </c>
      <c r="K440">
        <v>21839</v>
      </c>
      <c r="L440" t="s">
        <v>2732</v>
      </c>
      <c r="M440" t="s">
        <v>2168</v>
      </c>
    </row>
    <row r="441" spans="1:13" x14ac:dyDescent="0.2">
      <c r="A441" t="s">
        <v>440</v>
      </c>
      <c r="B441" t="s">
        <v>441</v>
      </c>
      <c r="C441" t="s">
        <v>2297</v>
      </c>
      <c r="D441" t="s">
        <v>410</v>
      </c>
      <c r="E441" t="s">
        <v>24</v>
      </c>
      <c r="F441">
        <v>2025</v>
      </c>
      <c r="G441" t="s">
        <v>2710</v>
      </c>
      <c r="H441" t="s">
        <v>2166</v>
      </c>
      <c r="I441" t="s">
        <v>2167</v>
      </c>
      <c r="J441" t="s">
        <v>2168</v>
      </c>
      <c r="K441">
        <v>21788</v>
      </c>
      <c r="L441" t="s">
        <v>2732</v>
      </c>
      <c r="M441" t="s">
        <v>2168</v>
      </c>
    </row>
    <row r="442" spans="1:13" x14ac:dyDescent="0.2">
      <c r="A442" t="s">
        <v>440</v>
      </c>
      <c r="B442" t="s">
        <v>441</v>
      </c>
      <c r="C442" t="s">
        <v>2297</v>
      </c>
      <c r="D442" t="s">
        <v>410</v>
      </c>
      <c r="E442" t="s">
        <v>24</v>
      </c>
      <c r="F442">
        <v>2025</v>
      </c>
      <c r="G442" t="s">
        <v>2710</v>
      </c>
      <c r="H442" t="s">
        <v>2166</v>
      </c>
      <c r="I442" t="s">
        <v>2170</v>
      </c>
      <c r="J442" t="s">
        <v>2168</v>
      </c>
      <c r="K442">
        <v>19515</v>
      </c>
      <c r="L442" t="s">
        <v>2732</v>
      </c>
      <c r="M442" t="s">
        <v>2168</v>
      </c>
    </row>
    <row r="443" spans="1:13" x14ac:dyDescent="0.2">
      <c r="A443" t="s">
        <v>440</v>
      </c>
      <c r="B443" t="s">
        <v>441</v>
      </c>
      <c r="C443" t="s">
        <v>2297</v>
      </c>
      <c r="D443" t="s">
        <v>410</v>
      </c>
      <c r="E443" t="s">
        <v>24</v>
      </c>
      <c r="F443">
        <v>2025</v>
      </c>
      <c r="G443" t="s">
        <v>2710</v>
      </c>
      <c r="H443" t="s">
        <v>2166</v>
      </c>
      <c r="I443" t="s">
        <v>2171</v>
      </c>
      <c r="J443" t="s">
        <v>2168</v>
      </c>
      <c r="K443">
        <v>146564</v>
      </c>
      <c r="L443" t="s">
        <v>2732</v>
      </c>
      <c r="M443" t="s">
        <v>2168</v>
      </c>
    </row>
    <row r="444" spans="1:13" x14ac:dyDescent="0.2">
      <c r="A444" t="s">
        <v>440</v>
      </c>
      <c r="B444" t="s">
        <v>441</v>
      </c>
      <c r="C444" t="s">
        <v>2297</v>
      </c>
      <c r="D444" t="s">
        <v>410</v>
      </c>
      <c r="E444" t="s">
        <v>24</v>
      </c>
      <c r="F444">
        <v>2025</v>
      </c>
      <c r="G444" t="s">
        <v>2710</v>
      </c>
      <c r="H444" t="s">
        <v>2166</v>
      </c>
      <c r="I444" t="s">
        <v>2172</v>
      </c>
      <c r="J444" t="s">
        <v>2168</v>
      </c>
      <c r="K444">
        <v>441583</v>
      </c>
      <c r="L444" t="s">
        <v>2732</v>
      </c>
      <c r="M444" t="s">
        <v>2168</v>
      </c>
    </row>
    <row r="445" spans="1:13" x14ac:dyDescent="0.2">
      <c r="A445" t="s">
        <v>444</v>
      </c>
      <c r="B445" t="s">
        <v>445</v>
      </c>
      <c r="C445" t="s">
        <v>2298</v>
      </c>
      <c r="D445" t="s">
        <v>80</v>
      </c>
      <c r="E445" t="s">
        <v>24</v>
      </c>
      <c r="F445">
        <v>2025</v>
      </c>
      <c r="G445" t="s">
        <v>474</v>
      </c>
      <c r="H445" t="s">
        <v>2166</v>
      </c>
      <c r="I445" t="s">
        <v>2169</v>
      </c>
      <c r="J445" t="s">
        <v>2168</v>
      </c>
      <c r="K445" s="6">
        <v>12609</v>
      </c>
      <c r="L445" t="s">
        <v>2732</v>
      </c>
      <c r="M445" t="s">
        <v>2168</v>
      </c>
    </row>
    <row r="446" spans="1:13" x14ac:dyDescent="0.2">
      <c r="A446" t="s">
        <v>444</v>
      </c>
      <c r="B446" t="s">
        <v>445</v>
      </c>
      <c r="C446" t="s">
        <v>2298</v>
      </c>
      <c r="D446" t="s">
        <v>80</v>
      </c>
      <c r="E446" t="s">
        <v>24</v>
      </c>
      <c r="F446">
        <v>2025</v>
      </c>
      <c r="G446" t="s">
        <v>474</v>
      </c>
      <c r="H446" t="s">
        <v>2166</v>
      </c>
      <c r="I446" t="s">
        <v>2167</v>
      </c>
      <c r="J446" t="s">
        <v>2168</v>
      </c>
      <c r="K446" s="6">
        <v>12466</v>
      </c>
      <c r="L446" t="s">
        <v>2732</v>
      </c>
      <c r="M446" t="s">
        <v>2168</v>
      </c>
    </row>
    <row r="447" spans="1:13" x14ac:dyDescent="0.2">
      <c r="A447" t="s">
        <v>444</v>
      </c>
      <c r="B447" t="s">
        <v>445</v>
      </c>
      <c r="C447" t="s">
        <v>2298</v>
      </c>
      <c r="D447" t="s">
        <v>80</v>
      </c>
      <c r="E447" t="s">
        <v>24</v>
      </c>
      <c r="F447">
        <v>2025</v>
      </c>
      <c r="G447" t="s">
        <v>474</v>
      </c>
      <c r="H447" t="s">
        <v>2166</v>
      </c>
      <c r="I447" t="s">
        <v>2167</v>
      </c>
      <c r="J447" t="s">
        <v>2173</v>
      </c>
      <c r="K447">
        <v>344846</v>
      </c>
      <c r="L447" t="s">
        <v>2732</v>
      </c>
      <c r="M447" t="s">
        <v>2168</v>
      </c>
    </row>
    <row r="448" spans="1:13" x14ac:dyDescent="0.2">
      <c r="A448" t="s">
        <v>444</v>
      </c>
      <c r="B448" t="s">
        <v>445</v>
      </c>
      <c r="C448" t="s">
        <v>2298</v>
      </c>
      <c r="D448" t="s">
        <v>80</v>
      </c>
      <c r="E448" t="s">
        <v>24</v>
      </c>
      <c r="F448">
        <v>2025</v>
      </c>
      <c r="G448" t="s">
        <v>474</v>
      </c>
      <c r="H448" t="s">
        <v>2166</v>
      </c>
      <c r="I448" t="s">
        <v>2170</v>
      </c>
      <c r="J448" t="s">
        <v>2168</v>
      </c>
      <c r="K448" s="6">
        <v>10190</v>
      </c>
      <c r="L448" t="s">
        <v>2732</v>
      </c>
      <c r="M448" t="s">
        <v>2168</v>
      </c>
    </row>
    <row r="449" spans="1:13" x14ac:dyDescent="0.2">
      <c r="A449" t="s">
        <v>444</v>
      </c>
      <c r="B449" t="s">
        <v>445</v>
      </c>
      <c r="C449" t="s">
        <v>2298</v>
      </c>
      <c r="D449" t="s">
        <v>80</v>
      </c>
      <c r="E449" t="s">
        <v>24</v>
      </c>
      <c r="F449">
        <v>2025</v>
      </c>
      <c r="G449" t="s">
        <v>474</v>
      </c>
      <c r="H449" t="s">
        <v>2166</v>
      </c>
      <c r="I449" t="s">
        <v>2170</v>
      </c>
      <c r="J449" t="s">
        <v>2173</v>
      </c>
      <c r="K449">
        <v>170976</v>
      </c>
      <c r="L449" t="s">
        <v>2732</v>
      </c>
      <c r="M449" t="s">
        <v>2168</v>
      </c>
    </row>
    <row r="450" spans="1:13" x14ac:dyDescent="0.2">
      <c r="A450" t="s">
        <v>444</v>
      </c>
      <c r="B450" t="s">
        <v>445</v>
      </c>
      <c r="C450" t="s">
        <v>2298</v>
      </c>
      <c r="D450" t="s">
        <v>80</v>
      </c>
      <c r="E450" t="s">
        <v>24</v>
      </c>
      <c r="F450">
        <v>2025</v>
      </c>
      <c r="G450" t="s">
        <v>474</v>
      </c>
      <c r="H450" t="s">
        <v>2166</v>
      </c>
      <c r="I450" t="s">
        <v>2171</v>
      </c>
      <c r="J450" t="s">
        <v>2168</v>
      </c>
      <c r="K450" s="6">
        <v>70438</v>
      </c>
      <c r="L450" t="s">
        <v>2732</v>
      </c>
      <c r="M450" t="s">
        <v>2168</v>
      </c>
    </row>
    <row r="451" spans="1:13" x14ac:dyDescent="0.2">
      <c r="A451" t="s">
        <v>444</v>
      </c>
      <c r="B451" t="s">
        <v>445</v>
      </c>
      <c r="C451" t="s">
        <v>2298</v>
      </c>
      <c r="D451" t="s">
        <v>80</v>
      </c>
      <c r="E451" t="s">
        <v>24</v>
      </c>
      <c r="F451">
        <v>2025</v>
      </c>
      <c r="G451" t="s">
        <v>474</v>
      </c>
      <c r="H451" t="s">
        <v>2166</v>
      </c>
      <c r="I451" t="s">
        <v>2172</v>
      </c>
      <c r="J451" t="s">
        <v>2168</v>
      </c>
      <c r="K451" s="6">
        <v>90459</v>
      </c>
      <c r="L451" t="s">
        <v>2732</v>
      </c>
      <c r="M451" t="s">
        <v>2168</v>
      </c>
    </row>
    <row r="452" spans="1:13" x14ac:dyDescent="0.2">
      <c r="A452" t="s">
        <v>444</v>
      </c>
      <c r="B452" t="s">
        <v>445</v>
      </c>
      <c r="C452" t="s">
        <v>2298</v>
      </c>
      <c r="D452" t="s">
        <v>80</v>
      </c>
      <c r="E452" t="s">
        <v>24</v>
      </c>
      <c r="F452">
        <v>2025</v>
      </c>
      <c r="G452" t="s">
        <v>2710</v>
      </c>
      <c r="H452" t="s">
        <v>2166</v>
      </c>
      <c r="I452" t="s">
        <v>2169</v>
      </c>
      <c r="J452" t="s">
        <v>2168</v>
      </c>
      <c r="K452">
        <v>37629</v>
      </c>
      <c r="L452" t="s">
        <v>2732</v>
      </c>
      <c r="M452" t="s">
        <v>2168</v>
      </c>
    </row>
    <row r="453" spans="1:13" x14ac:dyDescent="0.2">
      <c r="A453" t="s">
        <v>444</v>
      </c>
      <c r="B453" t="s">
        <v>445</v>
      </c>
      <c r="C453" t="s">
        <v>2298</v>
      </c>
      <c r="D453" t="s">
        <v>80</v>
      </c>
      <c r="E453" t="s">
        <v>24</v>
      </c>
      <c r="F453">
        <v>2025</v>
      </c>
      <c r="G453" t="s">
        <v>2710</v>
      </c>
      <c r="H453" t="s">
        <v>2166</v>
      </c>
      <c r="I453" t="s">
        <v>2167</v>
      </c>
      <c r="J453" t="s">
        <v>2168</v>
      </c>
      <c r="K453">
        <v>34956</v>
      </c>
      <c r="L453" t="s">
        <v>2732</v>
      </c>
      <c r="M453" t="s">
        <v>2168</v>
      </c>
    </row>
    <row r="454" spans="1:13" x14ac:dyDescent="0.2">
      <c r="A454" t="s">
        <v>444</v>
      </c>
      <c r="B454" t="s">
        <v>445</v>
      </c>
      <c r="C454" t="s">
        <v>2298</v>
      </c>
      <c r="D454" t="s">
        <v>80</v>
      </c>
      <c r="E454" t="s">
        <v>24</v>
      </c>
      <c r="F454">
        <v>2025</v>
      </c>
      <c r="G454" t="s">
        <v>2710</v>
      </c>
      <c r="H454" t="s">
        <v>2166</v>
      </c>
      <c r="I454" t="s">
        <v>2170</v>
      </c>
      <c r="J454" t="s">
        <v>2168</v>
      </c>
      <c r="K454">
        <v>31204</v>
      </c>
      <c r="L454" t="s">
        <v>2732</v>
      </c>
      <c r="M454" t="s">
        <v>2168</v>
      </c>
    </row>
    <row r="455" spans="1:13" x14ac:dyDescent="0.2">
      <c r="A455" t="s">
        <v>444</v>
      </c>
      <c r="B455" t="s">
        <v>445</v>
      </c>
      <c r="C455" t="s">
        <v>2298</v>
      </c>
      <c r="D455" t="s">
        <v>80</v>
      </c>
      <c r="E455" t="s">
        <v>24</v>
      </c>
      <c r="F455">
        <v>2025</v>
      </c>
      <c r="G455" t="s">
        <v>2710</v>
      </c>
      <c r="H455" t="s">
        <v>2166</v>
      </c>
      <c r="I455" t="s">
        <v>2171</v>
      </c>
      <c r="J455" t="s">
        <v>2168</v>
      </c>
      <c r="K455">
        <v>186219</v>
      </c>
      <c r="L455" t="s">
        <v>2732</v>
      </c>
      <c r="M455" t="s">
        <v>2168</v>
      </c>
    </row>
    <row r="456" spans="1:13" x14ac:dyDescent="0.2">
      <c r="A456" t="s">
        <v>444</v>
      </c>
      <c r="B456" t="s">
        <v>445</v>
      </c>
      <c r="C456" t="s">
        <v>2298</v>
      </c>
      <c r="D456" t="s">
        <v>80</v>
      </c>
      <c r="E456" t="s">
        <v>24</v>
      </c>
      <c r="F456">
        <v>2025</v>
      </c>
      <c r="G456" t="s">
        <v>2710</v>
      </c>
      <c r="H456" t="s">
        <v>2166</v>
      </c>
      <c r="I456" t="s">
        <v>2172</v>
      </c>
      <c r="J456" t="s">
        <v>2168</v>
      </c>
      <c r="K456">
        <v>432012</v>
      </c>
      <c r="L456" t="s">
        <v>2732</v>
      </c>
      <c r="M456" t="s">
        <v>2168</v>
      </c>
    </row>
    <row r="457" spans="1:13" x14ac:dyDescent="0.2">
      <c r="A457" t="s">
        <v>448</v>
      </c>
      <c r="B457" t="s">
        <v>449</v>
      </c>
      <c r="C457" t="e">
        <f>VLOOKUP(A457,#REF!,2,FALSE)</f>
        <v>#REF!</v>
      </c>
      <c r="D457" t="s">
        <v>451</v>
      </c>
      <c r="E457" t="s">
        <v>24</v>
      </c>
      <c r="F457">
        <v>2025</v>
      </c>
      <c r="G457" t="s">
        <v>426</v>
      </c>
      <c r="H457" t="s">
        <v>2166</v>
      </c>
      <c r="I457" t="s">
        <v>2170</v>
      </c>
      <c r="J457" t="s">
        <v>2168</v>
      </c>
      <c r="K457" s="3">
        <v>5000</v>
      </c>
      <c r="L457" t="s">
        <v>2732</v>
      </c>
      <c r="M457" t="s">
        <v>2168</v>
      </c>
    </row>
    <row r="458" spans="1:13" x14ac:dyDescent="0.2">
      <c r="A458" t="s">
        <v>448</v>
      </c>
      <c r="B458" t="s">
        <v>449</v>
      </c>
      <c r="C458" t="e">
        <f>VLOOKUP(A458,#REF!,2,FALSE)</f>
        <v>#REF!</v>
      </c>
      <c r="D458" t="s">
        <v>451</v>
      </c>
      <c r="E458" t="s">
        <v>24</v>
      </c>
      <c r="F458">
        <v>2025</v>
      </c>
      <c r="G458" t="s">
        <v>426</v>
      </c>
      <c r="H458" t="s">
        <v>2166</v>
      </c>
      <c r="I458" t="s">
        <v>2167</v>
      </c>
      <c r="J458" t="s">
        <v>2168</v>
      </c>
      <c r="K458" s="3">
        <v>5734</v>
      </c>
      <c r="L458" t="s">
        <v>2732</v>
      </c>
      <c r="M458" t="s">
        <v>2168</v>
      </c>
    </row>
    <row r="459" spans="1:13" x14ac:dyDescent="0.2">
      <c r="A459" t="s">
        <v>448</v>
      </c>
      <c r="B459" t="s">
        <v>449</v>
      </c>
      <c r="C459" t="e">
        <f>VLOOKUP(A459,#REF!,2,FALSE)</f>
        <v>#REF!</v>
      </c>
      <c r="D459" t="s">
        <v>451</v>
      </c>
      <c r="E459" t="s">
        <v>24</v>
      </c>
      <c r="F459">
        <v>2025</v>
      </c>
      <c r="G459" t="s">
        <v>426</v>
      </c>
      <c r="H459" t="s">
        <v>2166</v>
      </c>
      <c r="I459" t="s">
        <v>2169</v>
      </c>
      <c r="J459" t="s">
        <v>2168</v>
      </c>
      <c r="K459" s="3">
        <v>18125</v>
      </c>
      <c r="L459" t="s">
        <v>2732</v>
      </c>
      <c r="M459" t="s">
        <v>2168</v>
      </c>
    </row>
    <row r="460" spans="1:13" x14ac:dyDescent="0.2">
      <c r="A460" t="s">
        <v>448</v>
      </c>
      <c r="B460" t="s">
        <v>449</v>
      </c>
      <c r="C460" t="e">
        <f>VLOOKUP(A460,#REF!,2,FALSE)</f>
        <v>#REF!</v>
      </c>
      <c r="D460" t="s">
        <v>451</v>
      </c>
      <c r="E460" t="s">
        <v>24</v>
      </c>
      <c r="F460">
        <v>2025</v>
      </c>
      <c r="G460" t="s">
        <v>426</v>
      </c>
      <c r="H460" t="s">
        <v>2166</v>
      </c>
      <c r="I460" t="s">
        <v>2171</v>
      </c>
      <c r="J460" t="s">
        <v>2168</v>
      </c>
      <c r="K460" s="3">
        <v>68567</v>
      </c>
      <c r="L460" t="s">
        <v>2732</v>
      </c>
      <c r="M460" t="s">
        <v>2168</v>
      </c>
    </row>
    <row r="461" spans="1:13" x14ac:dyDescent="0.2">
      <c r="A461" t="s">
        <v>448</v>
      </c>
      <c r="B461" t="s">
        <v>449</v>
      </c>
      <c r="C461" t="e">
        <f>VLOOKUP(A461,#REF!,2,FALSE)</f>
        <v>#REF!</v>
      </c>
      <c r="D461" t="s">
        <v>451</v>
      </c>
      <c r="E461" t="s">
        <v>24</v>
      </c>
      <c r="F461">
        <v>2025</v>
      </c>
      <c r="G461" t="s">
        <v>426</v>
      </c>
      <c r="H461" t="s">
        <v>2166</v>
      </c>
      <c r="I461" t="s">
        <v>2172</v>
      </c>
      <c r="J461" t="s">
        <v>2168</v>
      </c>
      <c r="K461" s="3">
        <v>112318</v>
      </c>
      <c r="L461" t="s">
        <v>2732</v>
      </c>
      <c r="M461" t="s">
        <v>2168</v>
      </c>
    </row>
    <row r="462" spans="1:13" x14ac:dyDescent="0.2">
      <c r="A462" t="s">
        <v>453</v>
      </c>
      <c r="B462" t="s">
        <v>454</v>
      </c>
      <c r="C462" t="s">
        <v>2750</v>
      </c>
      <c r="D462" t="s">
        <v>204</v>
      </c>
      <c r="E462" t="s">
        <v>24</v>
      </c>
      <c r="F462">
        <v>2025</v>
      </c>
      <c r="G462" t="s">
        <v>474</v>
      </c>
      <c r="H462" t="s">
        <v>2166</v>
      </c>
      <c r="I462" t="s">
        <v>2169</v>
      </c>
      <c r="J462" t="s">
        <v>2168</v>
      </c>
      <c r="K462" s="6">
        <v>16206</v>
      </c>
      <c r="L462" t="s">
        <v>2732</v>
      </c>
      <c r="M462" t="s">
        <v>2168</v>
      </c>
    </row>
    <row r="463" spans="1:13" x14ac:dyDescent="0.2">
      <c r="A463" t="s">
        <v>453</v>
      </c>
      <c r="B463" t="s">
        <v>454</v>
      </c>
      <c r="C463" t="s">
        <v>2750</v>
      </c>
      <c r="D463" t="s">
        <v>204</v>
      </c>
      <c r="E463" t="s">
        <v>24</v>
      </c>
      <c r="F463">
        <v>2025</v>
      </c>
      <c r="G463" t="s">
        <v>474</v>
      </c>
      <c r="H463" t="s">
        <v>2166</v>
      </c>
      <c r="I463" t="s">
        <v>2167</v>
      </c>
      <c r="J463" t="s">
        <v>2168</v>
      </c>
      <c r="K463" s="6">
        <v>8668</v>
      </c>
      <c r="L463" t="s">
        <v>2732</v>
      </c>
      <c r="M463" t="s">
        <v>2168</v>
      </c>
    </row>
    <row r="464" spans="1:13" x14ac:dyDescent="0.2">
      <c r="A464" t="s">
        <v>453</v>
      </c>
      <c r="B464" t="s">
        <v>454</v>
      </c>
      <c r="C464" t="s">
        <v>2300</v>
      </c>
      <c r="D464" t="s">
        <v>204</v>
      </c>
      <c r="E464" t="s">
        <v>24</v>
      </c>
      <c r="F464">
        <v>2025</v>
      </c>
      <c r="G464" t="s">
        <v>474</v>
      </c>
      <c r="H464" t="s">
        <v>2166</v>
      </c>
      <c r="I464" t="s">
        <v>2167</v>
      </c>
      <c r="J464" t="s">
        <v>2173</v>
      </c>
      <c r="K464">
        <v>830257</v>
      </c>
      <c r="L464" t="s">
        <v>2732</v>
      </c>
      <c r="M464" t="s">
        <v>2168</v>
      </c>
    </row>
    <row r="465" spans="1:13" x14ac:dyDescent="0.2">
      <c r="A465" t="s">
        <v>453</v>
      </c>
      <c r="B465" t="s">
        <v>454</v>
      </c>
      <c r="C465" t="s">
        <v>2750</v>
      </c>
      <c r="D465" t="s">
        <v>204</v>
      </c>
      <c r="E465" t="s">
        <v>24</v>
      </c>
      <c r="F465">
        <v>2025</v>
      </c>
      <c r="G465" t="s">
        <v>474</v>
      </c>
      <c r="H465" t="s">
        <v>2166</v>
      </c>
      <c r="I465" t="s">
        <v>2170</v>
      </c>
      <c r="J465" t="s">
        <v>2168</v>
      </c>
      <c r="K465" s="6">
        <v>6075</v>
      </c>
      <c r="L465" t="s">
        <v>2732</v>
      </c>
      <c r="M465" t="s">
        <v>2168</v>
      </c>
    </row>
    <row r="466" spans="1:13" x14ac:dyDescent="0.2">
      <c r="A466" t="s">
        <v>453</v>
      </c>
      <c r="B466" t="s">
        <v>454</v>
      </c>
      <c r="C466" t="s">
        <v>2750</v>
      </c>
      <c r="D466" t="s">
        <v>204</v>
      </c>
      <c r="E466" t="s">
        <v>24</v>
      </c>
      <c r="F466">
        <v>2025</v>
      </c>
      <c r="G466" t="s">
        <v>474</v>
      </c>
      <c r="H466" t="s">
        <v>2166</v>
      </c>
      <c r="I466" t="s">
        <v>2171</v>
      </c>
      <c r="J466" t="s">
        <v>2168</v>
      </c>
      <c r="K466" s="6">
        <v>38354</v>
      </c>
      <c r="L466" t="s">
        <v>2732</v>
      </c>
      <c r="M466" t="s">
        <v>2168</v>
      </c>
    </row>
    <row r="467" spans="1:13" x14ac:dyDescent="0.2">
      <c r="A467" t="s">
        <v>453</v>
      </c>
      <c r="B467" t="s">
        <v>454</v>
      </c>
      <c r="C467" t="s">
        <v>2750</v>
      </c>
      <c r="D467" t="s">
        <v>204</v>
      </c>
      <c r="E467" t="s">
        <v>24</v>
      </c>
      <c r="F467">
        <v>2025</v>
      </c>
      <c r="G467" t="s">
        <v>474</v>
      </c>
      <c r="H467" t="s">
        <v>2166</v>
      </c>
      <c r="I467" t="s">
        <v>2172</v>
      </c>
      <c r="J467" t="s">
        <v>2168</v>
      </c>
      <c r="K467" s="6">
        <v>61679</v>
      </c>
      <c r="L467" t="s">
        <v>2732</v>
      </c>
      <c r="M467" t="s">
        <v>2168</v>
      </c>
    </row>
    <row r="468" spans="1:13" x14ac:dyDescent="0.2">
      <c r="A468" t="s">
        <v>453</v>
      </c>
      <c r="B468" t="s">
        <v>454</v>
      </c>
      <c r="C468" t="s">
        <v>2300</v>
      </c>
      <c r="D468" t="s">
        <v>204</v>
      </c>
      <c r="E468" t="s">
        <v>24</v>
      </c>
      <c r="F468">
        <v>2025</v>
      </c>
      <c r="G468" t="s">
        <v>2710</v>
      </c>
      <c r="H468" t="s">
        <v>2166</v>
      </c>
      <c r="I468" t="s">
        <v>2169</v>
      </c>
      <c r="J468" t="s">
        <v>2168</v>
      </c>
      <c r="K468">
        <v>39589</v>
      </c>
      <c r="L468" t="s">
        <v>2732</v>
      </c>
      <c r="M468" t="s">
        <v>2168</v>
      </c>
    </row>
    <row r="469" spans="1:13" x14ac:dyDescent="0.2">
      <c r="A469" t="s">
        <v>453</v>
      </c>
      <c r="B469" t="s">
        <v>454</v>
      </c>
      <c r="C469" t="s">
        <v>2300</v>
      </c>
      <c r="D469" t="s">
        <v>204</v>
      </c>
      <c r="E469" t="s">
        <v>24</v>
      </c>
      <c r="F469">
        <v>2025</v>
      </c>
      <c r="G469" t="s">
        <v>2710</v>
      </c>
      <c r="H469" t="s">
        <v>2166</v>
      </c>
      <c r="I469" t="s">
        <v>2167</v>
      </c>
      <c r="J469" t="s">
        <v>2168</v>
      </c>
      <c r="K469">
        <v>28753</v>
      </c>
      <c r="L469" t="s">
        <v>2732</v>
      </c>
      <c r="M469" t="s">
        <v>2168</v>
      </c>
    </row>
    <row r="470" spans="1:13" x14ac:dyDescent="0.2">
      <c r="A470" t="s">
        <v>453</v>
      </c>
      <c r="B470" t="s">
        <v>454</v>
      </c>
      <c r="C470" t="s">
        <v>2300</v>
      </c>
      <c r="D470" t="s">
        <v>204</v>
      </c>
      <c r="E470" t="s">
        <v>24</v>
      </c>
      <c r="F470">
        <v>2025</v>
      </c>
      <c r="G470" t="s">
        <v>2710</v>
      </c>
      <c r="H470" t="s">
        <v>2166</v>
      </c>
      <c r="I470" t="s">
        <v>2170</v>
      </c>
      <c r="J470" t="s">
        <v>2168</v>
      </c>
      <c r="K470">
        <v>24648</v>
      </c>
      <c r="L470" t="s">
        <v>2732</v>
      </c>
      <c r="M470" t="s">
        <v>2168</v>
      </c>
    </row>
    <row r="471" spans="1:13" x14ac:dyDescent="0.2">
      <c r="A471" t="s">
        <v>453</v>
      </c>
      <c r="B471" t="s">
        <v>454</v>
      </c>
      <c r="C471" t="s">
        <v>2300</v>
      </c>
      <c r="D471" t="s">
        <v>204</v>
      </c>
      <c r="E471" t="s">
        <v>24</v>
      </c>
      <c r="F471">
        <v>2025</v>
      </c>
      <c r="G471" t="s">
        <v>2710</v>
      </c>
      <c r="H471" t="s">
        <v>2166</v>
      </c>
      <c r="I471" t="s">
        <v>2171</v>
      </c>
      <c r="J471" t="s">
        <v>2168</v>
      </c>
      <c r="K471">
        <v>148246</v>
      </c>
      <c r="L471" t="s">
        <v>2732</v>
      </c>
      <c r="M471" t="s">
        <v>2168</v>
      </c>
    </row>
    <row r="472" spans="1:13" x14ac:dyDescent="0.2">
      <c r="A472" t="s">
        <v>453</v>
      </c>
      <c r="B472" t="s">
        <v>454</v>
      </c>
      <c r="C472" t="s">
        <v>2300</v>
      </c>
      <c r="D472" t="s">
        <v>204</v>
      </c>
      <c r="E472" t="s">
        <v>24</v>
      </c>
      <c r="F472">
        <v>2025</v>
      </c>
      <c r="G472" t="s">
        <v>2710</v>
      </c>
      <c r="H472" t="s">
        <v>2166</v>
      </c>
      <c r="I472" t="s">
        <v>2172</v>
      </c>
      <c r="J472" t="s">
        <v>2168</v>
      </c>
      <c r="K472">
        <v>474008</v>
      </c>
      <c r="L472" t="s">
        <v>2732</v>
      </c>
      <c r="M472" t="s">
        <v>2168</v>
      </c>
    </row>
    <row r="473" spans="1:13" x14ac:dyDescent="0.2">
      <c r="A473" t="s">
        <v>457</v>
      </c>
      <c r="B473" t="s">
        <v>458</v>
      </c>
      <c r="C473" t="s">
        <v>2751</v>
      </c>
      <c r="D473" t="s">
        <v>316</v>
      </c>
      <c r="E473" t="s">
        <v>24</v>
      </c>
      <c r="F473">
        <v>2025</v>
      </c>
      <c r="G473" t="s">
        <v>474</v>
      </c>
      <c r="H473" t="s">
        <v>2166</v>
      </c>
      <c r="I473" t="s">
        <v>2169</v>
      </c>
      <c r="J473" t="s">
        <v>2168</v>
      </c>
      <c r="K473" s="6">
        <v>11395</v>
      </c>
      <c r="L473" t="s">
        <v>2732</v>
      </c>
      <c r="M473" t="s">
        <v>2168</v>
      </c>
    </row>
    <row r="474" spans="1:13" x14ac:dyDescent="0.2">
      <c r="A474" t="s">
        <v>457</v>
      </c>
      <c r="B474" t="s">
        <v>458</v>
      </c>
      <c r="C474" t="s">
        <v>2301</v>
      </c>
      <c r="D474" t="s">
        <v>316</v>
      </c>
      <c r="E474" t="s">
        <v>24</v>
      </c>
      <c r="F474">
        <v>2025</v>
      </c>
      <c r="G474" t="s">
        <v>474</v>
      </c>
      <c r="H474" t="s">
        <v>2166</v>
      </c>
      <c r="I474" t="s">
        <v>2169</v>
      </c>
      <c r="J474" t="s">
        <v>2173</v>
      </c>
      <c r="K474">
        <v>991459</v>
      </c>
      <c r="L474" t="s">
        <v>2732</v>
      </c>
      <c r="M474" t="s">
        <v>2168</v>
      </c>
    </row>
    <row r="475" spans="1:13" x14ac:dyDescent="0.2">
      <c r="A475" t="s">
        <v>457</v>
      </c>
      <c r="B475" t="s">
        <v>458</v>
      </c>
      <c r="C475" t="s">
        <v>2751</v>
      </c>
      <c r="D475" t="s">
        <v>316</v>
      </c>
      <c r="E475" t="s">
        <v>24</v>
      </c>
      <c r="F475">
        <v>2025</v>
      </c>
      <c r="G475" t="s">
        <v>474</v>
      </c>
      <c r="H475" t="s">
        <v>2166</v>
      </c>
      <c r="I475" t="s">
        <v>2167</v>
      </c>
      <c r="J475" t="s">
        <v>2168</v>
      </c>
      <c r="K475" s="6">
        <v>7488</v>
      </c>
      <c r="L475" t="s">
        <v>2732</v>
      </c>
      <c r="M475" t="s">
        <v>2168</v>
      </c>
    </row>
    <row r="476" spans="1:13" x14ac:dyDescent="0.2">
      <c r="A476" t="s">
        <v>457</v>
      </c>
      <c r="B476" t="s">
        <v>458</v>
      </c>
      <c r="C476" t="s">
        <v>2301</v>
      </c>
      <c r="D476" t="s">
        <v>316</v>
      </c>
      <c r="E476" t="s">
        <v>24</v>
      </c>
      <c r="F476">
        <v>2025</v>
      </c>
      <c r="G476" t="s">
        <v>474</v>
      </c>
      <c r="H476" t="s">
        <v>2166</v>
      </c>
      <c r="I476" t="s">
        <v>2167</v>
      </c>
      <c r="J476" t="s">
        <v>2173</v>
      </c>
      <c r="K476">
        <v>672196</v>
      </c>
      <c r="L476" t="s">
        <v>2732</v>
      </c>
      <c r="M476" t="s">
        <v>2168</v>
      </c>
    </row>
    <row r="477" spans="1:13" x14ac:dyDescent="0.2">
      <c r="A477" t="s">
        <v>457</v>
      </c>
      <c r="B477" t="s">
        <v>458</v>
      </c>
      <c r="C477" t="s">
        <v>2751</v>
      </c>
      <c r="D477" t="s">
        <v>316</v>
      </c>
      <c r="E477" t="s">
        <v>24</v>
      </c>
      <c r="F477">
        <v>2025</v>
      </c>
      <c r="G477" t="s">
        <v>474</v>
      </c>
      <c r="H477" t="s">
        <v>2166</v>
      </c>
      <c r="I477" t="s">
        <v>2170</v>
      </c>
      <c r="J477" t="s">
        <v>2168</v>
      </c>
      <c r="K477" s="6">
        <v>3437</v>
      </c>
      <c r="L477" t="s">
        <v>2732</v>
      </c>
      <c r="M477" t="s">
        <v>2168</v>
      </c>
    </row>
    <row r="478" spans="1:13" x14ac:dyDescent="0.2">
      <c r="A478" t="s">
        <v>457</v>
      </c>
      <c r="B478" t="s">
        <v>458</v>
      </c>
      <c r="C478" t="s">
        <v>2751</v>
      </c>
      <c r="D478" t="s">
        <v>316</v>
      </c>
      <c r="E478" t="s">
        <v>24</v>
      </c>
      <c r="F478">
        <v>2025</v>
      </c>
      <c r="G478" t="s">
        <v>474</v>
      </c>
      <c r="H478" t="s">
        <v>2166</v>
      </c>
      <c r="I478" t="s">
        <v>2171</v>
      </c>
      <c r="J478" t="s">
        <v>2168</v>
      </c>
      <c r="K478" s="6">
        <v>35287</v>
      </c>
      <c r="L478" t="s">
        <v>2732</v>
      </c>
      <c r="M478" t="s">
        <v>2168</v>
      </c>
    </row>
    <row r="479" spans="1:13" x14ac:dyDescent="0.2">
      <c r="A479" t="s">
        <v>457</v>
      </c>
      <c r="B479" t="s">
        <v>458</v>
      </c>
      <c r="C479" t="s">
        <v>2751</v>
      </c>
      <c r="D479" t="s">
        <v>316</v>
      </c>
      <c r="E479" t="s">
        <v>24</v>
      </c>
      <c r="F479">
        <v>2025</v>
      </c>
      <c r="G479" t="s">
        <v>474</v>
      </c>
      <c r="H479" t="s">
        <v>2166</v>
      </c>
      <c r="I479" t="s">
        <v>2172</v>
      </c>
      <c r="J479" t="s">
        <v>2168</v>
      </c>
      <c r="K479" s="6">
        <v>56394</v>
      </c>
      <c r="L479" t="s">
        <v>2732</v>
      </c>
      <c r="M479" t="s">
        <v>2168</v>
      </c>
    </row>
    <row r="480" spans="1:13" x14ac:dyDescent="0.2">
      <c r="A480" t="s">
        <v>457</v>
      </c>
      <c r="B480" t="s">
        <v>458</v>
      </c>
      <c r="C480" t="s">
        <v>2301</v>
      </c>
      <c r="D480" t="s">
        <v>316</v>
      </c>
      <c r="E480" t="s">
        <v>24</v>
      </c>
      <c r="F480">
        <v>2025</v>
      </c>
      <c r="G480" t="s">
        <v>474</v>
      </c>
      <c r="H480" t="s">
        <v>2166</v>
      </c>
      <c r="I480" t="s">
        <v>2172</v>
      </c>
      <c r="J480" t="s">
        <v>2173</v>
      </c>
      <c r="K480">
        <v>1017997</v>
      </c>
      <c r="L480" t="s">
        <v>2732</v>
      </c>
      <c r="M480" t="s">
        <v>2168</v>
      </c>
    </row>
    <row r="481" spans="1:13" x14ac:dyDescent="0.2">
      <c r="A481" t="s">
        <v>457</v>
      </c>
      <c r="B481" t="s">
        <v>458</v>
      </c>
      <c r="C481" t="s">
        <v>2301</v>
      </c>
      <c r="D481" t="s">
        <v>316</v>
      </c>
      <c r="E481" t="s">
        <v>24</v>
      </c>
      <c r="F481">
        <v>2025</v>
      </c>
      <c r="G481" t="s">
        <v>2710</v>
      </c>
      <c r="H481" t="s">
        <v>2166</v>
      </c>
      <c r="I481" t="s">
        <v>2169</v>
      </c>
      <c r="J481" t="s">
        <v>2168</v>
      </c>
      <c r="K481">
        <v>29767</v>
      </c>
      <c r="L481" t="s">
        <v>2732</v>
      </c>
      <c r="M481" t="s">
        <v>2168</v>
      </c>
    </row>
    <row r="482" spans="1:13" x14ac:dyDescent="0.2">
      <c r="A482" t="s">
        <v>457</v>
      </c>
      <c r="B482" t="s">
        <v>458</v>
      </c>
      <c r="C482" t="s">
        <v>2301</v>
      </c>
      <c r="D482" t="s">
        <v>316</v>
      </c>
      <c r="E482" t="s">
        <v>24</v>
      </c>
      <c r="F482">
        <v>2025</v>
      </c>
      <c r="G482" t="s">
        <v>2710</v>
      </c>
      <c r="H482" t="s">
        <v>2166</v>
      </c>
      <c r="I482" t="s">
        <v>2167</v>
      </c>
      <c r="J482" t="s">
        <v>2168</v>
      </c>
      <c r="K482">
        <v>30342</v>
      </c>
      <c r="L482" t="s">
        <v>2732</v>
      </c>
      <c r="M482" t="s">
        <v>2168</v>
      </c>
    </row>
    <row r="483" spans="1:13" x14ac:dyDescent="0.2">
      <c r="A483" t="s">
        <v>457</v>
      </c>
      <c r="B483" t="s">
        <v>458</v>
      </c>
      <c r="C483" t="s">
        <v>2301</v>
      </c>
      <c r="D483" t="s">
        <v>316</v>
      </c>
      <c r="E483" t="s">
        <v>24</v>
      </c>
      <c r="F483">
        <v>2025</v>
      </c>
      <c r="G483" t="s">
        <v>2710</v>
      </c>
      <c r="H483" t="s">
        <v>2166</v>
      </c>
      <c r="I483" t="s">
        <v>2170</v>
      </c>
      <c r="J483" t="s">
        <v>2168</v>
      </c>
      <c r="K483">
        <v>26336</v>
      </c>
      <c r="L483" t="s">
        <v>2732</v>
      </c>
      <c r="M483" t="s">
        <v>2168</v>
      </c>
    </row>
    <row r="484" spans="1:13" x14ac:dyDescent="0.2">
      <c r="A484" t="s">
        <v>457</v>
      </c>
      <c r="B484" t="s">
        <v>458</v>
      </c>
      <c r="C484" t="s">
        <v>2301</v>
      </c>
      <c r="D484" t="s">
        <v>316</v>
      </c>
      <c r="E484" t="s">
        <v>24</v>
      </c>
      <c r="F484">
        <v>2025</v>
      </c>
      <c r="G484" t="s">
        <v>2710</v>
      </c>
      <c r="H484" t="s">
        <v>2166</v>
      </c>
      <c r="I484" t="s">
        <v>2171</v>
      </c>
      <c r="J484" t="s">
        <v>2168</v>
      </c>
      <c r="K484">
        <v>146259</v>
      </c>
      <c r="L484" t="s">
        <v>2732</v>
      </c>
      <c r="M484" t="s">
        <v>2168</v>
      </c>
    </row>
    <row r="485" spans="1:13" x14ac:dyDescent="0.2">
      <c r="A485" t="s">
        <v>457</v>
      </c>
      <c r="B485" t="s">
        <v>458</v>
      </c>
      <c r="C485" t="s">
        <v>2301</v>
      </c>
      <c r="D485" t="s">
        <v>316</v>
      </c>
      <c r="E485" t="s">
        <v>24</v>
      </c>
      <c r="F485">
        <v>2025</v>
      </c>
      <c r="G485" t="s">
        <v>2710</v>
      </c>
      <c r="H485" t="s">
        <v>2166</v>
      </c>
      <c r="I485" t="s">
        <v>2172</v>
      </c>
      <c r="J485" t="s">
        <v>2168</v>
      </c>
      <c r="K485">
        <v>205499</v>
      </c>
      <c r="L485" t="s">
        <v>2732</v>
      </c>
      <c r="M485" t="s">
        <v>2168</v>
      </c>
    </row>
    <row r="486" spans="1:13" x14ac:dyDescent="0.2">
      <c r="A486" t="s">
        <v>465</v>
      </c>
      <c r="B486" t="s">
        <v>466</v>
      </c>
      <c r="C486" t="s">
        <v>2302</v>
      </c>
      <c r="D486" t="s">
        <v>340</v>
      </c>
      <c r="E486" t="s">
        <v>24</v>
      </c>
      <c r="F486">
        <v>2025</v>
      </c>
      <c r="G486" t="s">
        <v>474</v>
      </c>
      <c r="H486" t="s">
        <v>2166</v>
      </c>
      <c r="I486" t="s">
        <v>2169</v>
      </c>
      <c r="J486" t="s">
        <v>2168</v>
      </c>
      <c r="K486" s="6">
        <v>7109</v>
      </c>
      <c r="L486" t="s">
        <v>2732</v>
      </c>
      <c r="M486" t="s">
        <v>2168</v>
      </c>
    </row>
    <row r="487" spans="1:13" x14ac:dyDescent="0.2">
      <c r="A487" t="s">
        <v>465</v>
      </c>
      <c r="B487" t="s">
        <v>466</v>
      </c>
      <c r="C487" t="s">
        <v>2302</v>
      </c>
      <c r="D487" t="s">
        <v>340</v>
      </c>
      <c r="E487" t="s">
        <v>24</v>
      </c>
      <c r="F487">
        <v>2025</v>
      </c>
      <c r="G487" t="s">
        <v>474</v>
      </c>
      <c r="H487" t="s">
        <v>2166</v>
      </c>
      <c r="I487" t="s">
        <v>2167</v>
      </c>
      <c r="J487" t="s">
        <v>2168</v>
      </c>
      <c r="K487" s="6">
        <v>6229</v>
      </c>
      <c r="L487" t="s">
        <v>2732</v>
      </c>
      <c r="M487" t="s">
        <v>2168</v>
      </c>
    </row>
    <row r="488" spans="1:13" x14ac:dyDescent="0.2">
      <c r="A488" t="s">
        <v>465</v>
      </c>
      <c r="B488" t="s">
        <v>466</v>
      </c>
      <c r="C488" t="s">
        <v>2302</v>
      </c>
      <c r="D488" t="s">
        <v>340</v>
      </c>
      <c r="E488" t="s">
        <v>24</v>
      </c>
      <c r="F488">
        <v>2025</v>
      </c>
      <c r="G488" t="s">
        <v>474</v>
      </c>
      <c r="H488" t="s">
        <v>2166</v>
      </c>
      <c r="I488" t="s">
        <v>2170</v>
      </c>
      <c r="J488" t="s">
        <v>2168</v>
      </c>
      <c r="K488" s="6">
        <v>5630</v>
      </c>
      <c r="L488" t="s">
        <v>2732</v>
      </c>
      <c r="M488" t="s">
        <v>2168</v>
      </c>
    </row>
    <row r="489" spans="1:13" x14ac:dyDescent="0.2">
      <c r="A489" t="s">
        <v>465</v>
      </c>
      <c r="B489" t="s">
        <v>466</v>
      </c>
      <c r="C489" t="s">
        <v>2302</v>
      </c>
      <c r="D489" t="s">
        <v>340</v>
      </c>
      <c r="E489" t="s">
        <v>24</v>
      </c>
      <c r="F489">
        <v>2025</v>
      </c>
      <c r="G489" t="s">
        <v>474</v>
      </c>
      <c r="H489" t="s">
        <v>2166</v>
      </c>
      <c r="I489" t="s">
        <v>2171</v>
      </c>
      <c r="J489" t="s">
        <v>2168</v>
      </c>
      <c r="K489" s="6">
        <v>42813</v>
      </c>
      <c r="L489" t="s">
        <v>2732</v>
      </c>
      <c r="M489" t="s">
        <v>2168</v>
      </c>
    </row>
    <row r="490" spans="1:13" x14ac:dyDescent="0.2">
      <c r="A490" t="s">
        <v>465</v>
      </c>
      <c r="B490" t="s">
        <v>466</v>
      </c>
      <c r="C490" t="s">
        <v>2302</v>
      </c>
      <c r="D490" t="s">
        <v>340</v>
      </c>
      <c r="E490" t="s">
        <v>24</v>
      </c>
      <c r="F490">
        <v>2025</v>
      </c>
      <c r="G490" t="s">
        <v>474</v>
      </c>
      <c r="H490" t="s">
        <v>2166</v>
      </c>
      <c r="I490" t="s">
        <v>2172</v>
      </c>
      <c r="J490" t="s">
        <v>2168</v>
      </c>
      <c r="K490" s="6">
        <v>75310</v>
      </c>
      <c r="L490" t="s">
        <v>2732</v>
      </c>
      <c r="M490" t="s">
        <v>2168</v>
      </c>
    </row>
    <row r="491" spans="1:13" x14ac:dyDescent="0.2">
      <c r="A491" t="s">
        <v>465</v>
      </c>
      <c r="B491" t="s">
        <v>466</v>
      </c>
      <c r="C491" t="s">
        <v>2302</v>
      </c>
      <c r="D491" t="s">
        <v>340</v>
      </c>
      <c r="E491" t="s">
        <v>24</v>
      </c>
      <c r="F491">
        <v>2025</v>
      </c>
      <c r="G491" t="s">
        <v>2710</v>
      </c>
      <c r="H491" t="s">
        <v>2166</v>
      </c>
      <c r="I491" t="s">
        <v>2169</v>
      </c>
      <c r="J491" t="s">
        <v>2168</v>
      </c>
      <c r="K491">
        <v>17289</v>
      </c>
      <c r="L491" t="s">
        <v>2732</v>
      </c>
      <c r="M491" t="s">
        <v>2168</v>
      </c>
    </row>
    <row r="492" spans="1:13" x14ac:dyDescent="0.2">
      <c r="A492" t="s">
        <v>465</v>
      </c>
      <c r="B492" t="s">
        <v>466</v>
      </c>
      <c r="C492" t="s">
        <v>2302</v>
      </c>
      <c r="D492" t="s">
        <v>340</v>
      </c>
      <c r="E492" t="s">
        <v>24</v>
      </c>
      <c r="F492">
        <v>2025</v>
      </c>
      <c r="G492" t="s">
        <v>2710</v>
      </c>
      <c r="H492" t="s">
        <v>2166</v>
      </c>
      <c r="I492" t="s">
        <v>2167</v>
      </c>
      <c r="J492" t="s">
        <v>2168</v>
      </c>
      <c r="K492">
        <v>17524</v>
      </c>
      <c r="L492" t="s">
        <v>2732</v>
      </c>
      <c r="M492" t="s">
        <v>2168</v>
      </c>
    </row>
    <row r="493" spans="1:13" x14ac:dyDescent="0.2">
      <c r="A493" t="s">
        <v>465</v>
      </c>
      <c r="B493" t="s">
        <v>466</v>
      </c>
      <c r="C493" t="s">
        <v>2302</v>
      </c>
      <c r="D493" t="s">
        <v>340</v>
      </c>
      <c r="E493" t="s">
        <v>24</v>
      </c>
      <c r="F493">
        <v>2025</v>
      </c>
      <c r="G493" t="s">
        <v>2710</v>
      </c>
      <c r="H493" t="s">
        <v>2166</v>
      </c>
      <c r="I493" t="s">
        <v>2170</v>
      </c>
      <c r="J493" t="s">
        <v>2168</v>
      </c>
      <c r="K493">
        <v>13302</v>
      </c>
      <c r="L493" t="s">
        <v>2732</v>
      </c>
      <c r="M493" t="s">
        <v>2168</v>
      </c>
    </row>
    <row r="494" spans="1:13" x14ac:dyDescent="0.2">
      <c r="A494" t="s">
        <v>465</v>
      </c>
      <c r="B494" t="s">
        <v>466</v>
      </c>
      <c r="C494" t="s">
        <v>2302</v>
      </c>
      <c r="D494" t="s">
        <v>340</v>
      </c>
      <c r="E494" t="s">
        <v>24</v>
      </c>
      <c r="F494">
        <v>2025</v>
      </c>
      <c r="G494" t="s">
        <v>2710</v>
      </c>
      <c r="H494" t="s">
        <v>2166</v>
      </c>
      <c r="I494" t="s">
        <v>2171</v>
      </c>
      <c r="J494" t="s">
        <v>2168</v>
      </c>
      <c r="K494">
        <v>119239</v>
      </c>
      <c r="L494" t="s">
        <v>2732</v>
      </c>
      <c r="M494" t="s">
        <v>2168</v>
      </c>
    </row>
    <row r="495" spans="1:13" x14ac:dyDescent="0.2">
      <c r="A495" t="s">
        <v>465</v>
      </c>
      <c r="B495" t="s">
        <v>466</v>
      </c>
      <c r="C495" t="s">
        <v>2302</v>
      </c>
      <c r="D495" t="s">
        <v>340</v>
      </c>
      <c r="E495" t="s">
        <v>24</v>
      </c>
      <c r="F495">
        <v>2025</v>
      </c>
      <c r="G495" t="s">
        <v>2710</v>
      </c>
      <c r="H495" t="s">
        <v>2166</v>
      </c>
      <c r="I495" t="s">
        <v>2172</v>
      </c>
      <c r="J495" t="s">
        <v>2168</v>
      </c>
      <c r="K495">
        <v>269576</v>
      </c>
      <c r="L495" t="s">
        <v>2732</v>
      </c>
      <c r="M495" t="s">
        <v>2168</v>
      </c>
    </row>
    <row r="496" spans="1:13" x14ac:dyDescent="0.2">
      <c r="A496" t="s">
        <v>469</v>
      </c>
      <c r="B496" t="s">
        <v>470</v>
      </c>
      <c r="C496" t="s">
        <v>2303</v>
      </c>
      <c r="D496" t="s">
        <v>472</v>
      </c>
      <c r="E496" t="s">
        <v>24</v>
      </c>
      <c r="F496">
        <v>2025</v>
      </c>
      <c r="G496" t="s">
        <v>474</v>
      </c>
      <c r="H496" t="s">
        <v>2166</v>
      </c>
      <c r="I496" t="s">
        <v>2169</v>
      </c>
      <c r="J496" t="s">
        <v>2168</v>
      </c>
      <c r="K496" s="6">
        <v>21558</v>
      </c>
      <c r="L496" t="s">
        <v>2732</v>
      </c>
      <c r="M496" t="s">
        <v>2168</v>
      </c>
    </row>
    <row r="497" spans="1:13" x14ac:dyDescent="0.2">
      <c r="A497" t="s">
        <v>469</v>
      </c>
      <c r="B497" t="s">
        <v>470</v>
      </c>
      <c r="C497" t="s">
        <v>2303</v>
      </c>
      <c r="D497" t="s">
        <v>472</v>
      </c>
      <c r="E497" t="s">
        <v>24</v>
      </c>
      <c r="F497">
        <v>2025</v>
      </c>
      <c r="G497" t="s">
        <v>474</v>
      </c>
      <c r="H497" t="s">
        <v>2166</v>
      </c>
      <c r="I497" t="s">
        <v>2167</v>
      </c>
      <c r="J497" t="s">
        <v>2168</v>
      </c>
      <c r="K497" s="6">
        <v>19826</v>
      </c>
      <c r="L497" t="s">
        <v>2732</v>
      </c>
      <c r="M497" t="s">
        <v>2168</v>
      </c>
    </row>
    <row r="498" spans="1:13" x14ac:dyDescent="0.2">
      <c r="A498" t="s">
        <v>469</v>
      </c>
      <c r="B498" t="s">
        <v>470</v>
      </c>
      <c r="C498" t="s">
        <v>2303</v>
      </c>
      <c r="D498" t="s">
        <v>472</v>
      </c>
      <c r="E498" t="s">
        <v>24</v>
      </c>
      <c r="F498">
        <v>2025</v>
      </c>
      <c r="G498" t="s">
        <v>474</v>
      </c>
      <c r="H498" t="s">
        <v>2166</v>
      </c>
      <c r="I498" t="s">
        <v>2170</v>
      </c>
      <c r="J498" t="s">
        <v>2168</v>
      </c>
      <c r="K498" s="6">
        <v>12014</v>
      </c>
      <c r="L498" t="s">
        <v>2732</v>
      </c>
      <c r="M498" t="s">
        <v>2168</v>
      </c>
    </row>
    <row r="499" spans="1:13" x14ac:dyDescent="0.2">
      <c r="A499" t="s">
        <v>469</v>
      </c>
      <c r="B499" t="s">
        <v>470</v>
      </c>
      <c r="C499" t="s">
        <v>2303</v>
      </c>
      <c r="D499" t="s">
        <v>472</v>
      </c>
      <c r="E499" t="s">
        <v>24</v>
      </c>
      <c r="F499">
        <v>2025</v>
      </c>
      <c r="G499" t="s">
        <v>474</v>
      </c>
      <c r="H499" t="s">
        <v>2166</v>
      </c>
      <c r="I499" t="s">
        <v>2171</v>
      </c>
      <c r="J499" t="s">
        <v>2168</v>
      </c>
      <c r="K499" s="6">
        <v>104569</v>
      </c>
      <c r="L499" t="s">
        <v>2732</v>
      </c>
      <c r="M499" t="s">
        <v>2168</v>
      </c>
    </row>
    <row r="500" spans="1:13" x14ac:dyDescent="0.2">
      <c r="A500" t="s">
        <v>469</v>
      </c>
      <c r="B500" t="s">
        <v>470</v>
      </c>
      <c r="C500" t="s">
        <v>2303</v>
      </c>
      <c r="D500" t="s">
        <v>472</v>
      </c>
      <c r="E500" t="s">
        <v>24</v>
      </c>
      <c r="F500">
        <v>2025</v>
      </c>
      <c r="G500" t="s">
        <v>474</v>
      </c>
      <c r="H500" t="s">
        <v>2166</v>
      </c>
      <c r="I500" t="s">
        <v>2172</v>
      </c>
      <c r="J500" t="s">
        <v>2168</v>
      </c>
      <c r="K500" s="6">
        <v>125622</v>
      </c>
      <c r="L500" t="s">
        <v>2732</v>
      </c>
      <c r="M500" t="s">
        <v>2168</v>
      </c>
    </row>
    <row r="501" spans="1:13" x14ac:dyDescent="0.2">
      <c r="A501" t="s">
        <v>476</v>
      </c>
      <c r="B501" t="s">
        <v>477</v>
      </c>
      <c r="C501" t="s">
        <v>2304</v>
      </c>
      <c r="D501" t="s">
        <v>401</v>
      </c>
      <c r="E501" t="s">
        <v>24</v>
      </c>
      <c r="F501">
        <v>2025</v>
      </c>
      <c r="G501" t="s">
        <v>474</v>
      </c>
      <c r="H501" t="s">
        <v>2166</v>
      </c>
      <c r="I501" t="s">
        <v>2169</v>
      </c>
      <c r="J501" t="s">
        <v>2168</v>
      </c>
      <c r="K501" s="6">
        <v>16210</v>
      </c>
      <c r="L501" t="s">
        <v>2732</v>
      </c>
      <c r="M501" t="s">
        <v>2168</v>
      </c>
    </row>
    <row r="502" spans="1:13" x14ac:dyDescent="0.2">
      <c r="A502" t="s">
        <v>476</v>
      </c>
      <c r="B502" t="s">
        <v>477</v>
      </c>
      <c r="C502" t="s">
        <v>2304</v>
      </c>
      <c r="D502" t="s">
        <v>401</v>
      </c>
      <c r="E502" t="s">
        <v>24</v>
      </c>
      <c r="F502">
        <v>2025</v>
      </c>
      <c r="G502" t="s">
        <v>474</v>
      </c>
      <c r="H502" t="s">
        <v>2166</v>
      </c>
      <c r="I502" t="s">
        <v>2167</v>
      </c>
      <c r="J502" t="s">
        <v>2168</v>
      </c>
      <c r="K502" s="6">
        <v>14944</v>
      </c>
      <c r="L502" t="s">
        <v>2732</v>
      </c>
      <c r="M502" t="s">
        <v>2168</v>
      </c>
    </row>
    <row r="503" spans="1:13" x14ac:dyDescent="0.2">
      <c r="A503" t="s">
        <v>476</v>
      </c>
      <c r="B503" t="s">
        <v>477</v>
      </c>
      <c r="C503" t="s">
        <v>2304</v>
      </c>
      <c r="D503" t="s">
        <v>401</v>
      </c>
      <c r="E503" t="s">
        <v>24</v>
      </c>
      <c r="F503">
        <v>2025</v>
      </c>
      <c r="G503" t="s">
        <v>474</v>
      </c>
      <c r="H503" t="s">
        <v>2166</v>
      </c>
      <c r="I503" t="s">
        <v>2170</v>
      </c>
      <c r="J503" t="s">
        <v>2168</v>
      </c>
      <c r="K503" s="6">
        <v>11571</v>
      </c>
      <c r="L503" t="s">
        <v>2732</v>
      </c>
      <c r="M503" t="s">
        <v>2168</v>
      </c>
    </row>
    <row r="504" spans="1:13" x14ac:dyDescent="0.2">
      <c r="A504" t="s">
        <v>476</v>
      </c>
      <c r="B504" t="s">
        <v>477</v>
      </c>
      <c r="C504" t="s">
        <v>2304</v>
      </c>
      <c r="D504" t="s">
        <v>401</v>
      </c>
      <c r="E504" t="s">
        <v>24</v>
      </c>
      <c r="F504">
        <v>2025</v>
      </c>
      <c r="G504" t="s">
        <v>474</v>
      </c>
      <c r="H504" t="s">
        <v>2166</v>
      </c>
      <c r="I504" t="s">
        <v>2170</v>
      </c>
      <c r="J504" t="s">
        <v>2173</v>
      </c>
      <c r="K504" s="6">
        <v>432536</v>
      </c>
      <c r="L504" t="s">
        <v>2732</v>
      </c>
      <c r="M504" t="s">
        <v>2168</v>
      </c>
    </row>
    <row r="505" spans="1:13" x14ac:dyDescent="0.2">
      <c r="A505" t="s">
        <v>476</v>
      </c>
      <c r="B505" t="s">
        <v>477</v>
      </c>
      <c r="C505" t="s">
        <v>2304</v>
      </c>
      <c r="D505" t="s">
        <v>401</v>
      </c>
      <c r="E505" t="s">
        <v>24</v>
      </c>
      <c r="F505">
        <v>2025</v>
      </c>
      <c r="G505" t="s">
        <v>474</v>
      </c>
      <c r="H505" t="s">
        <v>2166</v>
      </c>
      <c r="I505" t="s">
        <v>2171</v>
      </c>
      <c r="J505" t="s">
        <v>2168</v>
      </c>
      <c r="K505" s="6">
        <v>81601</v>
      </c>
      <c r="L505" t="s">
        <v>2732</v>
      </c>
      <c r="M505" t="s">
        <v>2168</v>
      </c>
    </row>
    <row r="506" spans="1:13" x14ac:dyDescent="0.2">
      <c r="A506" t="s">
        <v>476</v>
      </c>
      <c r="B506" t="s">
        <v>477</v>
      </c>
      <c r="C506" t="s">
        <v>2304</v>
      </c>
      <c r="D506" t="s">
        <v>401</v>
      </c>
      <c r="E506" t="s">
        <v>24</v>
      </c>
      <c r="F506">
        <v>2025</v>
      </c>
      <c r="G506" t="s">
        <v>474</v>
      </c>
      <c r="H506" t="s">
        <v>2166</v>
      </c>
      <c r="I506" t="s">
        <v>2172</v>
      </c>
      <c r="J506" t="s">
        <v>2168</v>
      </c>
      <c r="K506" s="6">
        <v>70087</v>
      </c>
      <c r="L506" t="s">
        <v>2732</v>
      </c>
      <c r="M506" t="s">
        <v>2168</v>
      </c>
    </row>
    <row r="507" spans="1:13" x14ac:dyDescent="0.2">
      <c r="A507" t="s">
        <v>482</v>
      </c>
      <c r="B507" t="s">
        <v>483</v>
      </c>
      <c r="C507" t="s">
        <v>2305</v>
      </c>
      <c r="D507" t="s">
        <v>401</v>
      </c>
      <c r="E507" t="s">
        <v>24</v>
      </c>
      <c r="F507">
        <v>2025</v>
      </c>
      <c r="G507" t="s">
        <v>474</v>
      </c>
      <c r="H507" t="s">
        <v>2166</v>
      </c>
      <c r="I507" t="s">
        <v>2169</v>
      </c>
      <c r="J507" t="s">
        <v>2168</v>
      </c>
      <c r="K507" s="6">
        <v>21139</v>
      </c>
      <c r="L507" t="s">
        <v>2732</v>
      </c>
      <c r="M507" t="s">
        <v>2168</v>
      </c>
    </row>
    <row r="508" spans="1:13" x14ac:dyDescent="0.2">
      <c r="A508" t="s">
        <v>482</v>
      </c>
      <c r="B508" t="s">
        <v>483</v>
      </c>
      <c r="C508" t="s">
        <v>2305</v>
      </c>
      <c r="D508" t="s">
        <v>401</v>
      </c>
      <c r="E508" t="s">
        <v>24</v>
      </c>
      <c r="F508">
        <v>2025</v>
      </c>
      <c r="G508" t="s">
        <v>474</v>
      </c>
      <c r="H508" t="s">
        <v>2166</v>
      </c>
      <c r="I508" t="s">
        <v>2167</v>
      </c>
      <c r="J508" t="s">
        <v>2168</v>
      </c>
      <c r="K508" s="6">
        <v>20218</v>
      </c>
      <c r="L508" t="s">
        <v>2732</v>
      </c>
      <c r="M508" t="s">
        <v>2168</v>
      </c>
    </row>
    <row r="509" spans="1:13" x14ac:dyDescent="0.2">
      <c r="A509" t="s">
        <v>482</v>
      </c>
      <c r="B509" t="s">
        <v>483</v>
      </c>
      <c r="C509" t="s">
        <v>2305</v>
      </c>
      <c r="D509" t="s">
        <v>401</v>
      </c>
      <c r="E509" t="s">
        <v>24</v>
      </c>
      <c r="F509">
        <v>2025</v>
      </c>
      <c r="G509" t="s">
        <v>474</v>
      </c>
      <c r="H509" t="s">
        <v>2166</v>
      </c>
      <c r="I509" t="s">
        <v>2170</v>
      </c>
      <c r="J509" t="s">
        <v>2168</v>
      </c>
      <c r="K509" s="6">
        <v>18466</v>
      </c>
      <c r="L509" t="s">
        <v>2732</v>
      </c>
      <c r="M509" t="s">
        <v>2168</v>
      </c>
    </row>
    <row r="510" spans="1:13" x14ac:dyDescent="0.2">
      <c r="A510" t="s">
        <v>482</v>
      </c>
      <c r="B510" t="s">
        <v>483</v>
      </c>
      <c r="C510" t="s">
        <v>2305</v>
      </c>
      <c r="D510" t="s">
        <v>401</v>
      </c>
      <c r="E510" t="s">
        <v>24</v>
      </c>
      <c r="F510">
        <v>2025</v>
      </c>
      <c r="G510" t="s">
        <v>474</v>
      </c>
      <c r="H510" t="s">
        <v>2166</v>
      </c>
      <c r="I510" t="s">
        <v>2170</v>
      </c>
      <c r="J510" t="s">
        <v>2173</v>
      </c>
      <c r="K510">
        <v>351903</v>
      </c>
      <c r="L510" t="s">
        <v>2732</v>
      </c>
      <c r="M510" t="s">
        <v>2168</v>
      </c>
    </row>
    <row r="511" spans="1:13" x14ac:dyDescent="0.2">
      <c r="A511" t="s">
        <v>482</v>
      </c>
      <c r="B511" t="s">
        <v>483</v>
      </c>
      <c r="C511" t="s">
        <v>2305</v>
      </c>
      <c r="D511" t="s">
        <v>401</v>
      </c>
      <c r="E511" t="s">
        <v>24</v>
      </c>
      <c r="F511">
        <v>2025</v>
      </c>
      <c r="G511" t="s">
        <v>474</v>
      </c>
      <c r="H511" t="s">
        <v>2166</v>
      </c>
      <c r="I511" t="s">
        <v>2171</v>
      </c>
      <c r="J511" t="s">
        <v>2168</v>
      </c>
      <c r="K511" s="6">
        <v>104412</v>
      </c>
      <c r="L511" t="s">
        <v>2732</v>
      </c>
      <c r="M511" t="s">
        <v>2168</v>
      </c>
    </row>
    <row r="512" spans="1:13" x14ac:dyDescent="0.2">
      <c r="A512" t="s">
        <v>482</v>
      </c>
      <c r="B512" t="s">
        <v>483</v>
      </c>
      <c r="C512" t="s">
        <v>2305</v>
      </c>
      <c r="D512" t="s">
        <v>401</v>
      </c>
      <c r="E512" t="s">
        <v>24</v>
      </c>
      <c r="F512">
        <v>2025</v>
      </c>
      <c r="G512" t="s">
        <v>474</v>
      </c>
      <c r="H512" t="s">
        <v>2166</v>
      </c>
      <c r="I512" t="s">
        <v>2172</v>
      </c>
      <c r="J512" t="s">
        <v>2168</v>
      </c>
      <c r="K512" s="6">
        <v>105467</v>
      </c>
      <c r="L512" t="s">
        <v>2732</v>
      </c>
      <c r="M512" t="s">
        <v>2168</v>
      </c>
    </row>
    <row r="513" spans="1:13" x14ac:dyDescent="0.2">
      <c r="A513" t="s">
        <v>487</v>
      </c>
      <c r="B513" t="s">
        <v>488</v>
      </c>
      <c r="C513" t="s">
        <v>2306</v>
      </c>
      <c r="D513" t="s">
        <v>401</v>
      </c>
      <c r="E513" t="s">
        <v>24</v>
      </c>
      <c r="F513">
        <v>2025</v>
      </c>
      <c r="G513" t="s">
        <v>474</v>
      </c>
      <c r="H513" t="s">
        <v>2166</v>
      </c>
      <c r="I513" t="s">
        <v>2169</v>
      </c>
      <c r="J513" t="s">
        <v>2168</v>
      </c>
      <c r="K513">
        <v>10395</v>
      </c>
      <c r="L513" t="s">
        <v>2732</v>
      </c>
      <c r="M513" t="s">
        <v>2168</v>
      </c>
    </row>
    <row r="514" spans="1:13" x14ac:dyDescent="0.2">
      <c r="A514" t="s">
        <v>487</v>
      </c>
      <c r="B514" t="s">
        <v>488</v>
      </c>
      <c r="C514" t="s">
        <v>2306</v>
      </c>
      <c r="D514" t="s">
        <v>401</v>
      </c>
      <c r="E514" t="s">
        <v>24</v>
      </c>
      <c r="F514">
        <v>2025</v>
      </c>
      <c r="G514" t="s">
        <v>474</v>
      </c>
      <c r="H514" t="s">
        <v>2166</v>
      </c>
      <c r="I514" t="s">
        <v>2167</v>
      </c>
      <c r="J514" t="s">
        <v>2168</v>
      </c>
      <c r="K514">
        <v>10025</v>
      </c>
      <c r="L514" t="s">
        <v>2732</v>
      </c>
      <c r="M514" t="s">
        <v>2168</v>
      </c>
    </row>
    <row r="515" spans="1:13" x14ac:dyDescent="0.2">
      <c r="A515" t="s">
        <v>487</v>
      </c>
      <c r="B515" t="s">
        <v>488</v>
      </c>
      <c r="C515" t="s">
        <v>2306</v>
      </c>
      <c r="D515" t="s">
        <v>401</v>
      </c>
      <c r="E515" t="s">
        <v>24</v>
      </c>
      <c r="F515">
        <v>2025</v>
      </c>
      <c r="G515" t="s">
        <v>474</v>
      </c>
      <c r="H515" t="s">
        <v>2166</v>
      </c>
      <c r="I515" t="s">
        <v>2170</v>
      </c>
      <c r="J515" t="s">
        <v>2168</v>
      </c>
      <c r="K515" s="6">
        <v>7008</v>
      </c>
      <c r="L515" t="s">
        <v>2732</v>
      </c>
      <c r="M515" t="s">
        <v>2168</v>
      </c>
    </row>
    <row r="516" spans="1:13" x14ac:dyDescent="0.2">
      <c r="A516" t="s">
        <v>487</v>
      </c>
      <c r="B516" t="s">
        <v>488</v>
      </c>
      <c r="C516" t="s">
        <v>2306</v>
      </c>
      <c r="D516" t="s">
        <v>401</v>
      </c>
      <c r="E516" t="s">
        <v>24</v>
      </c>
      <c r="F516">
        <v>2025</v>
      </c>
      <c r="G516" t="s">
        <v>474</v>
      </c>
      <c r="H516" t="s">
        <v>2166</v>
      </c>
      <c r="I516" t="s">
        <v>2170</v>
      </c>
      <c r="J516" t="s">
        <v>2173</v>
      </c>
      <c r="K516">
        <v>103787</v>
      </c>
      <c r="L516" t="s">
        <v>2732</v>
      </c>
      <c r="M516" t="s">
        <v>2168</v>
      </c>
    </row>
    <row r="517" spans="1:13" x14ac:dyDescent="0.2">
      <c r="A517" t="s">
        <v>487</v>
      </c>
      <c r="B517" t="s">
        <v>488</v>
      </c>
      <c r="C517" t="s">
        <v>2306</v>
      </c>
      <c r="D517" t="s">
        <v>401</v>
      </c>
      <c r="E517" t="s">
        <v>24</v>
      </c>
      <c r="F517">
        <v>2025</v>
      </c>
      <c r="G517" t="s">
        <v>474</v>
      </c>
      <c r="H517" t="s">
        <v>2166</v>
      </c>
      <c r="I517" t="s">
        <v>2171</v>
      </c>
      <c r="J517" t="s">
        <v>2168</v>
      </c>
      <c r="K517">
        <v>42675</v>
      </c>
      <c r="L517" t="s">
        <v>2732</v>
      </c>
      <c r="M517" t="s">
        <v>2168</v>
      </c>
    </row>
    <row r="518" spans="1:13" x14ac:dyDescent="0.2">
      <c r="A518" t="s">
        <v>487</v>
      </c>
      <c r="B518" t="s">
        <v>488</v>
      </c>
      <c r="C518" t="s">
        <v>2306</v>
      </c>
      <c r="D518" t="s">
        <v>401</v>
      </c>
      <c r="E518" t="s">
        <v>24</v>
      </c>
      <c r="F518">
        <v>2025</v>
      </c>
      <c r="G518" t="s">
        <v>474</v>
      </c>
      <c r="H518" t="s">
        <v>2166</v>
      </c>
      <c r="I518" t="s">
        <v>2172</v>
      </c>
      <c r="J518" t="s">
        <v>2168</v>
      </c>
      <c r="K518">
        <v>61091</v>
      </c>
      <c r="L518" t="s">
        <v>2732</v>
      </c>
      <c r="M518" t="s">
        <v>2168</v>
      </c>
    </row>
    <row r="519" spans="1:13" x14ac:dyDescent="0.2">
      <c r="A519" t="s">
        <v>492</v>
      </c>
      <c r="B519" t="s">
        <v>493</v>
      </c>
      <c r="C519" t="s">
        <v>2307</v>
      </c>
      <c r="D519" t="s">
        <v>401</v>
      </c>
      <c r="E519" t="s">
        <v>24</v>
      </c>
      <c r="F519">
        <v>2025</v>
      </c>
      <c r="G519" t="s">
        <v>474</v>
      </c>
      <c r="H519" t="s">
        <v>2166</v>
      </c>
      <c r="I519" t="s">
        <v>2169</v>
      </c>
      <c r="J519" t="s">
        <v>2168</v>
      </c>
      <c r="K519">
        <v>19097</v>
      </c>
      <c r="L519" t="s">
        <v>2732</v>
      </c>
      <c r="M519" t="s">
        <v>2168</v>
      </c>
    </row>
    <row r="520" spans="1:13" x14ac:dyDescent="0.2">
      <c r="A520" t="s">
        <v>492</v>
      </c>
      <c r="B520" t="s">
        <v>493</v>
      </c>
      <c r="C520" t="s">
        <v>2307</v>
      </c>
      <c r="D520" t="s">
        <v>401</v>
      </c>
      <c r="E520" t="s">
        <v>24</v>
      </c>
      <c r="F520">
        <v>2025</v>
      </c>
      <c r="G520" t="s">
        <v>474</v>
      </c>
      <c r="H520" t="s">
        <v>2166</v>
      </c>
      <c r="I520" t="s">
        <v>2167</v>
      </c>
      <c r="J520" t="s">
        <v>2168</v>
      </c>
      <c r="K520">
        <v>18742</v>
      </c>
      <c r="L520" t="s">
        <v>2732</v>
      </c>
      <c r="M520" t="s">
        <v>2168</v>
      </c>
    </row>
    <row r="521" spans="1:13" x14ac:dyDescent="0.2">
      <c r="A521" t="s">
        <v>492</v>
      </c>
      <c r="B521" t="s">
        <v>493</v>
      </c>
      <c r="C521" t="s">
        <v>2307</v>
      </c>
      <c r="D521" t="s">
        <v>401</v>
      </c>
      <c r="E521" t="s">
        <v>24</v>
      </c>
      <c r="F521">
        <v>2025</v>
      </c>
      <c r="G521" t="s">
        <v>474</v>
      </c>
      <c r="H521" t="s">
        <v>2166</v>
      </c>
      <c r="I521" t="s">
        <v>2167</v>
      </c>
      <c r="J521" t="s">
        <v>2173</v>
      </c>
      <c r="K521">
        <v>676411</v>
      </c>
      <c r="L521" t="s">
        <v>2732</v>
      </c>
      <c r="M521" t="s">
        <v>2168</v>
      </c>
    </row>
    <row r="522" spans="1:13" x14ac:dyDescent="0.2">
      <c r="A522" t="s">
        <v>492</v>
      </c>
      <c r="B522" t="s">
        <v>493</v>
      </c>
      <c r="C522" t="s">
        <v>2307</v>
      </c>
      <c r="D522" t="s">
        <v>401</v>
      </c>
      <c r="E522" t="s">
        <v>24</v>
      </c>
      <c r="F522">
        <v>2025</v>
      </c>
      <c r="G522" t="s">
        <v>474</v>
      </c>
      <c r="H522" t="s">
        <v>2166</v>
      </c>
      <c r="I522" t="s">
        <v>2170</v>
      </c>
      <c r="J522" t="s">
        <v>2168</v>
      </c>
      <c r="K522" s="6">
        <v>16465</v>
      </c>
      <c r="L522" t="s">
        <v>2732</v>
      </c>
      <c r="M522" t="s">
        <v>2168</v>
      </c>
    </row>
    <row r="523" spans="1:13" x14ac:dyDescent="0.2">
      <c r="A523" t="s">
        <v>492</v>
      </c>
      <c r="B523" t="s">
        <v>493</v>
      </c>
      <c r="C523" t="s">
        <v>2307</v>
      </c>
      <c r="D523" t="s">
        <v>401</v>
      </c>
      <c r="E523" t="s">
        <v>24</v>
      </c>
      <c r="F523">
        <v>2025</v>
      </c>
      <c r="G523" t="s">
        <v>474</v>
      </c>
      <c r="H523" t="s">
        <v>2166</v>
      </c>
      <c r="I523" t="s">
        <v>2171</v>
      </c>
      <c r="J523" t="s">
        <v>2168</v>
      </c>
      <c r="K523">
        <v>102267</v>
      </c>
      <c r="L523" t="s">
        <v>2732</v>
      </c>
      <c r="M523" t="s">
        <v>2168</v>
      </c>
    </row>
    <row r="524" spans="1:13" x14ac:dyDescent="0.2">
      <c r="A524" t="s">
        <v>492</v>
      </c>
      <c r="B524" t="s">
        <v>493</v>
      </c>
      <c r="C524" t="s">
        <v>2307</v>
      </c>
      <c r="D524" t="s">
        <v>401</v>
      </c>
      <c r="E524" t="s">
        <v>24</v>
      </c>
      <c r="F524">
        <v>2025</v>
      </c>
      <c r="G524" t="s">
        <v>474</v>
      </c>
      <c r="H524" t="s">
        <v>2166</v>
      </c>
      <c r="I524" t="s">
        <v>2172</v>
      </c>
      <c r="J524" t="s">
        <v>2168</v>
      </c>
      <c r="K524">
        <v>89396</v>
      </c>
      <c r="L524" t="s">
        <v>2732</v>
      </c>
      <c r="M524" t="s">
        <v>2168</v>
      </c>
    </row>
    <row r="525" spans="1:13" x14ac:dyDescent="0.2">
      <c r="A525" t="s">
        <v>501</v>
      </c>
      <c r="B525" t="s">
        <v>502</v>
      </c>
      <c r="C525" t="s">
        <v>2308</v>
      </c>
      <c r="D525" t="s">
        <v>401</v>
      </c>
      <c r="E525" t="s">
        <v>24</v>
      </c>
      <c r="F525">
        <v>2025</v>
      </c>
      <c r="G525" t="s">
        <v>474</v>
      </c>
      <c r="H525" t="s">
        <v>2166</v>
      </c>
      <c r="I525" t="s">
        <v>2169</v>
      </c>
      <c r="J525" t="s">
        <v>2168</v>
      </c>
      <c r="K525">
        <v>16345</v>
      </c>
      <c r="L525" t="s">
        <v>2732</v>
      </c>
      <c r="M525" t="s">
        <v>2168</v>
      </c>
    </row>
    <row r="526" spans="1:13" x14ac:dyDescent="0.2">
      <c r="A526" t="s">
        <v>501</v>
      </c>
      <c r="B526" t="s">
        <v>502</v>
      </c>
      <c r="C526" t="s">
        <v>2308</v>
      </c>
      <c r="D526" t="s">
        <v>401</v>
      </c>
      <c r="E526" t="s">
        <v>24</v>
      </c>
      <c r="F526">
        <v>2025</v>
      </c>
      <c r="G526" t="s">
        <v>474</v>
      </c>
      <c r="H526" t="s">
        <v>2166</v>
      </c>
      <c r="I526" t="s">
        <v>2167</v>
      </c>
      <c r="J526" t="s">
        <v>2168</v>
      </c>
      <c r="K526">
        <v>17257</v>
      </c>
      <c r="L526" t="s">
        <v>2732</v>
      </c>
      <c r="M526" t="s">
        <v>2168</v>
      </c>
    </row>
    <row r="527" spans="1:13" x14ac:dyDescent="0.2">
      <c r="A527" t="s">
        <v>501</v>
      </c>
      <c r="B527" t="s">
        <v>502</v>
      </c>
      <c r="C527" t="s">
        <v>2308</v>
      </c>
      <c r="D527" t="s">
        <v>401</v>
      </c>
      <c r="E527" t="s">
        <v>24</v>
      </c>
      <c r="F527">
        <v>2025</v>
      </c>
      <c r="G527" t="s">
        <v>474</v>
      </c>
      <c r="H527" t="s">
        <v>2166</v>
      </c>
      <c r="I527" t="s">
        <v>2170</v>
      </c>
      <c r="J527" t="s">
        <v>2168</v>
      </c>
      <c r="K527">
        <v>15335</v>
      </c>
      <c r="L527" t="s">
        <v>2732</v>
      </c>
      <c r="M527" t="s">
        <v>2168</v>
      </c>
    </row>
    <row r="528" spans="1:13" x14ac:dyDescent="0.2">
      <c r="A528" t="s">
        <v>501</v>
      </c>
      <c r="B528" t="s">
        <v>502</v>
      </c>
      <c r="C528" t="s">
        <v>2308</v>
      </c>
      <c r="D528" t="s">
        <v>401</v>
      </c>
      <c r="E528" t="s">
        <v>24</v>
      </c>
      <c r="F528">
        <v>2025</v>
      </c>
      <c r="G528" t="s">
        <v>474</v>
      </c>
      <c r="H528" t="s">
        <v>2166</v>
      </c>
      <c r="I528" t="s">
        <v>2171</v>
      </c>
      <c r="J528" t="s">
        <v>2168</v>
      </c>
      <c r="K528">
        <v>83710</v>
      </c>
      <c r="L528" t="s">
        <v>2732</v>
      </c>
      <c r="M528" t="s">
        <v>2168</v>
      </c>
    </row>
    <row r="529" spans="1:13" x14ac:dyDescent="0.2">
      <c r="A529" t="s">
        <v>501</v>
      </c>
      <c r="B529" t="s">
        <v>502</v>
      </c>
      <c r="C529" t="s">
        <v>2308</v>
      </c>
      <c r="D529" t="s">
        <v>401</v>
      </c>
      <c r="E529" t="s">
        <v>24</v>
      </c>
      <c r="F529">
        <v>2025</v>
      </c>
      <c r="G529" t="s">
        <v>474</v>
      </c>
      <c r="H529" t="s">
        <v>2166</v>
      </c>
      <c r="I529" t="s">
        <v>2172</v>
      </c>
      <c r="J529" t="s">
        <v>2168</v>
      </c>
      <c r="K529">
        <v>83333</v>
      </c>
      <c r="L529" t="s">
        <v>2732</v>
      </c>
      <c r="M529" t="s">
        <v>2168</v>
      </c>
    </row>
    <row r="530" spans="1:13" x14ac:dyDescent="0.2">
      <c r="A530" t="s">
        <v>506</v>
      </c>
      <c r="B530" t="s">
        <v>507</v>
      </c>
      <c r="C530" t="s">
        <v>2309</v>
      </c>
      <c r="D530" t="s">
        <v>401</v>
      </c>
      <c r="E530" t="s">
        <v>24</v>
      </c>
      <c r="F530">
        <v>2025</v>
      </c>
      <c r="G530" t="s">
        <v>474</v>
      </c>
      <c r="H530" t="s">
        <v>2166</v>
      </c>
      <c r="I530" t="s">
        <v>2169</v>
      </c>
      <c r="J530" t="s">
        <v>2168</v>
      </c>
      <c r="K530">
        <v>21375</v>
      </c>
      <c r="L530" t="s">
        <v>2732</v>
      </c>
      <c r="M530" t="s">
        <v>2168</v>
      </c>
    </row>
    <row r="531" spans="1:13" x14ac:dyDescent="0.2">
      <c r="A531" t="s">
        <v>506</v>
      </c>
      <c r="B531" t="s">
        <v>507</v>
      </c>
      <c r="C531" t="s">
        <v>2309</v>
      </c>
      <c r="D531" t="s">
        <v>401</v>
      </c>
      <c r="E531" t="s">
        <v>24</v>
      </c>
      <c r="F531">
        <v>2025</v>
      </c>
      <c r="G531" t="s">
        <v>474</v>
      </c>
      <c r="H531" t="s">
        <v>2166</v>
      </c>
      <c r="I531" t="s">
        <v>2167</v>
      </c>
      <c r="J531" t="s">
        <v>2168</v>
      </c>
      <c r="K531">
        <v>20306</v>
      </c>
      <c r="L531" t="s">
        <v>2732</v>
      </c>
      <c r="M531" t="s">
        <v>2168</v>
      </c>
    </row>
    <row r="532" spans="1:13" x14ac:dyDescent="0.2">
      <c r="A532" t="s">
        <v>506</v>
      </c>
      <c r="B532" t="s">
        <v>507</v>
      </c>
      <c r="C532" t="s">
        <v>2309</v>
      </c>
      <c r="D532" t="s">
        <v>401</v>
      </c>
      <c r="E532" t="s">
        <v>24</v>
      </c>
      <c r="F532">
        <v>2025</v>
      </c>
      <c r="G532" t="s">
        <v>474</v>
      </c>
      <c r="H532" t="s">
        <v>2166</v>
      </c>
      <c r="I532" t="s">
        <v>2170</v>
      </c>
      <c r="J532" t="s">
        <v>2168</v>
      </c>
      <c r="K532" s="6">
        <v>17344</v>
      </c>
      <c r="L532" t="s">
        <v>2732</v>
      </c>
      <c r="M532" t="s">
        <v>2168</v>
      </c>
    </row>
    <row r="533" spans="1:13" x14ac:dyDescent="0.2">
      <c r="A533" t="s">
        <v>506</v>
      </c>
      <c r="B533" t="s">
        <v>507</v>
      </c>
      <c r="C533" t="s">
        <v>2309</v>
      </c>
      <c r="D533" t="s">
        <v>401</v>
      </c>
      <c r="E533" t="s">
        <v>24</v>
      </c>
      <c r="F533">
        <v>2025</v>
      </c>
      <c r="G533" t="s">
        <v>474</v>
      </c>
      <c r="H533" t="s">
        <v>2166</v>
      </c>
      <c r="I533" t="s">
        <v>2170</v>
      </c>
      <c r="J533" t="s">
        <v>2173</v>
      </c>
      <c r="K533">
        <v>232800</v>
      </c>
      <c r="L533" t="s">
        <v>2732</v>
      </c>
      <c r="M533" t="s">
        <v>2168</v>
      </c>
    </row>
    <row r="534" spans="1:13" x14ac:dyDescent="0.2">
      <c r="A534" t="s">
        <v>506</v>
      </c>
      <c r="B534" t="s">
        <v>507</v>
      </c>
      <c r="C534" t="s">
        <v>2309</v>
      </c>
      <c r="D534" t="s">
        <v>401</v>
      </c>
      <c r="E534" t="s">
        <v>24</v>
      </c>
      <c r="F534">
        <v>2025</v>
      </c>
      <c r="G534" t="s">
        <v>474</v>
      </c>
      <c r="H534" t="s">
        <v>2166</v>
      </c>
      <c r="I534" t="s">
        <v>2171</v>
      </c>
      <c r="J534" t="s">
        <v>2168</v>
      </c>
      <c r="K534">
        <v>105486</v>
      </c>
      <c r="L534" t="s">
        <v>2732</v>
      </c>
      <c r="M534" t="s">
        <v>2168</v>
      </c>
    </row>
    <row r="535" spans="1:13" x14ac:dyDescent="0.2">
      <c r="A535" t="s">
        <v>506</v>
      </c>
      <c r="B535" t="s">
        <v>507</v>
      </c>
      <c r="C535" t="s">
        <v>2309</v>
      </c>
      <c r="D535" t="s">
        <v>401</v>
      </c>
      <c r="E535" t="s">
        <v>24</v>
      </c>
      <c r="F535">
        <v>2025</v>
      </c>
      <c r="G535" t="s">
        <v>474</v>
      </c>
      <c r="H535" t="s">
        <v>2166</v>
      </c>
      <c r="I535" t="s">
        <v>2172</v>
      </c>
      <c r="J535" t="s">
        <v>2168</v>
      </c>
      <c r="K535">
        <v>114020</v>
      </c>
      <c r="L535" t="s">
        <v>2732</v>
      </c>
      <c r="M535" t="s">
        <v>2168</v>
      </c>
    </row>
    <row r="536" spans="1:13" x14ac:dyDescent="0.2">
      <c r="A536" t="s">
        <v>511</v>
      </c>
      <c r="B536" t="s">
        <v>512</v>
      </c>
      <c r="C536" t="s">
        <v>2310</v>
      </c>
      <c r="D536" t="s">
        <v>357</v>
      </c>
      <c r="E536" t="s">
        <v>24</v>
      </c>
      <c r="F536">
        <v>2025</v>
      </c>
      <c r="G536" t="s">
        <v>474</v>
      </c>
      <c r="H536" t="s">
        <v>2166</v>
      </c>
      <c r="I536" t="s">
        <v>2169</v>
      </c>
      <c r="J536" t="s">
        <v>2168</v>
      </c>
      <c r="K536" s="6">
        <v>11156</v>
      </c>
      <c r="L536" t="s">
        <v>2732</v>
      </c>
      <c r="M536" t="s">
        <v>2168</v>
      </c>
    </row>
    <row r="537" spans="1:13" x14ac:dyDescent="0.2">
      <c r="A537" t="s">
        <v>511</v>
      </c>
      <c r="B537" t="s">
        <v>512</v>
      </c>
      <c r="C537" t="s">
        <v>2310</v>
      </c>
      <c r="D537" t="s">
        <v>357</v>
      </c>
      <c r="E537" t="s">
        <v>24</v>
      </c>
      <c r="F537">
        <v>2025</v>
      </c>
      <c r="G537" t="s">
        <v>474</v>
      </c>
      <c r="H537" t="s">
        <v>2166</v>
      </c>
      <c r="I537" t="s">
        <v>2167</v>
      </c>
      <c r="J537" t="s">
        <v>2168</v>
      </c>
      <c r="K537" s="6">
        <v>11719</v>
      </c>
      <c r="L537" t="s">
        <v>2732</v>
      </c>
      <c r="M537" t="s">
        <v>2168</v>
      </c>
    </row>
    <row r="538" spans="1:13" x14ac:dyDescent="0.2">
      <c r="A538" t="s">
        <v>511</v>
      </c>
      <c r="B538" t="s">
        <v>512</v>
      </c>
      <c r="C538" t="s">
        <v>2310</v>
      </c>
      <c r="D538" t="s">
        <v>357</v>
      </c>
      <c r="E538" t="s">
        <v>24</v>
      </c>
      <c r="F538">
        <v>2025</v>
      </c>
      <c r="G538" t="s">
        <v>474</v>
      </c>
      <c r="H538" t="s">
        <v>2166</v>
      </c>
      <c r="I538" t="s">
        <v>2167</v>
      </c>
      <c r="J538" t="s">
        <v>2173</v>
      </c>
      <c r="K538" s="6">
        <v>648874</v>
      </c>
      <c r="L538" t="s">
        <v>2732</v>
      </c>
      <c r="M538" t="s">
        <v>2168</v>
      </c>
    </row>
    <row r="539" spans="1:13" x14ac:dyDescent="0.2">
      <c r="A539" t="s">
        <v>511</v>
      </c>
      <c r="B539" t="s">
        <v>512</v>
      </c>
      <c r="C539" t="s">
        <v>2310</v>
      </c>
      <c r="D539" t="s">
        <v>357</v>
      </c>
      <c r="E539" t="s">
        <v>24</v>
      </c>
      <c r="F539">
        <v>2025</v>
      </c>
      <c r="G539" t="s">
        <v>474</v>
      </c>
      <c r="H539" t="s">
        <v>2166</v>
      </c>
      <c r="I539" t="s">
        <v>2170</v>
      </c>
      <c r="J539" t="s">
        <v>2168</v>
      </c>
      <c r="K539" s="6">
        <v>10932</v>
      </c>
      <c r="L539" t="s">
        <v>2732</v>
      </c>
      <c r="M539" t="s">
        <v>2168</v>
      </c>
    </row>
    <row r="540" spans="1:13" x14ac:dyDescent="0.2">
      <c r="A540" t="s">
        <v>511</v>
      </c>
      <c r="B540" t="s">
        <v>512</v>
      </c>
      <c r="C540" t="s">
        <v>2310</v>
      </c>
      <c r="D540" t="s">
        <v>357</v>
      </c>
      <c r="E540" t="s">
        <v>24</v>
      </c>
      <c r="F540">
        <v>2025</v>
      </c>
      <c r="G540" t="s">
        <v>474</v>
      </c>
      <c r="H540" t="s">
        <v>2166</v>
      </c>
      <c r="I540" t="s">
        <v>2171</v>
      </c>
      <c r="J540" t="s">
        <v>2168</v>
      </c>
      <c r="K540" s="6">
        <v>80403</v>
      </c>
      <c r="L540" t="s">
        <v>2732</v>
      </c>
      <c r="M540" t="s">
        <v>2168</v>
      </c>
    </row>
    <row r="541" spans="1:13" x14ac:dyDescent="0.2">
      <c r="A541" t="s">
        <v>511</v>
      </c>
      <c r="B541" t="s">
        <v>512</v>
      </c>
      <c r="C541" t="s">
        <v>2310</v>
      </c>
      <c r="D541" t="s">
        <v>357</v>
      </c>
      <c r="E541" t="s">
        <v>24</v>
      </c>
      <c r="F541">
        <v>2025</v>
      </c>
      <c r="G541" t="s">
        <v>474</v>
      </c>
      <c r="H541" t="s">
        <v>2166</v>
      </c>
      <c r="I541" t="s">
        <v>2172</v>
      </c>
      <c r="J541" t="s">
        <v>2168</v>
      </c>
      <c r="K541" s="6">
        <v>101128</v>
      </c>
      <c r="L541" t="s">
        <v>2732</v>
      </c>
      <c r="M541" t="s">
        <v>2168</v>
      </c>
    </row>
    <row r="542" spans="1:13" x14ac:dyDescent="0.2">
      <c r="A542" t="s">
        <v>516</v>
      </c>
      <c r="B542" t="s">
        <v>517</v>
      </c>
      <c r="C542" t="s">
        <v>2311</v>
      </c>
      <c r="D542" t="s">
        <v>357</v>
      </c>
      <c r="E542" t="s">
        <v>24</v>
      </c>
      <c r="F542">
        <v>2025</v>
      </c>
      <c r="G542" t="s">
        <v>474</v>
      </c>
      <c r="H542" t="s">
        <v>2166</v>
      </c>
      <c r="I542" t="s">
        <v>2169</v>
      </c>
      <c r="J542" t="s">
        <v>2168</v>
      </c>
      <c r="K542" s="6">
        <v>9039</v>
      </c>
      <c r="L542" t="s">
        <v>2732</v>
      </c>
      <c r="M542" t="s">
        <v>2168</v>
      </c>
    </row>
    <row r="543" spans="1:13" x14ac:dyDescent="0.2">
      <c r="A543" t="s">
        <v>516</v>
      </c>
      <c r="B543" t="s">
        <v>517</v>
      </c>
      <c r="C543" t="s">
        <v>2311</v>
      </c>
      <c r="D543" t="s">
        <v>357</v>
      </c>
      <c r="E543" t="s">
        <v>24</v>
      </c>
      <c r="F543">
        <v>2025</v>
      </c>
      <c r="G543" t="s">
        <v>474</v>
      </c>
      <c r="H543" t="s">
        <v>2166</v>
      </c>
      <c r="I543" t="s">
        <v>2167</v>
      </c>
      <c r="J543" t="s">
        <v>2168</v>
      </c>
      <c r="K543" s="6">
        <v>8947</v>
      </c>
      <c r="L543" t="s">
        <v>2732</v>
      </c>
      <c r="M543" t="s">
        <v>2168</v>
      </c>
    </row>
    <row r="544" spans="1:13" x14ac:dyDescent="0.2">
      <c r="A544" t="s">
        <v>516</v>
      </c>
      <c r="B544" t="s">
        <v>517</v>
      </c>
      <c r="C544" t="s">
        <v>2311</v>
      </c>
      <c r="D544" t="s">
        <v>357</v>
      </c>
      <c r="E544" t="s">
        <v>24</v>
      </c>
      <c r="F544">
        <v>2025</v>
      </c>
      <c r="G544" t="s">
        <v>474</v>
      </c>
      <c r="H544" t="s">
        <v>2166</v>
      </c>
      <c r="I544" t="s">
        <v>2170</v>
      </c>
      <c r="J544" t="s">
        <v>2168</v>
      </c>
      <c r="K544" s="6">
        <v>7873</v>
      </c>
      <c r="L544" t="s">
        <v>2732</v>
      </c>
      <c r="M544" t="s">
        <v>2168</v>
      </c>
    </row>
    <row r="545" spans="1:13" x14ac:dyDescent="0.2">
      <c r="A545" t="s">
        <v>516</v>
      </c>
      <c r="B545" t="s">
        <v>517</v>
      </c>
      <c r="C545" t="s">
        <v>2311</v>
      </c>
      <c r="D545" t="s">
        <v>357</v>
      </c>
      <c r="E545" t="s">
        <v>24</v>
      </c>
      <c r="F545">
        <v>2025</v>
      </c>
      <c r="G545" t="s">
        <v>474</v>
      </c>
      <c r="H545" t="s">
        <v>2166</v>
      </c>
      <c r="I545" t="s">
        <v>2170</v>
      </c>
      <c r="J545" t="s">
        <v>2173</v>
      </c>
      <c r="K545">
        <v>419431</v>
      </c>
      <c r="L545" t="s">
        <v>2732</v>
      </c>
      <c r="M545" t="s">
        <v>2168</v>
      </c>
    </row>
    <row r="546" spans="1:13" x14ac:dyDescent="0.2">
      <c r="A546" t="s">
        <v>516</v>
      </c>
      <c r="B546" t="s">
        <v>517</v>
      </c>
      <c r="C546" t="s">
        <v>2311</v>
      </c>
      <c r="D546" t="s">
        <v>357</v>
      </c>
      <c r="E546" t="s">
        <v>24</v>
      </c>
      <c r="F546">
        <v>2025</v>
      </c>
      <c r="G546" t="s">
        <v>474</v>
      </c>
      <c r="H546" t="s">
        <v>2166</v>
      </c>
      <c r="I546" t="s">
        <v>2171</v>
      </c>
      <c r="J546" t="s">
        <v>2168</v>
      </c>
      <c r="K546" s="6">
        <v>64358</v>
      </c>
      <c r="L546" t="s">
        <v>2732</v>
      </c>
      <c r="M546" t="s">
        <v>2168</v>
      </c>
    </row>
    <row r="547" spans="1:13" x14ac:dyDescent="0.2">
      <c r="A547" t="s">
        <v>516</v>
      </c>
      <c r="B547" t="s">
        <v>517</v>
      </c>
      <c r="C547" t="s">
        <v>2311</v>
      </c>
      <c r="D547" t="s">
        <v>357</v>
      </c>
      <c r="E547" t="s">
        <v>24</v>
      </c>
      <c r="F547">
        <v>2025</v>
      </c>
      <c r="G547" t="s">
        <v>474</v>
      </c>
      <c r="H547" t="s">
        <v>2166</v>
      </c>
      <c r="I547" t="s">
        <v>2172</v>
      </c>
      <c r="J547" t="s">
        <v>2168</v>
      </c>
      <c r="K547" s="6">
        <v>96744</v>
      </c>
      <c r="L547" t="s">
        <v>2732</v>
      </c>
      <c r="M547" t="s">
        <v>2168</v>
      </c>
    </row>
    <row r="548" spans="1:13" x14ac:dyDescent="0.2">
      <c r="A548" t="s">
        <v>521</v>
      </c>
      <c r="B548" t="s">
        <v>522</v>
      </c>
      <c r="C548" t="s">
        <v>2312</v>
      </c>
      <c r="D548" t="s">
        <v>357</v>
      </c>
      <c r="E548" t="s">
        <v>24</v>
      </c>
      <c r="F548">
        <v>2025</v>
      </c>
      <c r="G548" t="s">
        <v>474</v>
      </c>
      <c r="H548" t="s">
        <v>2166</v>
      </c>
      <c r="I548" t="s">
        <v>2169</v>
      </c>
      <c r="J548" t="s">
        <v>2168</v>
      </c>
      <c r="K548">
        <v>15505</v>
      </c>
      <c r="L548" t="s">
        <v>2732</v>
      </c>
      <c r="M548" t="s">
        <v>2168</v>
      </c>
    </row>
    <row r="549" spans="1:13" x14ac:dyDescent="0.2">
      <c r="A549" t="s">
        <v>521</v>
      </c>
      <c r="B549" t="s">
        <v>522</v>
      </c>
      <c r="C549" t="s">
        <v>2312</v>
      </c>
      <c r="D549" t="s">
        <v>357</v>
      </c>
      <c r="E549" t="s">
        <v>24</v>
      </c>
      <c r="F549">
        <v>2025</v>
      </c>
      <c r="G549" t="s">
        <v>474</v>
      </c>
      <c r="H549" t="s">
        <v>2166</v>
      </c>
      <c r="I549" t="s">
        <v>2167</v>
      </c>
      <c r="J549" t="s">
        <v>2168</v>
      </c>
      <c r="K549">
        <v>14092</v>
      </c>
      <c r="L549" t="s">
        <v>2732</v>
      </c>
      <c r="M549" t="s">
        <v>2168</v>
      </c>
    </row>
    <row r="550" spans="1:13" x14ac:dyDescent="0.2">
      <c r="A550" t="s">
        <v>521</v>
      </c>
      <c r="B550" t="s">
        <v>522</v>
      </c>
      <c r="C550" t="s">
        <v>2312</v>
      </c>
      <c r="D550" t="s">
        <v>357</v>
      </c>
      <c r="E550" t="s">
        <v>24</v>
      </c>
      <c r="F550">
        <v>2025</v>
      </c>
      <c r="G550" t="s">
        <v>474</v>
      </c>
      <c r="H550" t="s">
        <v>2166</v>
      </c>
      <c r="I550" t="s">
        <v>2170</v>
      </c>
      <c r="J550" t="s">
        <v>2168</v>
      </c>
      <c r="K550" s="6">
        <v>13214</v>
      </c>
      <c r="L550" t="s">
        <v>2732</v>
      </c>
      <c r="M550" t="s">
        <v>2168</v>
      </c>
    </row>
    <row r="551" spans="1:13" x14ac:dyDescent="0.2">
      <c r="A551" t="s">
        <v>521</v>
      </c>
      <c r="B551" t="s">
        <v>522</v>
      </c>
      <c r="C551" t="s">
        <v>2312</v>
      </c>
      <c r="D551" t="s">
        <v>357</v>
      </c>
      <c r="E551" t="s">
        <v>24</v>
      </c>
      <c r="F551">
        <v>2025</v>
      </c>
      <c r="G551" t="s">
        <v>474</v>
      </c>
      <c r="H551" t="s">
        <v>2166</v>
      </c>
      <c r="I551" t="s">
        <v>2171</v>
      </c>
      <c r="J551" t="s">
        <v>2168</v>
      </c>
      <c r="K551">
        <v>91813</v>
      </c>
      <c r="L551" t="s">
        <v>2732</v>
      </c>
      <c r="M551" t="s">
        <v>2168</v>
      </c>
    </row>
    <row r="552" spans="1:13" x14ac:dyDescent="0.2">
      <c r="A552" t="s">
        <v>521</v>
      </c>
      <c r="B552" t="s">
        <v>522</v>
      </c>
      <c r="C552" t="s">
        <v>2312</v>
      </c>
      <c r="D552" t="s">
        <v>357</v>
      </c>
      <c r="E552" t="s">
        <v>24</v>
      </c>
      <c r="F552">
        <v>2025</v>
      </c>
      <c r="G552" t="s">
        <v>474</v>
      </c>
      <c r="H552" t="s">
        <v>2166</v>
      </c>
      <c r="I552" t="s">
        <v>2172</v>
      </c>
      <c r="J552" t="s">
        <v>2168</v>
      </c>
      <c r="K552">
        <v>110052</v>
      </c>
      <c r="L552" t="s">
        <v>2732</v>
      </c>
      <c r="M552" t="s">
        <v>2168</v>
      </c>
    </row>
    <row r="553" spans="1:13" x14ac:dyDescent="0.2">
      <c r="A553" t="s">
        <v>526</v>
      </c>
      <c r="B553" t="s">
        <v>527</v>
      </c>
      <c r="C553" t="s">
        <v>2313</v>
      </c>
      <c r="D553" t="s">
        <v>357</v>
      </c>
      <c r="E553" t="s">
        <v>24</v>
      </c>
      <c r="F553">
        <v>2025</v>
      </c>
      <c r="G553" t="s">
        <v>474</v>
      </c>
      <c r="H553" t="s">
        <v>2166</v>
      </c>
      <c r="I553" t="s">
        <v>2169</v>
      </c>
      <c r="J553" t="s">
        <v>2168</v>
      </c>
      <c r="K553">
        <v>5477</v>
      </c>
      <c r="L553" t="s">
        <v>2732</v>
      </c>
      <c r="M553" t="s">
        <v>2168</v>
      </c>
    </row>
    <row r="554" spans="1:13" x14ac:dyDescent="0.2">
      <c r="A554" t="s">
        <v>526</v>
      </c>
      <c r="B554" t="s">
        <v>527</v>
      </c>
      <c r="C554" t="s">
        <v>2313</v>
      </c>
      <c r="D554" t="s">
        <v>357</v>
      </c>
      <c r="E554" t="s">
        <v>24</v>
      </c>
      <c r="F554">
        <v>2025</v>
      </c>
      <c r="G554" t="s">
        <v>474</v>
      </c>
      <c r="H554" t="s">
        <v>2166</v>
      </c>
      <c r="I554" t="s">
        <v>2167</v>
      </c>
      <c r="J554" t="s">
        <v>2168</v>
      </c>
      <c r="K554">
        <v>5180</v>
      </c>
      <c r="L554" t="s">
        <v>2732</v>
      </c>
      <c r="M554" t="s">
        <v>2168</v>
      </c>
    </row>
    <row r="555" spans="1:13" x14ac:dyDescent="0.2">
      <c r="A555" t="s">
        <v>526</v>
      </c>
      <c r="B555" t="s">
        <v>527</v>
      </c>
      <c r="C555" t="s">
        <v>2313</v>
      </c>
      <c r="D555" t="s">
        <v>357</v>
      </c>
      <c r="E555" t="s">
        <v>24</v>
      </c>
      <c r="F555">
        <v>2025</v>
      </c>
      <c r="G555" t="s">
        <v>474</v>
      </c>
      <c r="H555" t="s">
        <v>2166</v>
      </c>
      <c r="I555" t="s">
        <v>2170</v>
      </c>
      <c r="J555" t="s">
        <v>2168</v>
      </c>
      <c r="K555" s="6">
        <v>4482</v>
      </c>
      <c r="L555" t="s">
        <v>2732</v>
      </c>
      <c r="M555" t="s">
        <v>2168</v>
      </c>
    </row>
    <row r="556" spans="1:13" x14ac:dyDescent="0.2">
      <c r="A556" t="s">
        <v>526</v>
      </c>
      <c r="B556" t="s">
        <v>527</v>
      </c>
      <c r="C556" t="s">
        <v>2313</v>
      </c>
      <c r="D556" t="s">
        <v>357</v>
      </c>
      <c r="E556" t="s">
        <v>24</v>
      </c>
      <c r="F556">
        <v>2025</v>
      </c>
      <c r="G556" t="s">
        <v>474</v>
      </c>
      <c r="H556" t="s">
        <v>2166</v>
      </c>
      <c r="I556" t="s">
        <v>2171</v>
      </c>
      <c r="J556" t="s">
        <v>2168</v>
      </c>
      <c r="K556">
        <v>48808</v>
      </c>
      <c r="L556" t="s">
        <v>2732</v>
      </c>
      <c r="M556" t="s">
        <v>2168</v>
      </c>
    </row>
    <row r="557" spans="1:13" x14ac:dyDescent="0.2">
      <c r="A557" t="s">
        <v>526</v>
      </c>
      <c r="B557" t="s">
        <v>527</v>
      </c>
      <c r="C557" t="s">
        <v>2313</v>
      </c>
      <c r="D557" t="s">
        <v>357</v>
      </c>
      <c r="E557" t="s">
        <v>24</v>
      </c>
      <c r="F557">
        <v>2025</v>
      </c>
      <c r="G557" t="s">
        <v>474</v>
      </c>
      <c r="H557" t="s">
        <v>2166</v>
      </c>
      <c r="I557" t="s">
        <v>2172</v>
      </c>
      <c r="J557" t="s">
        <v>2168</v>
      </c>
      <c r="K557">
        <v>79981</v>
      </c>
      <c r="L557" t="s">
        <v>2732</v>
      </c>
      <c r="M557" t="s">
        <v>2168</v>
      </c>
    </row>
    <row r="558" spans="1:13" x14ac:dyDescent="0.2">
      <c r="A558" t="s">
        <v>531</v>
      </c>
      <c r="B558" t="s">
        <v>532</v>
      </c>
      <c r="C558" t="s">
        <v>2314</v>
      </c>
      <c r="D558" t="s">
        <v>357</v>
      </c>
      <c r="E558" t="s">
        <v>24</v>
      </c>
      <c r="F558">
        <v>2025</v>
      </c>
      <c r="G558" t="s">
        <v>474</v>
      </c>
      <c r="H558" t="s">
        <v>2166</v>
      </c>
      <c r="I558" t="s">
        <v>2169</v>
      </c>
      <c r="J558" t="s">
        <v>2168</v>
      </c>
      <c r="K558" s="6">
        <v>11716</v>
      </c>
      <c r="L558" t="s">
        <v>2732</v>
      </c>
      <c r="M558" t="s">
        <v>2168</v>
      </c>
    </row>
    <row r="559" spans="1:13" x14ac:dyDescent="0.2">
      <c r="A559" t="s">
        <v>531</v>
      </c>
      <c r="B559" t="s">
        <v>532</v>
      </c>
      <c r="C559" t="s">
        <v>2314</v>
      </c>
      <c r="D559" t="s">
        <v>357</v>
      </c>
      <c r="E559" t="s">
        <v>24</v>
      </c>
      <c r="F559">
        <v>2025</v>
      </c>
      <c r="G559" t="s">
        <v>474</v>
      </c>
      <c r="H559" t="s">
        <v>2166</v>
      </c>
      <c r="I559" t="s">
        <v>2167</v>
      </c>
      <c r="J559" t="s">
        <v>2168</v>
      </c>
      <c r="K559" s="6">
        <v>10456</v>
      </c>
      <c r="L559" t="s">
        <v>2732</v>
      </c>
      <c r="M559" t="s">
        <v>2168</v>
      </c>
    </row>
    <row r="560" spans="1:13" x14ac:dyDescent="0.2">
      <c r="A560" t="s">
        <v>531</v>
      </c>
      <c r="B560" t="s">
        <v>532</v>
      </c>
      <c r="C560" t="s">
        <v>2314</v>
      </c>
      <c r="D560" t="s">
        <v>357</v>
      </c>
      <c r="E560" t="s">
        <v>24</v>
      </c>
      <c r="F560">
        <v>2025</v>
      </c>
      <c r="G560" t="s">
        <v>474</v>
      </c>
      <c r="H560" t="s">
        <v>2166</v>
      </c>
      <c r="I560" t="s">
        <v>2170</v>
      </c>
      <c r="J560" t="s">
        <v>2168</v>
      </c>
      <c r="K560" s="6">
        <v>9419</v>
      </c>
      <c r="L560" t="s">
        <v>2732</v>
      </c>
      <c r="M560" t="s">
        <v>2168</v>
      </c>
    </row>
    <row r="561" spans="1:13" x14ac:dyDescent="0.2">
      <c r="A561" t="s">
        <v>531</v>
      </c>
      <c r="B561" t="s">
        <v>532</v>
      </c>
      <c r="C561" t="s">
        <v>2314</v>
      </c>
      <c r="D561" t="s">
        <v>357</v>
      </c>
      <c r="E561" t="s">
        <v>24</v>
      </c>
      <c r="F561">
        <v>2025</v>
      </c>
      <c r="G561" t="s">
        <v>474</v>
      </c>
      <c r="H561" t="s">
        <v>2166</v>
      </c>
      <c r="I561" t="s">
        <v>2170</v>
      </c>
      <c r="J561" t="s">
        <v>2173</v>
      </c>
      <c r="K561" s="6">
        <v>457195</v>
      </c>
      <c r="L561" t="s">
        <v>2732</v>
      </c>
      <c r="M561" t="s">
        <v>2168</v>
      </c>
    </row>
    <row r="562" spans="1:13" x14ac:dyDescent="0.2">
      <c r="A562" t="s">
        <v>531</v>
      </c>
      <c r="B562" t="s">
        <v>532</v>
      </c>
      <c r="C562" t="s">
        <v>2314</v>
      </c>
      <c r="D562" t="s">
        <v>357</v>
      </c>
      <c r="E562" t="s">
        <v>24</v>
      </c>
      <c r="F562">
        <v>2025</v>
      </c>
      <c r="G562" t="s">
        <v>474</v>
      </c>
      <c r="H562" t="s">
        <v>2166</v>
      </c>
      <c r="I562" t="s">
        <v>2171</v>
      </c>
      <c r="J562" t="s">
        <v>2168</v>
      </c>
      <c r="K562" s="6">
        <v>74652</v>
      </c>
      <c r="L562" t="s">
        <v>2732</v>
      </c>
      <c r="M562" t="s">
        <v>2168</v>
      </c>
    </row>
    <row r="563" spans="1:13" x14ac:dyDescent="0.2">
      <c r="A563" t="s">
        <v>531</v>
      </c>
      <c r="B563" t="s">
        <v>532</v>
      </c>
      <c r="C563" t="s">
        <v>2314</v>
      </c>
      <c r="D563" t="s">
        <v>357</v>
      </c>
      <c r="E563" t="s">
        <v>24</v>
      </c>
      <c r="F563">
        <v>2025</v>
      </c>
      <c r="G563" t="s">
        <v>474</v>
      </c>
      <c r="H563" t="s">
        <v>2166</v>
      </c>
      <c r="I563" t="s">
        <v>2172</v>
      </c>
      <c r="J563" t="s">
        <v>2168</v>
      </c>
      <c r="K563" s="6">
        <v>99704</v>
      </c>
      <c r="L563" t="s">
        <v>2732</v>
      </c>
      <c r="M563" t="s">
        <v>2168</v>
      </c>
    </row>
    <row r="564" spans="1:13" x14ac:dyDescent="0.2">
      <c r="A564" t="s">
        <v>531</v>
      </c>
      <c r="B564" t="s">
        <v>532</v>
      </c>
      <c r="C564" t="s">
        <v>2314</v>
      </c>
      <c r="D564" t="s">
        <v>357</v>
      </c>
      <c r="E564" t="s">
        <v>24</v>
      </c>
      <c r="F564">
        <v>2025</v>
      </c>
      <c r="G564" t="s">
        <v>2131</v>
      </c>
      <c r="H564" t="s">
        <v>2166</v>
      </c>
      <c r="I564" t="s">
        <v>2170</v>
      </c>
      <c r="J564" t="s">
        <v>2168</v>
      </c>
      <c r="K564">
        <v>241946</v>
      </c>
      <c r="L564" t="s">
        <v>2732</v>
      </c>
      <c r="M564" t="s">
        <v>2168</v>
      </c>
    </row>
    <row r="565" spans="1:13" x14ac:dyDescent="0.2">
      <c r="A565" t="s">
        <v>536</v>
      </c>
      <c r="B565" t="s">
        <v>537</v>
      </c>
      <c r="C565" t="s">
        <v>2315</v>
      </c>
      <c r="D565" t="s">
        <v>357</v>
      </c>
      <c r="E565" t="s">
        <v>24</v>
      </c>
      <c r="F565">
        <v>2025</v>
      </c>
      <c r="G565" t="s">
        <v>474</v>
      </c>
      <c r="H565" t="s">
        <v>2166</v>
      </c>
      <c r="I565" t="s">
        <v>2169</v>
      </c>
      <c r="J565" t="s">
        <v>2168</v>
      </c>
      <c r="K565">
        <v>6711</v>
      </c>
      <c r="L565" t="s">
        <v>2732</v>
      </c>
      <c r="M565" t="s">
        <v>2168</v>
      </c>
    </row>
    <row r="566" spans="1:13" x14ac:dyDescent="0.2">
      <c r="A566" t="s">
        <v>536</v>
      </c>
      <c r="B566" t="s">
        <v>537</v>
      </c>
      <c r="C566" t="s">
        <v>2315</v>
      </c>
      <c r="D566" t="s">
        <v>357</v>
      </c>
      <c r="E566" t="s">
        <v>24</v>
      </c>
      <c r="F566">
        <v>2025</v>
      </c>
      <c r="G566" t="s">
        <v>474</v>
      </c>
      <c r="H566" t="s">
        <v>2166</v>
      </c>
      <c r="I566" t="s">
        <v>2169</v>
      </c>
      <c r="J566" t="s">
        <v>2173</v>
      </c>
      <c r="K566">
        <v>621686</v>
      </c>
      <c r="L566" t="s">
        <v>2732</v>
      </c>
      <c r="M566" t="s">
        <v>2168</v>
      </c>
    </row>
    <row r="567" spans="1:13" x14ac:dyDescent="0.2">
      <c r="A567" t="s">
        <v>536</v>
      </c>
      <c r="B567" t="s">
        <v>537</v>
      </c>
      <c r="C567" t="s">
        <v>2315</v>
      </c>
      <c r="D567" t="s">
        <v>357</v>
      </c>
      <c r="E567" t="s">
        <v>24</v>
      </c>
      <c r="F567">
        <v>2025</v>
      </c>
      <c r="G567" t="s">
        <v>474</v>
      </c>
      <c r="H567" t="s">
        <v>2166</v>
      </c>
      <c r="I567" t="s">
        <v>2167</v>
      </c>
      <c r="J567" t="s">
        <v>2168</v>
      </c>
      <c r="K567">
        <v>7268</v>
      </c>
      <c r="L567" t="s">
        <v>2732</v>
      </c>
      <c r="M567" t="s">
        <v>2168</v>
      </c>
    </row>
    <row r="568" spans="1:13" x14ac:dyDescent="0.2">
      <c r="A568" t="s">
        <v>536</v>
      </c>
      <c r="B568" t="s">
        <v>537</v>
      </c>
      <c r="C568" t="s">
        <v>2315</v>
      </c>
      <c r="D568" t="s">
        <v>357</v>
      </c>
      <c r="E568" t="s">
        <v>24</v>
      </c>
      <c r="F568">
        <v>2025</v>
      </c>
      <c r="G568" t="s">
        <v>474</v>
      </c>
      <c r="H568" t="s">
        <v>2166</v>
      </c>
      <c r="I568" t="s">
        <v>2170</v>
      </c>
      <c r="J568" t="s">
        <v>2168</v>
      </c>
      <c r="K568" s="6">
        <v>6106</v>
      </c>
      <c r="L568" t="s">
        <v>2732</v>
      </c>
      <c r="M568" t="s">
        <v>2168</v>
      </c>
    </row>
    <row r="569" spans="1:13" x14ac:dyDescent="0.2">
      <c r="A569" t="s">
        <v>536</v>
      </c>
      <c r="B569" t="s">
        <v>537</v>
      </c>
      <c r="C569" t="s">
        <v>2315</v>
      </c>
      <c r="D569" t="s">
        <v>357</v>
      </c>
      <c r="E569" t="s">
        <v>24</v>
      </c>
      <c r="F569">
        <v>2025</v>
      </c>
      <c r="G569" t="s">
        <v>474</v>
      </c>
      <c r="H569" t="s">
        <v>2166</v>
      </c>
      <c r="I569" t="s">
        <v>2171</v>
      </c>
      <c r="J569" t="s">
        <v>2168</v>
      </c>
      <c r="K569">
        <v>57846</v>
      </c>
      <c r="L569" t="s">
        <v>2732</v>
      </c>
      <c r="M569" t="s">
        <v>2168</v>
      </c>
    </row>
    <row r="570" spans="1:13" x14ac:dyDescent="0.2">
      <c r="A570" t="s">
        <v>536</v>
      </c>
      <c r="B570" t="s">
        <v>537</v>
      </c>
      <c r="C570" t="s">
        <v>2315</v>
      </c>
      <c r="D570" t="s">
        <v>357</v>
      </c>
      <c r="E570" t="s">
        <v>24</v>
      </c>
      <c r="F570">
        <v>2025</v>
      </c>
      <c r="G570" t="s">
        <v>474</v>
      </c>
      <c r="H570" t="s">
        <v>2166</v>
      </c>
      <c r="I570" t="s">
        <v>2172</v>
      </c>
      <c r="J570" t="s">
        <v>2168</v>
      </c>
      <c r="K570">
        <v>83513</v>
      </c>
      <c r="L570" t="s">
        <v>2732</v>
      </c>
      <c r="M570" t="s">
        <v>2168</v>
      </c>
    </row>
    <row r="571" spans="1:13" x14ac:dyDescent="0.2">
      <c r="A571" t="s">
        <v>540</v>
      </c>
      <c r="B571" t="s">
        <v>541</v>
      </c>
      <c r="C571" t="s">
        <v>2316</v>
      </c>
      <c r="D571" t="s">
        <v>357</v>
      </c>
      <c r="E571" t="s">
        <v>24</v>
      </c>
      <c r="F571">
        <v>2025</v>
      </c>
      <c r="G571" t="s">
        <v>474</v>
      </c>
      <c r="H571" t="s">
        <v>2166</v>
      </c>
      <c r="I571" t="s">
        <v>2169</v>
      </c>
      <c r="J571" t="s">
        <v>2168</v>
      </c>
      <c r="K571">
        <v>5254</v>
      </c>
      <c r="L571" t="s">
        <v>2732</v>
      </c>
      <c r="M571" t="s">
        <v>2168</v>
      </c>
    </row>
    <row r="572" spans="1:13" x14ac:dyDescent="0.2">
      <c r="A572" t="s">
        <v>540</v>
      </c>
      <c r="B572" t="s">
        <v>541</v>
      </c>
      <c r="C572" t="s">
        <v>2316</v>
      </c>
      <c r="D572" t="s">
        <v>357</v>
      </c>
      <c r="E572" t="s">
        <v>24</v>
      </c>
      <c r="F572">
        <v>2025</v>
      </c>
      <c r="G572" t="s">
        <v>474</v>
      </c>
      <c r="H572" t="s">
        <v>2166</v>
      </c>
      <c r="I572" t="s">
        <v>2167</v>
      </c>
      <c r="J572" t="s">
        <v>2168</v>
      </c>
      <c r="K572">
        <v>4258</v>
      </c>
      <c r="L572" t="s">
        <v>2732</v>
      </c>
      <c r="M572" t="s">
        <v>2168</v>
      </c>
    </row>
    <row r="573" spans="1:13" x14ac:dyDescent="0.2">
      <c r="A573" t="s">
        <v>540</v>
      </c>
      <c r="B573" t="s">
        <v>541</v>
      </c>
      <c r="C573" t="s">
        <v>2316</v>
      </c>
      <c r="D573" t="s">
        <v>357</v>
      </c>
      <c r="E573" t="s">
        <v>24</v>
      </c>
      <c r="F573">
        <v>2025</v>
      </c>
      <c r="G573" t="s">
        <v>474</v>
      </c>
      <c r="H573" t="s">
        <v>2166</v>
      </c>
      <c r="I573" t="s">
        <v>2167</v>
      </c>
      <c r="J573" t="s">
        <v>2173</v>
      </c>
      <c r="K573">
        <v>487037</v>
      </c>
      <c r="L573" t="s">
        <v>2732</v>
      </c>
      <c r="M573" t="s">
        <v>2168</v>
      </c>
    </row>
    <row r="574" spans="1:13" x14ac:dyDescent="0.2">
      <c r="A574" t="s">
        <v>540</v>
      </c>
      <c r="B574" t="s">
        <v>541</v>
      </c>
      <c r="C574" t="s">
        <v>2316</v>
      </c>
      <c r="D574" t="s">
        <v>357</v>
      </c>
      <c r="E574" t="s">
        <v>24</v>
      </c>
      <c r="F574">
        <v>2025</v>
      </c>
      <c r="G574" t="s">
        <v>474</v>
      </c>
      <c r="H574" t="s">
        <v>2166</v>
      </c>
      <c r="I574" t="s">
        <v>2170</v>
      </c>
      <c r="J574" t="s">
        <v>2168</v>
      </c>
      <c r="K574" s="6">
        <v>3797</v>
      </c>
      <c r="L574" t="s">
        <v>2732</v>
      </c>
      <c r="M574" t="s">
        <v>2168</v>
      </c>
    </row>
    <row r="575" spans="1:13" x14ac:dyDescent="0.2">
      <c r="A575" t="s">
        <v>540</v>
      </c>
      <c r="B575" t="s">
        <v>541</v>
      </c>
      <c r="C575" t="s">
        <v>2316</v>
      </c>
      <c r="D575" t="s">
        <v>357</v>
      </c>
      <c r="E575" t="s">
        <v>24</v>
      </c>
      <c r="F575">
        <v>2025</v>
      </c>
      <c r="G575" t="s">
        <v>474</v>
      </c>
      <c r="H575" t="s">
        <v>2166</v>
      </c>
      <c r="I575" t="s">
        <v>2170</v>
      </c>
      <c r="J575" t="s">
        <v>2173</v>
      </c>
      <c r="K575">
        <v>342827</v>
      </c>
      <c r="L575" t="s">
        <v>2732</v>
      </c>
      <c r="M575" t="s">
        <v>2168</v>
      </c>
    </row>
    <row r="576" spans="1:13" x14ac:dyDescent="0.2">
      <c r="A576" t="s">
        <v>540</v>
      </c>
      <c r="B576" t="s">
        <v>541</v>
      </c>
      <c r="C576" t="s">
        <v>2316</v>
      </c>
      <c r="D576" t="s">
        <v>357</v>
      </c>
      <c r="E576" t="s">
        <v>24</v>
      </c>
      <c r="F576">
        <v>2025</v>
      </c>
      <c r="G576" t="s">
        <v>474</v>
      </c>
      <c r="H576" t="s">
        <v>2166</v>
      </c>
      <c r="I576" t="s">
        <v>2171</v>
      </c>
      <c r="J576" t="s">
        <v>2168</v>
      </c>
      <c r="K576">
        <v>41551</v>
      </c>
      <c r="L576" t="s">
        <v>2732</v>
      </c>
      <c r="M576" t="s">
        <v>2168</v>
      </c>
    </row>
    <row r="577" spans="1:13" x14ac:dyDescent="0.2">
      <c r="A577" t="s">
        <v>540</v>
      </c>
      <c r="B577" t="s">
        <v>541</v>
      </c>
      <c r="C577" t="s">
        <v>2316</v>
      </c>
      <c r="D577" t="s">
        <v>357</v>
      </c>
      <c r="E577" t="s">
        <v>24</v>
      </c>
      <c r="F577">
        <v>2025</v>
      </c>
      <c r="G577" t="s">
        <v>474</v>
      </c>
      <c r="H577" t="s">
        <v>2166</v>
      </c>
      <c r="I577" t="s">
        <v>2172</v>
      </c>
      <c r="J577" t="s">
        <v>2168</v>
      </c>
      <c r="K577">
        <v>71068</v>
      </c>
      <c r="L577" t="s">
        <v>2732</v>
      </c>
      <c r="M577" t="s">
        <v>2168</v>
      </c>
    </row>
    <row r="578" spans="1:13" x14ac:dyDescent="0.2">
      <c r="A578" t="s">
        <v>544</v>
      </c>
      <c r="B578" t="s">
        <v>545</v>
      </c>
      <c r="C578" t="s">
        <v>2317</v>
      </c>
      <c r="D578" t="s">
        <v>357</v>
      </c>
      <c r="E578" t="s">
        <v>24</v>
      </c>
      <c r="F578">
        <v>2025</v>
      </c>
      <c r="G578" t="s">
        <v>474</v>
      </c>
      <c r="H578" t="s">
        <v>2166</v>
      </c>
      <c r="I578" t="s">
        <v>2169</v>
      </c>
      <c r="J578" t="s">
        <v>2168</v>
      </c>
      <c r="K578">
        <v>11619</v>
      </c>
      <c r="L578" t="s">
        <v>2732</v>
      </c>
      <c r="M578" t="s">
        <v>2168</v>
      </c>
    </row>
    <row r="579" spans="1:13" x14ac:dyDescent="0.2">
      <c r="A579" t="s">
        <v>544</v>
      </c>
      <c r="B579" t="s">
        <v>545</v>
      </c>
      <c r="C579" t="s">
        <v>2317</v>
      </c>
      <c r="D579" t="s">
        <v>357</v>
      </c>
      <c r="E579" t="s">
        <v>24</v>
      </c>
      <c r="F579">
        <v>2025</v>
      </c>
      <c r="G579" t="s">
        <v>474</v>
      </c>
      <c r="H579" t="s">
        <v>2166</v>
      </c>
      <c r="I579" t="s">
        <v>2167</v>
      </c>
      <c r="J579" t="s">
        <v>2168</v>
      </c>
      <c r="K579">
        <v>11096</v>
      </c>
      <c r="L579" t="s">
        <v>2732</v>
      </c>
      <c r="M579" t="s">
        <v>2168</v>
      </c>
    </row>
    <row r="580" spans="1:13" x14ac:dyDescent="0.2">
      <c r="A580" t="s">
        <v>544</v>
      </c>
      <c r="B580" t="s">
        <v>545</v>
      </c>
      <c r="C580" t="s">
        <v>2317</v>
      </c>
      <c r="D580" t="s">
        <v>357</v>
      </c>
      <c r="E580" t="s">
        <v>24</v>
      </c>
      <c r="F580">
        <v>2025</v>
      </c>
      <c r="G580" t="s">
        <v>474</v>
      </c>
      <c r="H580" t="s">
        <v>2166</v>
      </c>
      <c r="I580" t="s">
        <v>2170</v>
      </c>
      <c r="J580" t="s">
        <v>2168</v>
      </c>
      <c r="K580" s="6">
        <v>10324</v>
      </c>
      <c r="L580" t="s">
        <v>2732</v>
      </c>
      <c r="M580" t="s">
        <v>2168</v>
      </c>
    </row>
    <row r="581" spans="1:13" x14ac:dyDescent="0.2">
      <c r="A581" t="s">
        <v>544</v>
      </c>
      <c r="B581" t="s">
        <v>545</v>
      </c>
      <c r="C581" t="s">
        <v>2317</v>
      </c>
      <c r="D581" t="s">
        <v>357</v>
      </c>
      <c r="E581" t="s">
        <v>24</v>
      </c>
      <c r="F581">
        <v>2025</v>
      </c>
      <c r="G581" t="s">
        <v>474</v>
      </c>
      <c r="H581" t="s">
        <v>2166</v>
      </c>
      <c r="I581" t="s">
        <v>2171</v>
      </c>
      <c r="J581" t="s">
        <v>2168</v>
      </c>
      <c r="K581">
        <v>78370</v>
      </c>
      <c r="L581" t="s">
        <v>2732</v>
      </c>
      <c r="M581" t="s">
        <v>2168</v>
      </c>
    </row>
    <row r="582" spans="1:13" x14ac:dyDescent="0.2">
      <c r="A582" t="s">
        <v>544</v>
      </c>
      <c r="B582" t="s">
        <v>545</v>
      </c>
      <c r="C582" t="s">
        <v>2317</v>
      </c>
      <c r="D582" t="s">
        <v>357</v>
      </c>
      <c r="E582" t="s">
        <v>24</v>
      </c>
      <c r="F582">
        <v>2025</v>
      </c>
      <c r="G582" t="s">
        <v>474</v>
      </c>
      <c r="H582" t="s">
        <v>2166</v>
      </c>
      <c r="I582" t="s">
        <v>2172</v>
      </c>
      <c r="J582" t="s">
        <v>2168</v>
      </c>
      <c r="K582">
        <v>100741</v>
      </c>
      <c r="L582" t="s">
        <v>2732</v>
      </c>
      <c r="M582" t="s">
        <v>2168</v>
      </c>
    </row>
    <row r="583" spans="1:13" x14ac:dyDescent="0.2">
      <c r="A583" t="s">
        <v>549</v>
      </c>
      <c r="B583" t="s">
        <v>550</v>
      </c>
      <c r="C583" t="s">
        <v>2318</v>
      </c>
      <c r="D583" t="s">
        <v>357</v>
      </c>
      <c r="E583" t="s">
        <v>24</v>
      </c>
      <c r="F583">
        <v>2025</v>
      </c>
      <c r="G583" t="s">
        <v>474</v>
      </c>
      <c r="H583" t="s">
        <v>2166</v>
      </c>
      <c r="I583" t="s">
        <v>2169</v>
      </c>
      <c r="J583" t="s">
        <v>2168</v>
      </c>
      <c r="K583">
        <v>10796</v>
      </c>
      <c r="L583" t="s">
        <v>2732</v>
      </c>
      <c r="M583" t="s">
        <v>2168</v>
      </c>
    </row>
    <row r="584" spans="1:13" x14ac:dyDescent="0.2">
      <c r="A584" t="s">
        <v>549</v>
      </c>
      <c r="B584" t="s">
        <v>550</v>
      </c>
      <c r="C584" t="s">
        <v>2318</v>
      </c>
      <c r="D584" t="s">
        <v>357</v>
      </c>
      <c r="E584" t="s">
        <v>24</v>
      </c>
      <c r="F584">
        <v>2025</v>
      </c>
      <c r="G584" t="s">
        <v>474</v>
      </c>
      <c r="H584" t="s">
        <v>2166</v>
      </c>
      <c r="I584" t="s">
        <v>2167</v>
      </c>
      <c r="J584" t="s">
        <v>2168</v>
      </c>
      <c r="K584">
        <v>9787</v>
      </c>
      <c r="L584" t="s">
        <v>2732</v>
      </c>
      <c r="M584" t="s">
        <v>2168</v>
      </c>
    </row>
    <row r="585" spans="1:13" x14ac:dyDescent="0.2">
      <c r="A585" t="s">
        <v>549</v>
      </c>
      <c r="B585" t="s">
        <v>550</v>
      </c>
      <c r="C585" t="s">
        <v>2318</v>
      </c>
      <c r="D585" t="s">
        <v>357</v>
      </c>
      <c r="E585" t="s">
        <v>24</v>
      </c>
      <c r="F585">
        <v>2025</v>
      </c>
      <c r="G585" t="s">
        <v>474</v>
      </c>
      <c r="H585" t="s">
        <v>2166</v>
      </c>
      <c r="I585" t="s">
        <v>2170</v>
      </c>
      <c r="J585" t="s">
        <v>2168</v>
      </c>
      <c r="K585" s="6">
        <v>7883</v>
      </c>
      <c r="L585" t="s">
        <v>2732</v>
      </c>
      <c r="M585" t="s">
        <v>2168</v>
      </c>
    </row>
    <row r="586" spans="1:13" x14ac:dyDescent="0.2">
      <c r="A586" t="s">
        <v>549</v>
      </c>
      <c r="B586" t="s">
        <v>550</v>
      </c>
      <c r="C586" t="s">
        <v>2318</v>
      </c>
      <c r="D586" t="s">
        <v>357</v>
      </c>
      <c r="E586" t="s">
        <v>24</v>
      </c>
      <c r="F586">
        <v>2025</v>
      </c>
      <c r="G586" t="s">
        <v>474</v>
      </c>
      <c r="H586" t="s">
        <v>2166</v>
      </c>
      <c r="I586" t="s">
        <v>2171</v>
      </c>
      <c r="J586" t="s">
        <v>2168</v>
      </c>
      <c r="K586">
        <v>73828</v>
      </c>
      <c r="L586" t="s">
        <v>2732</v>
      </c>
      <c r="M586" t="s">
        <v>2168</v>
      </c>
    </row>
    <row r="587" spans="1:13" x14ac:dyDescent="0.2">
      <c r="A587" t="s">
        <v>549</v>
      </c>
      <c r="B587" t="s">
        <v>550</v>
      </c>
      <c r="C587" t="s">
        <v>2318</v>
      </c>
      <c r="D587" t="s">
        <v>357</v>
      </c>
      <c r="E587" t="s">
        <v>24</v>
      </c>
      <c r="F587">
        <v>2025</v>
      </c>
      <c r="G587" t="s">
        <v>474</v>
      </c>
      <c r="H587" t="s">
        <v>2166</v>
      </c>
      <c r="I587" t="s">
        <v>2171</v>
      </c>
      <c r="J587" t="s">
        <v>2173</v>
      </c>
      <c r="K587">
        <v>1303980</v>
      </c>
      <c r="L587" t="s">
        <v>2732</v>
      </c>
      <c r="M587" t="s">
        <v>2168</v>
      </c>
    </row>
    <row r="588" spans="1:13" x14ac:dyDescent="0.2">
      <c r="A588" t="s">
        <v>549</v>
      </c>
      <c r="B588" t="s">
        <v>550</v>
      </c>
      <c r="C588" t="s">
        <v>2318</v>
      </c>
      <c r="D588" t="s">
        <v>357</v>
      </c>
      <c r="E588" t="s">
        <v>24</v>
      </c>
      <c r="F588">
        <v>2025</v>
      </c>
      <c r="G588" t="s">
        <v>474</v>
      </c>
      <c r="H588" t="s">
        <v>2166</v>
      </c>
      <c r="I588" t="s">
        <v>2172</v>
      </c>
      <c r="J588" t="s">
        <v>2168</v>
      </c>
      <c r="K588">
        <v>80676</v>
      </c>
      <c r="L588" t="s">
        <v>2732</v>
      </c>
      <c r="M588" t="s">
        <v>2168</v>
      </c>
    </row>
    <row r="589" spans="1:13" x14ac:dyDescent="0.2">
      <c r="A589" t="s">
        <v>554</v>
      </c>
      <c r="B589" t="s">
        <v>555</v>
      </c>
      <c r="C589" t="s">
        <v>2319</v>
      </c>
      <c r="D589" t="s">
        <v>557</v>
      </c>
      <c r="E589" t="s">
        <v>24</v>
      </c>
      <c r="F589">
        <v>2025</v>
      </c>
      <c r="G589" t="s">
        <v>474</v>
      </c>
      <c r="H589" t="s">
        <v>2166</v>
      </c>
      <c r="I589" t="s">
        <v>2169</v>
      </c>
      <c r="J589" t="s">
        <v>2168</v>
      </c>
      <c r="K589">
        <v>1933</v>
      </c>
      <c r="L589" t="s">
        <v>2732</v>
      </c>
      <c r="M589" t="s">
        <v>2168</v>
      </c>
    </row>
    <row r="590" spans="1:13" x14ac:dyDescent="0.2">
      <c r="A590" t="s">
        <v>554</v>
      </c>
      <c r="B590" t="s">
        <v>555</v>
      </c>
      <c r="C590" t="s">
        <v>2319</v>
      </c>
      <c r="D590" t="s">
        <v>557</v>
      </c>
      <c r="E590" t="s">
        <v>24</v>
      </c>
      <c r="F590">
        <v>2025</v>
      </c>
      <c r="G590" t="s">
        <v>474</v>
      </c>
      <c r="H590" t="s">
        <v>2166</v>
      </c>
      <c r="I590" t="s">
        <v>2167</v>
      </c>
      <c r="J590" t="s">
        <v>2168</v>
      </c>
      <c r="K590">
        <v>2578</v>
      </c>
      <c r="L590" t="s">
        <v>2732</v>
      </c>
      <c r="M590" t="s">
        <v>2168</v>
      </c>
    </row>
    <row r="591" spans="1:13" x14ac:dyDescent="0.2">
      <c r="A591" t="s">
        <v>554</v>
      </c>
      <c r="B591" t="s">
        <v>555</v>
      </c>
      <c r="C591" t="s">
        <v>2319</v>
      </c>
      <c r="D591" t="s">
        <v>557</v>
      </c>
      <c r="E591" t="s">
        <v>24</v>
      </c>
      <c r="F591">
        <v>2025</v>
      </c>
      <c r="G591" t="s">
        <v>474</v>
      </c>
      <c r="H591" t="s">
        <v>2166</v>
      </c>
      <c r="I591" t="s">
        <v>2170</v>
      </c>
      <c r="J591" t="s">
        <v>2168</v>
      </c>
      <c r="K591" s="6">
        <v>690</v>
      </c>
      <c r="L591" t="s">
        <v>2732</v>
      </c>
      <c r="M591" t="s">
        <v>2168</v>
      </c>
    </row>
    <row r="592" spans="1:13" x14ac:dyDescent="0.2">
      <c r="A592" t="s">
        <v>554</v>
      </c>
      <c r="B592" t="s">
        <v>555</v>
      </c>
      <c r="C592" t="s">
        <v>2319</v>
      </c>
      <c r="D592" t="s">
        <v>557</v>
      </c>
      <c r="E592" t="s">
        <v>24</v>
      </c>
      <c r="F592">
        <v>2025</v>
      </c>
      <c r="G592" t="s">
        <v>474</v>
      </c>
      <c r="H592" t="s">
        <v>2166</v>
      </c>
      <c r="I592" t="s">
        <v>2170</v>
      </c>
      <c r="J592" t="s">
        <v>2173</v>
      </c>
      <c r="K592">
        <v>106483</v>
      </c>
      <c r="L592" t="s">
        <v>2732</v>
      </c>
      <c r="M592" t="s">
        <v>2168</v>
      </c>
    </row>
    <row r="593" spans="1:13" x14ac:dyDescent="0.2">
      <c r="A593" t="s">
        <v>554</v>
      </c>
      <c r="B593" t="s">
        <v>555</v>
      </c>
      <c r="C593" t="s">
        <v>2319</v>
      </c>
      <c r="D593" t="s">
        <v>557</v>
      </c>
      <c r="E593" t="s">
        <v>24</v>
      </c>
      <c r="F593">
        <v>2025</v>
      </c>
      <c r="G593" t="s">
        <v>474</v>
      </c>
      <c r="H593" t="s">
        <v>2166</v>
      </c>
      <c r="I593" t="s">
        <v>2171</v>
      </c>
      <c r="J593" t="s">
        <v>2168</v>
      </c>
      <c r="K593">
        <v>14060</v>
      </c>
      <c r="L593" t="s">
        <v>2732</v>
      </c>
      <c r="M593" t="s">
        <v>2168</v>
      </c>
    </row>
    <row r="594" spans="1:13" x14ac:dyDescent="0.2">
      <c r="A594" t="s">
        <v>554</v>
      </c>
      <c r="B594" t="s">
        <v>555</v>
      </c>
      <c r="C594" t="s">
        <v>2319</v>
      </c>
      <c r="D594" t="s">
        <v>557</v>
      </c>
      <c r="E594" t="s">
        <v>24</v>
      </c>
      <c r="F594">
        <v>2025</v>
      </c>
      <c r="G594" t="s">
        <v>474</v>
      </c>
      <c r="H594" t="s">
        <v>2166</v>
      </c>
      <c r="I594" t="s">
        <v>2172</v>
      </c>
      <c r="J594" t="s">
        <v>2168</v>
      </c>
      <c r="K594">
        <v>26373</v>
      </c>
      <c r="L594" t="s">
        <v>2732</v>
      </c>
      <c r="M594" t="s">
        <v>2168</v>
      </c>
    </row>
    <row r="595" spans="1:13" x14ac:dyDescent="0.2">
      <c r="A595" t="s">
        <v>559</v>
      </c>
      <c r="B595" t="s">
        <v>560</v>
      </c>
      <c r="C595" t="s">
        <v>2320</v>
      </c>
      <c r="D595" t="s">
        <v>562</v>
      </c>
      <c r="E595" t="s">
        <v>24</v>
      </c>
      <c r="F595">
        <v>2025</v>
      </c>
      <c r="G595" t="s">
        <v>474</v>
      </c>
      <c r="H595" t="s">
        <v>2166</v>
      </c>
      <c r="I595" t="s">
        <v>2169</v>
      </c>
      <c r="J595" t="s">
        <v>2168</v>
      </c>
      <c r="K595" s="6">
        <v>11511</v>
      </c>
      <c r="L595" t="s">
        <v>2732</v>
      </c>
      <c r="M595" t="s">
        <v>2168</v>
      </c>
    </row>
    <row r="596" spans="1:13" x14ac:dyDescent="0.2">
      <c r="A596" t="s">
        <v>559</v>
      </c>
      <c r="B596" t="s">
        <v>560</v>
      </c>
      <c r="C596" t="s">
        <v>2320</v>
      </c>
      <c r="D596" t="s">
        <v>562</v>
      </c>
      <c r="E596" t="s">
        <v>24</v>
      </c>
      <c r="F596">
        <v>2025</v>
      </c>
      <c r="G596" t="s">
        <v>474</v>
      </c>
      <c r="H596" t="s">
        <v>2166</v>
      </c>
      <c r="I596" t="s">
        <v>2167</v>
      </c>
      <c r="J596" t="s">
        <v>2168</v>
      </c>
      <c r="K596" s="6">
        <v>11558</v>
      </c>
      <c r="L596" t="s">
        <v>2732</v>
      </c>
      <c r="M596" t="s">
        <v>2168</v>
      </c>
    </row>
    <row r="597" spans="1:13" x14ac:dyDescent="0.2">
      <c r="A597" t="s">
        <v>559</v>
      </c>
      <c r="B597" t="s">
        <v>560</v>
      </c>
      <c r="C597" t="s">
        <v>2320</v>
      </c>
      <c r="D597" t="s">
        <v>562</v>
      </c>
      <c r="E597" t="s">
        <v>24</v>
      </c>
      <c r="F597">
        <v>2025</v>
      </c>
      <c r="G597" t="s">
        <v>474</v>
      </c>
      <c r="H597" t="s">
        <v>2166</v>
      </c>
      <c r="I597" t="s">
        <v>2170</v>
      </c>
      <c r="J597" t="s">
        <v>2168</v>
      </c>
      <c r="K597" s="6">
        <v>9799</v>
      </c>
      <c r="L597" t="s">
        <v>2732</v>
      </c>
      <c r="M597" t="s">
        <v>2168</v>
      </c>
    </row>
    <row r="598" spans="1:13" x14ac:dyDescent="0.2">
      <c r="A598" t="s">
        <v>559</v>
      </c>
      <c r="B598" t="s">
        <v>560</v>
      </c>
      <c r="C598" t="s">
        <v>2320</v>
      </c>
      <c r="D598" t="s">
        <v>562</v>
      </c>
      <c r="E598" t="s">
        <v>24</v>
      </c>
      <c r="F598">
        <v>2025</v>
      </c>
      <c r="G598" t="s">
        <v>474</v>
      </c>
      <c r="H598" t="s">
        <v>2166</v>
      </c>
      <c r="I598" t="s">
        <v>2170</v>
      </c>
      <c r="J598" t="s">
        <v>2173</v>
      </c>
      <c r="K598" s="6">
        <v>527692</v>
      </c>
      <c r="L598" t="s">
        <v>2732</v>
      </c>
      <c r="M598" t="s">
        <v>2168</v>
      </c>
    </row>
    <row r="599" spans="1:13" x14ac:dyDescent="0.2">
      <c r="A599" t="s">
        <v>559</v>
      </c>
      <c r="B599" t="s">
        <v>560</v>
      </c>
      <c r="C599" t="s">
        <v>2320</v>
      </c>
      <c r="D599" t="s">
        <v>562</v>
      </c>
      <c r="E599" t="s">
        <v>24</v>
      </c>
      <c r="F599">
        <v>2025</v>
      </c>
      <c r="G599" t="s">
        <v>474</v>
      </c>
      <c r="H599" t="s">
        <v>2166</v>
      </c>
      <c r="I599" t="s">
        <v>2171</v>
      </c>
      <c r="J599" t="s">
        <v>2168</v>
      </c>
      <c r="K599" s="6">
        <v>71211</v>
      </c>
      <c r="L599" t="s">
        <v>2732</v>
      </c>
      <c r="M599" t="s">
        <v>2168</v>
      </c>
    </row>
    <row r="600" spans="1:13" x14ac:dyDescent="0.2">
      <c r="A600" t="s">
        <v>559</v>
      </c>
      <c r="B600" t="s">
        <v>560</v>
      </c>
      <c r="C600" t="s">
        <v>2320</v>
      </c>
      <c r="D600" t="s">
        <v>562</v>
      </c>
      <c r="E600" t="s">
        <v>24</v>
      </c>
      <c r="F600">
        <v>2025</v>
      </c>
      <c r="G600" t="s">
        <v>474</v>
      </c>
      <c r="H600" t="s">
        <v>2166</v>
      </c>
      <c r="I600" t="s">
        <v>2172</v>
      </c>
      <c r="J600" t="s">
        <v>2168</v>
      </c>
      <c r="K600" s="6">
        <v>99078</v>
      </c>
      <c r="L600" t="s">
        <v>2732</v>
      </c>
      <c r="M600" t="s">
        <v>2168</v>
      </c>
    </row>
    <row r="601" spans="1:13" x14ac:dyDescent="0.2">
      <c r="A601" t="s">
        <v>565</v>
      </c>
      <c r="B601" t="s">
        <v>566</v>
      </c>
      <c r="C601" t="s">
        <v>2321</v>
      </c>
      <c r="D601" t="s">
        <v>562</v>
      </c>
      <c r="E601" t="s">
        <v>24</v>
      </c>
      <c r="F601">
        <v>2025</v>
      </c>
      <c r="G601" t="s">
        <v>474</v>
      </c>
      <c r="H601" t="s">
        <v>2166</v>
      </c>
      <c r="I601" t="s">
        <v>2169</v>
      </c>
      <c r="J601" t="s">
        <v>2168</v>
      </c>
      <c r="K601">
        <v>19513</v>
      </c>
      <c r="L601" t="s">
        <v>2732</v>
      </c>
      <c r="M601" t="s">
        <v>2168</v>
      </c>
    </row>
    <row r="602" spans="1:13" x14ac:dyDescent="0.2">
      <c r="A602" t="s">
        <v>565</v>
      </c>
      <c r="B602" t="s">
        <v>566</v>
      </c>
      <c r="C602" t="s">
        <v>2321</v>
      </c>
      <c r="D602" t="s">
        <v>562</v>
      </c>
      <c r="E602" t="s">
        <v>24</v>
      </c>
      <c r="F602">
        <v>2025</v>
      </c>
      <c r="G602" t="s">
        <v>474</v>
      </c>
      <c r="H602" t="s">
        <v>2166</v>
      </c>
      <c r="I602" t="s">
        <v>2167</v>
      </c>
      <c r="J602" t="s">
        <v>2168</v>
      </c>
      <c r="K602">
        <v>18613</v>
      </c>
      <c r="L602" t="s">
        <v>2732</v>
      </c>
      <c r="M602" t="s">
        <v>2168</v>
      </c>
    </row>
    <row r="603" spans="1:13" x14ac:dyDescent="0.2">
      <c r="A603" t="s">
        <v>565</v>
      </c>
      <c r="B603" t="s">
        <v>566</v>
      </c>
      <c r="C603" t="s">
        <v>2321</v>
      </c>
      <c r="D603" t="s">
        <v>562</v>
      </c>
      <c r="E603" t="s">
        <v>24</v>
      </c>
      <c r="F603">
        <v>2025</v>
      </c>
      <c r="G603" t="s">
        <v>474</v>
      </c>
      <c r="H603" t="s">
        <v>2166</v>
      </c>
      <c r="I603" t="s">
        <v>2170</v>
      </c>
      <c r="J603" t="s">
        <v>2168</v>
      </c>
      <c r="K603">
        <v>17455</v>
      </c>
      <c r="L603" t="s">
        <v>2732</v>
      </c>
      <c r="M603" t="s">
        <v>2168</v>
      </c>
    </row>
    <row r="604" spans="1:13" x14ac:dyDescent="0.2">
      <c r="A604" t="s">
        <v>565</v>
      </c>
      <c r="B604" t="s">
        <v>566</v>
      </c>
      <c r="C604" t="s">
        <v>2321</v>
      </c>
      <c r="D604" t="s">
        <v>562</v>
      </c>
      <c r="E604" t="s">
        <v>24</v>
      </c>
      <c r="F604">
        <v>2025</v>
      </c>
      <c r="G604" t="s">
        <v>474</v>
      </c>
      <c r="H604" t="s">
        <v>2166</v>
      </c>
      <c r="I604" t="s">
        <v>2171</v>
      </c>
      <c r="J604" t="s">
        <v>2168</v>
      </c>
      <c r="K604">
        <v>94867</v>
      </c>
      <c r="L604" t="s">
        <v>2732</v>
      </c>
      <c r="M604" t="s">
        <v>2168</v>
      </c>
    </row>
    <row r="605" spans="1:13" x14ac:dyDescent="0.2">
      <c r="A605" t="s">
        <v>565</v>
      </c>
      <c r="B605" t="s">
        <v>566</v>
      </c>
      <c r="C605" t="s">
        <v>2321</v>
      </c>
      <c r="D605" t="s">
        <v>562</v>
      </c>
      <c r="E605" t="s">
        <v>24</v>
      </c>
      <c r="F605">
        <v>2025</v>
      </c>
      <c r="G605" t="s">
        <v>474</v>
      </c>
      <c r="H605" t="s">
        <v>2166</v>
      </c>
      <c r="I605" t="s">
        <v>2172</v>
      </c>
      <c r="J605" t="s">
        <v>2168</v>
      </c>
      <c r="K605">
        <v>121735</v>
      </c>
      <c r="L605" t="s">
        <v>2732</v>
      </c>
      <c r="M605" t="s">
        <v>2168</v>
      </c>
    </row>
    <row r="606" spans="1:13" x14ac:dyDescent="0.2">
      <c r="A606" t="s">
        <v>570</v>
      </c>
      <c r="B606" t="s">
        <v>555</v>
      </c>
      <c r="C606" t="s">
        <v>2322</v>
      </c>
      <c r="D606" t="s">
        <v>562</v>
      </c>
      <c r="E606" t="s">
        <v>24</v>
      </c>
      <c r="F606">
        <v>2025</v>
      </c>
      <c r="G606" t="s">
        <v>474</v>
      </c>
      <c r="H606" t="s">
        <v>2166</v>
      </c>
      <c r="I606" t="s">
        <v>2169</v>
      </c>
      <c r="J606" t="s">
        <v>2168</v>
      </c>
      <c r="K606">
        <v>17097</v>
      </c>
      <c r="L606" t="s">
        <v>2732</v>
      </c>
      <c r="M606" t="s">
        <v>2168</v>
      </c>
    </row>
    <row r="607" spans="1:13" x14ac:dyDescent="0.2">
      <c r="A607" t="s">
        <v>570</v>
      </c>
      <c r="B607" t="s">
        <v>555</v>
      </c>
      <c r="C607" t="s">
        <v>2322</v>
      </c>
      <c r="D607" t="s">
        <v>562</v>
      </c>
      <c r="E607" t="s">
        <v>24</v>
      </c>
      <c r="F607">
        <v>2025</v>
      </c>
      <c r="G607" t="s">
        <v>474</v>
      </c>
      <c r="H607" t="s">
        <v>2166</v>
      </c>
      <c r="I607" t="s">
        <v>2167</v>
      </c>
      <c r="J607" t="s">
        <v>2168</v>
      </c>
      <c r="K607">
        <v>16978</v>
      </c>
      <c r="L607" t="s">
        <v>2732</v>
      </c>
      <c r="M607" t="s">
        <v>2168</v>
      </c>
    </row>
    <row r="608" spans="1:13" x14ac:dyDescent="0.2">
      <c r="A608" t="s">
        <v>570</v>
      </c>
      <c r="B608" t="s">
        <v>555</v>
      </c>
      <c r="C608" t="s">
        <v>2322</v>
      </c>
      <c r="D608" t="s">
        <v>562</v>
      </c>
      <c r="E608" t="s">
        <v>24</v>
      </c>
      <c r="F608">
        <v>2025</v>
      </c>
      <c r="G608" t="s">
        <v>474</v>
      </c>
      <c r="H608" t="s">
        <v>2166</v>
      </c>
      <c r="I608" t="s">
        <v>2170</v>
      </c>
      <c r="J608" t="s">
        <v>2168</v>
      </c>
      <c r="K608" s="6">
        <v>15903</v>
      </c>
      <c r="L608" t="s">
        <v>2732</v>
      </c>
      <c r="M608" t="s">
        <v>2168</v>
      </c>
    </row>
    <row r="609" spans="1:13" x14ac:dyDescent="0.2">
      <c r="A609" t="s">
        <v>570</v>
      </c>
      <c r="B609" t="s">
        <v>555</v>
      </c>
      <c r="C609" t="s">
        <v>2322</v>
      </c>
      <c r="D609" t="s">
        <v>562</v>
      </c>
      <c r="E609" t="s">
        <v>24</v>
      </c>
      <c r="F609">
        <v>2025</v>
      </c>
      <c r="G609" t="s">
        <v>474</v>
      </c>
      <c r="H609" t="s">
        <v>2166</v>
      </c>
      <c r="I609" t="s">
        <v>2171</v>
      </c>
      <c r="J609" t="s">
        <v>2168</v>
      </c>
      <c r="K609">
        <v>88113</v>
      </c>
      <c r="L609" t="s">
        <v>2732</v>
      </c>
      <c r="M609" t="s">
        <v>2168</v>
      </c>
    </row>
    <row r="610" spans="1:13" x14ac:dyDescent="0.2">
      <c r="A610" t="s">
        <v>570</v>
      </c>
      <c r="B610" t="s">
        <v>555</v>
      </c>
      <c r="C610" t="s">
        <v>2322</v>
      </c>
      <c r="D610" t="s">
        <v>562</v>
      </c>
      <c r="E610" t="s">
        <v>24</v>
      </c>
      <c r="F610">
        <v>2025</v>
      </c>
      <c r="G610" t="s">
        <v>474</v>
      </c>
      <c r="H610" t="s">
        <v>2166</v>
      </c>
      <c r="I610" t="s">
        <v>2172</v>
      </c>
      <c r="J610" t="s">
        <v>2168</v>
      </c>
      <c r="K610">
        <v>119835</v>
      </c>
      <c r="L610" t="s">
        <v>2732</v>
      </c>
      <c r="M610" t="s">
        <v>2168</v>
      </c>
    </row>
    <row r="611" spans="1:13" x14ac:dyDescent="0.2">
      <c r="A611" t="s">
        <v>574</v>
      </c>
      <c r="B611" t="s">
        <v>575</v>
      </c>
      <c r="C611" t="s">
        <v>2323</v>
      </c>
      <c r="D611" t="s">
        <v>562</v>
      </c>
      <c r="E611" t="s">
        <v>24</v>
      </c>
      <c r="F611">
        <v>2025</v>
      </c>
      <c r="G611" t="s">
        <v>474</v>
      </c>
      <c r="H611" t="s">
        <v>2166</v>
      </c>
      <c r="I611" t="s">
        <v>2169</v>
      </c>
      <c r="J611" t="s">
        <v>2168</v>
      </c>
      <c r="K611">
        <v>18477</v>
      </c>
      <c r="L611" t="s">
        <v>2732</v>
      </c>
      <c r="M611" t="s">
        <v>2168</v>
      </c>
    </row>
    <row r="612" spans="1:13" x14ac:dyDescent="0.2">
      <c r="A612" t="s">
        <v>574</v>
      </c>
      <c r="B612" t="s">
        <v>575</v>
      </c>
      <c r="C612" t="s">
        <v>2323</v>
      </c>
      <c r="D612" t="s">
        <v>562</v>
      </c>
      <c r="E612" t="s">
        <v>24</v>
      </c>
      <c r="F612">
        <v>2025</v>
      </c>
      <c r="G612" t="s">
        <v>474</v>
      </c>
      <c r="H612" t="s">
        <v>2166</v>
      </c>
      <c r="I612" t="s">
        <v>2167</v>
      </c>
      <c r="J612" t="s">
        <v>2168</v>
      </c>
      <c r="K612">
        <v>16283</v>
      </c>
      <c r="L612" t="s">
        <v>2732</v>
      </c>
      <c r="M612" t="s">
        <v>2168</v>
      </c>
    </row>
    <row r="613" spans="1:13" x14ac:dyDescent="0.2">
      <c r="A613" t="s">
        <v>574</v>
      </c>
      <c r="B613" t="s">
        <v>575</v>
      </c>
      <c r="C613" t="s">
        <v>2323</v>
      </c>
      <c r="D613" t="s">
        <v>562</v>
      </c>
      <c r="E613" t="s">
        <v>24</v>
      </c>
      <c r="F613">
        <v>2025</v>
      </c>
      <c r="G613" t="s">
        <v>474</v>
      </c>
      <c r="H613" t="s">
        <v>2166</v>
      </c>
      <c r="I613" t="s">
        <v>2170</v>
      </c>
      <c r="J613" t="s">
        <v>2168</v>
      </c>
      <c r="K613" s="6">
        <v>15184</v>
      </c>
      <c r="L613" t="s">
        <v>2732</v>
      </c>
      <c r="M613" t="s">
        <v>2168</v>
      </c>
    </row>
    <row r="614" spans="1:13" x14ac:dyDescent="0.2">
      <c r="A614" t="s">
        <v>574</v>
      </c>
      <c r="B614" t="s">
        <v>575</v>
      </c>
      <c r="C614" t="s">
        <v>2323</v>
      </c>
      <c r="D614" t="s">
        <v>562</v>
      </c>
      <c r="E614" t="s">
        <v>24</v>
      </c>
      <c r="F614">
        <v>2025</v>
      </c>
      <c r="G614" t="s">
        <v>474</v>
      </c>
      <c r="H614" t="s">
        <v>2166</v>
      </c>
      <c r="I614" t="s">
        <v>2170</v>
      </c>
      <c r="J614" t="s">
        <v>2173</v>
      </c>
      <c r="K614">
        <v>635571</v>
      </c>
      <c r="L614" t="s">
        <v>2732</v>
      </c>
      <c r="M614" t="s">
        <v>2168</v>
      </c>
    </row>
    <row r="615" spans="1:13" x14ac:dyDescent="0.2">
      <c r="A615" t="s">
        <v>574</v>
      </c>
      <c r="B615" t="s">
        <v>575</v>
      </c>
      <c r="C615" t="s">
        <v>2323</v>
      </c>
      <c r="D615" t="s">
        <v>562</v>
      </c>
      <c r="E615" t="s">
        <v>24</v>
      </c>
      <c r="F615">
        <v>2025</v>
      </c>
      <c r="G615" t="s">
        <v>474</v>
      </c>
      <c r="H615" t="s">
        <v>2166</v>
      </c>
      <c r="I615" t="s">
        <v>2171</v>
      </c>
      <c r="J615" t="s">
        <v>2168</v>
      </c>
      <c r="K615">
        <v>89843</v>
      </c>
      <c r="L615" t="s">
        <v>2732</v>
      </c>
      <c r="M615" t="s">
        <v>2168</v>
      </c>
    </row>
    <row r="616" spans="1:13" x14ac:dyDescent="0.2">
      <c r="A616" t="s">
        <v>574</v>
      </c>
      <c r="B616" t="s">
        <v>575</v>
      </c>
      <c r="C616" t="s">
        <v>2323</v>
      </c>
      <c r="D616" t="s">
        <v>562</v>
      </c>
      <c r="E616" t="s">
        <v>24</v>
      </c>
      <c r="F616">
        <v>2025</v>
      </c>
      <c r="G616" t="s">
        <v>474</v>
      </c>
      <c r="H616" t="s">
        <v>2166</v>
      </c>
      <c r="I616" t="s">
        <v>2172</v>
      </c>
      <c r="J616" t="s">
        <v>2168</v>
      </c>
      <c r="K616">
        <v>111624</v>
      </c>
      <c r="L616" t="s">
        <v>2732</v>
      </c>
      <c r="M616" t="s">
        <v>2168</v>
      </c>
    </row>
    <row r="617" spans="1:13" x14ac:dyDescent="0.2">
      <c r="A617" t="s">
        <v>579</v>
      </c>
      <c r="B617" t="s">
        <v>580</v>
      </c>
      <c r="C617" t="s">
        <v>2324</v>
      </c>
      <c r="D617" t="s">
        <v>562</v>
      </c>
      <c r="E617" t="s">
        <v>24</v>
      </c>
      <c r="F617">
        <v>2025</v>
      </c>
      <c r="G617" t="s">
        <v>474</v>
      </c>
      <c r="H617" t="s">
        <v>2166</v>
      </c>
      <c r="I617" t="s">
        <v>2169</v>
      </c>
      <c r="J617" t="s">
        <v>2168</v>
      </c>
      <c r="K617">
        <v>17136</v>
      </c>
      <c r="L617" t="s">
        <v>2732</v>
      </c>
      <c r="M617" t="s">
        <v>2168</v>
      </c>
    </row>
    <row r="618" spans="1:13" x14ac:dyDescent="0.2">
      <c r="A618" t="s">
        <v>579</v>
      </c>
      <c r="B618" t="s">
        <v>580</v>
      </c>
      <c r="C618" t="s">
        <v>2324</v>
      </c>
      <c r="D618" t="s">
        <v>562</v>
      </c>
      <c r="E618" t="s">
        <v>24</v>
      </c>
      <c r="F618">
        <v>2025</v>
      </c>
      <c r="G618" t="s">
        <v>474</v>
      </c>
      <c r="H618" t="s">
        <v>2166</v>
      </c>
      <c r="I618" t="s">
        <v>2167</v>
      </c>
      <c r="J618" t="s">
        <v>2168</v>
      </c>
      <c r="K618">
        <v>15234</v>
      </c>
      <c r="L618" t="s">
        <v>2732</v>
      </c>
      <c r="M618" t="s">
        <v>2168</v>
      </c>
    </row>
    <row r="619" spans="1:13" x14ac:dyDescent="0.2">
      <c r="A619" t="s">
        <v>579</v>
      </c>
      <c r="B619" t="s">
        <v>580</v>
      </c>
      <c r="C619" t="s">
        <v>2324</v>
      </c>
      <c r="D619" t="s">
        <v>562</v>
      </c>
      <c r="E619" t="s">
        <v>24</v>
      </c>
      <c r="F619">
        <v>2025</v>
      </c>
      <c r="G619" t="s">
        <v>474</v>
      </c>
      <c r="H619" t="s">
        <v>2166</v>
      </c>
      <c r="I619" t="s">
        <v>2167</v>
      </c>
      <c r="J619" t="s">
        <v>2173</v>
      </c>
      <c r="K619">
        <v>762665</v>
      </c>
      <c r="L619" t="s">
        <v>2732</v>
      </c>
      <c r="M619" t="s">
        <v>2168</v>
      </c>
    </row>
    <row r="620" spans="1:13" x14ac:dyDescent="0.2">
      <c r="A620" t="s">
        <v>579</v>
      </c>
      <c r="B620" t="s">
        <v>580</v>
      </c>
      <c r="C620" t="s">
        <v>2324</v>
      </c>
      <c r="D620" t="s">
        <v>562</v>
      </c>
      <c r="E620" t="s">
        <v>24</v>
      </c>
      <c r="F620">
        <v>2025</v>
      </c>
      <c r="G620" t="s">
        <v>474</v>
      </c>
      <c r="H620" t="s">
        <v>2166</v>
      </c>
      <c r="I620" t="s">
        <v>2170</v>
      </c>
      <c r="J620" t="s">
        <v>2168</v>
      </c>
      <c r="K620">
        <v>13428</v>
      </c>
      <c r="L620" t="s">
        <v>2732</v>
      </c>
      <c r="M620" t="s">
        <v>2168</v>
      </c>
    </row>
    <row r="621" spans="1:13" x14ac:dyDescent="0.2">
      <c r="A621" t="s">
        <v>579</v>
      </c>
      <c r="B621" t="s">
        <v>580</v>
      </c>
      <c r="C621" t="s">
        <v>2324</v>
      </c>
      <c r="D621" t="s">
        <v>562</v>
      </c>
      <c r="E621" t="s">
        <v>24</v>
      </c>
      <c r="F621">
        <v>2025</v>
      </c>
      <c r="G621" t="s">
        <v>474</v>
      </c>
      <c r="H621" t="s">
        <v>2166</v>
      </c>
      <c r="I621" t="s">
        <v>2171</v>
      </c>
      <c r="J621" t="s">
        <v>2168</v>
      </c>
      <c r="K621">
        <v>86835</v>
      </c>
      <c r="L621" t="s">
        <v>2732</v>
      </c>
      <c r="M621" t="s">
        <v>2168</v>
      </c>
    </row>
    <row r="622" spans="1:13" x14ac:dyDescent="0.2">
      <c r="A622" t="s">
        <v>579</v>
      </c>
      <c r="B622" t="s">
        <v>580</v>
      </c>
      <c r="C622" t="s">
        <v>2324</v>
      </c>
      <c r="D622" t="s">
        <v>562</v>
      </c>
      <c r="E622" t="s">
        <v>24</v>
      </c>
      <c r="F622">
        <v>2025</v>
      </c>
      <c r="G622" t="s">
        <v>474</v>
      </c>
      <c r="H622" t="s">
        <v>2166</v>
      </c>
      <c r="I622" t="s">
        <v>2172</v>
      </c>
      <c r="J622" t="s">
        <v>2168</v>
      </c>
      <c r="K622">
        <v>110330</v>
      </c>
      <c r="L622" t="s">
        <v>2732</v>
      </c>
      <c r="M622" t="s">
        <v>2168</v>
      </c>
    </row>
    <row r="623" spans="1:13" x14ac:dyDescent="0.2">
      <c r="A623" t="s">
        <v>585</v>
      </c>
      <c r="B623" t="s">
        <v>586</v>
      </c>
      <c r="C623" t="s">
        <v>2325</v>
      </c>
      <c r="D623" t="s">
        <v>562</v>
      </c>
      <c r="E623" t="s">
        <v>24</v>
      </c>
      <c r="F623">
        <v>2025</v>
      </c>
      <c r="G623" t="s">
        <v>474</v>
      </c>
      <c r="H623" t="s">
        <v>2166</v>
      </c>
      <c r="I623" t="s">
        <v>2169</v>
      </c>
      <c r="J623" t="s">
        <v>2168</v>
      </c>
      <c r="K623">
        <v>11214</v>
      </c>
      <c r="L623" t="s">
        <v>2732</v>
      </c>
      <c r="M623" t="s">
        <v>2168</v>
      </c>
    </row>
    <row r="624" spans="1:13" x14ac:dyDescent="0.2">
      <c r="A624" t="s">
        <v>585</v>
      </c>
      <c r="B624" t="s">
        <v>586</v>
      </c>
      <c r="C624" t="s">
        <v>2325</v>
      </c>
      <c r="D624" t="s">
        <v>562</v>
      </c>
      <c r="E624" t="s">
        <v>24</v>
      </c>
      <c r="F624">
        <v>2025</v>
      </c>
      <c r="G624" t="s">
        <v>474</v>
      </c>
      <c r="H624" t="s">
        <v>2166</v>
      </c>
      <c r="I624" t="s">
        <v>2167</v>
      </c>
      <c r="J624" t="s">
        <v>2168</v>
      </c>
      <c r="K624">
        <v>9870</v>
      </c>
      <c r="L624" t="s">
        <v>2732</v>
      </c>
      <c r="M624" t="s">
        <v>2168</v>
      </c>
    </row>
    <row r="625" spans="1:13" x14ac:dyDescent="0.2">
      <c r="A625" t="s">
        <v>585</v>
      </c>
      <c r="B625" t="s">
        <v>586</v>
      </c>
      <c r="C625" t="s">
        <v>2325</v>
      </c>
      <c r="D625" t="s">
        <v>562</v>
      </c>
      <c r="E625" t="s">
        <v>24</v>
      </c>
      <c r="F625">
        <v>2025</v>
      </c>
      <c r="G625" t="s">
        <v>474</v>
      </c>
      <c r="H625" t="s">
        <v>2166</v>
      </c>
      <c r="I625" t="s">
        <v>2170</v>
      </c>
      <c r="J625" t="s">
        <v>2168</v>
      </c>
      <c r="K625" s="6">
        <v>6949</v>
      </c>
      <c r="L625" t="s">
        <v>2732</v>
      </c>
      <c r="M625" t="s">
        <v>2168</v>
      </c>
    </row>
    <row r="626" spans="1:13" x14ac:dyDescent="0.2">
      <c r="A626" t="s">
        <v>585</v>
      </c>
      <c r="B626" t="s">
        <v>586</v>
      </c>
      <c r="C626" t="s">
        <v>2325</v>
      </c>
      <c r="D626" t="s">
        <v>562</v>
      </c>
      <c r="E626" t="s">
        <v>24</v>
      </c>
      <c r="F626">
        <v>2025</v>
      </c>
      <c r="G626" t="s">
        <v>474</v>
      </c>
      <c r="H626" t="s">
        <v>2166</v>
      </c>
      <c r="I626" t="s">
        <v>2170</v>
      </c>
      <c r="J626" t="s">
        <v>2173</v>
      </c>
      <c r="K626">
        <v>368500</v>
      </c>
      <c r="L626" t="s">
        <v>2732</v>
      </c>
      <c r="M626" t="s">
        <v>2168</v>
      </c>
    </row>
    <row r="627" spans="1:13" x14ac:dyDescent="0.2">
      <c r="A627" t="s">
        <v>585</v>
      </c>
      <c r="B627" t="s">
        <v>586</v>
      </c>
      <c r="C627" t="s">
        <v>2325</v>
      </c>
      <c r="D627" t="s">
        <v>562</v>
      </c>
      <c r="E627" t="s">
        <v>24</v>
      </c>
      <c r="F627">
        <v>2025</v>
      </c>
      <c r="G627" t="s">
        <v>474</v>
      </c>
      <c r="H627" t="s">
        <v>2166</v>
      </c>
      <c r="I627" t="s">
        <v>2171</v>
      </c>
      <c r="J627" t="s">
        <v>2168</v>
      </c>
      <c r="K627">
        <v>58783</v>
      </c>
      <c r="L627" t="s">
        <v>2732</v>
      </c>
      <c r="M627" t="s">
        <v>2168</v>
      </c>
    </row>
    <row r="628" spans="1:13" x14ac:dyDescent="0.2">
      <c r="A628" t="s">
        <v>585</v>
      </c>
      <c r="B628" t="s">
        <v>586</v>
      </c>
      <c r="C628" t="s">
        <v>2325</v>
      </c>
      <c r="D628" t="s">
        <v>562</v>
      </c>
      <c r="E628" t="s">
        <v>24</v>
      </c>
      <c r="F628">
        <v>2025</v>
      </c>
      <c r="G628" t="s">
        <v>474</v>
      </c>
      <c r="H628" t="s">
        <v>2166</v>
      </c>
      <c r="I628" t="s">
        <v>2172</v>
      </c>
      <c r="J628" t="s">
        <v>2168</v>
      </c>
      <c r="K628">
        <v>90844</v>
      </c>
      <c r="L628" t="s">
        <v>2732</v>
      </c>
      <c r="M628" t="s">
        <v>2168</v>
      </c>
    </row>
    <row r="629" spans="1:13" x14ac:dyDescent="0.2">
      <c r="A629" t="s">
        <v>589</v>
      </c>
      <c r="B629" t="s">
        <v>590</v>
      </c>
      <c r="C629" t="s">
        <v>2326</v>
      </c>
      <c r="D629" t="s">
        <v>35</v>
      </c>
      <c r="E629" t="s">
        <v>24</v>
      </c>
      <c r="F629">
        <v>2025</v>
      </c>
      <c r="G629" t="s">
        <v>474</v>
      </c>
      <c r="H629" t="s">
        <v>2166</v>
      </c>
      <c r="I629" t="s">
        <v>2169</v>
      </c>
      <c r="J629" t="s">
        <v>2168</v>
      </c>
      <c r="K629" s="6">
        <v>2636</v>
      </c>
      <c r="L629" t="s">
        <v>2732</v>
      </c>
      <c r="M629" t="s">
        <v>2168</v>
      </c>
    </row>
    <row r="630" spans="1:13" x14ac:dyDescent="0.2">
      <c r="A630" t="s">
        <v>589</v>
      </c>
      <c r="B630" t="s">
        <v>590</v>
      </c>
      <c r="C630" t="s">
        <v>2326</v>
      </c>
      <c r="D630" t="s">
        <v>35</v>
      </c>
      <c r="E630" t="s">
        <v>24</v>
      </c>
      <c r="F630">
        <v>2025</v>
      </c>
      <c r="G630" t="s">
        <v>474</v>
      </c>
      <c r="H630" t="s">
        <v>2166</v>
      </c>
      <c r="I630" t="s">
        <v>2167</v>
      </c>
      <c r="J630" t="s">
        <v>2168</v>
      </c>
      <c r="K630" s="6">
        <v>2504</v>
      </c>
      <c r="L630" t="s">
        <v>2732</v>
      </c>
      <c r="M630" t="s">
        <v>2168</v>
      </c>
    </row>
    <row r="631" spans="1:13" x14ac:dyDescent="0.2">
      <c r="A631" t="s">
        <v>589</v>
      </c>
      <c r="B631" t="s">
        <v>590</v>
      </c>
      <c r="C631" t="s">
        <v>2326</v>
      </c>
      <c r="D631" t="s">
        <v>35</v>
      </c>
      <c r="E631" t="s">
        <v>24</v>
      </c>
      <c r="F631">
        <v>2025</v>
      </c>
      <c r="G631" t="s">
        <v>474</v>
      </c>
      <c r="H631" t="s">
        <v>2166</v>
      </c>
      <c r="I631" t="s">
        <v>2170</v>
      </c>
      <c r="J631" t="s">
        <v>2168</v>
      </c>
      <c r="K631" s="6">
        <v>1772</v>
      </c>
      <c r="L631" t="s">
        <v>2732</v>
      </c>
      <c r="M631" t="s">
        <v>2168</v>
      </c>
    </row>
    <row r="632" spans="1:13" x14ac:dyDescent="0.2">
      <c r="A632" t="s">
        <v>589</v>
      </c>
      <c r="B632" t="s">
        <v>590</v>
      </c>
      <c r="C632" t="s">
        <v>2326</v>
      </c>
      <c r="D632" t="s">
        <v>35</v>
      </c>
      <c r="E632" t="s">
        <v>24</v>
      </c>
      <c r="F632">
        <v>2025</v>
      </c>
      <c r="G632" t="s">
        <v>474</v>
      </c>
      <c r="H632" t="s">
        <v>2166</v>
      </c>
      <c r="I632" t="s">
        <v>2171</v>
      </c>
      <c r="J632" t="s">
        <v>2168</v>
      </c>
      <c r="K632" s="6">
        <v>15448</v>
      </c>
      <c r="L632" t="s">
        <v>2732</v>
      </c>
      <c r="M632" t="s">
        <v>2168</v>
      </c>
    </row>
    <row r="633" spans="1:13" x14ac:dyDescent="0.2">
      <c r="A633" t="s">
        <v>589</v>
      </c>
      <c r="B633" t="s">
        <v>590</v>
      </c>
      <c r="C633" t="s">
        <v>2326</v>
      </c>
      <c r="D633" t="s">
        <v>35</v>
      </c>
      <c r="E633" t="s">
        <v>24</v>
      </c>
      <c r="F633">
        <v>2025</v>
      </c>
      <c r="G633" t="s">
        <v>474</v>
      </c>
      <c r="H633" t="s">
        <v>2166</v>
      </c>
      <c r="I633" t="s">
        <v>2172</v>
      </c>
      <c r="J633" t="s">
        <v>2168</v>
      </c>
      <c r="K633" s="6">
        <v>13670</v>
      </c>
      <c r="L633" t="s">
        <v>2732</v>
      </c>
      <c r="M633" t="s">
        <v>2168</v>
      </c>
    </row>
    <row r="634" spans="1:13" x14ac:dyDescent="0.2">
      <c r="A634" t="s">
        <v>594</v>
      </c>
      <c r="B634" t="s">
        <v>595</v>
      </c>
      <c r="C634" t="s">
        <v>2327</v>
      </c>
      <c r="D634" t="s">
        <v>35</v>
      </c>
      <c r="E634" t="s">
        <v>24</v>
      </c>
      <c r="F634">
        <v>2025</v>
      </c>
      <c r="G634" t="s">
        <v>474</v>
      </c>
      <c r="H634" t="s">
        <v>2166</v>
      </c>
      <c r="I634" t="s">
        <v>2169</v>
      </c>
      <c r="J634" t="s">
        <v>2168</v>
      </c>
      <c r="K634">
        <v>2370</v>
      </c>
      <c r="L634" t="s">
        <v>2732</v>
      </c>
      <c r="M634" t="s">
        <v>2168</v>
      </c>
    </row>
    <row r="635" spans="1:13" x14ac:dyDescent="0.2">
      <c r="A635" t="s">
        <v>594</v>
      </c>
      <c r="B635" t="s">
        <v>595</v>
      </c>
      <c r="C635" t="s">
        <v>2327</v>
      </c>
      <c r="D635" t="s">
        <v>35</v>
      </c>
      <c r="E635" t="s">
        <v>24</v>
      </c>
      <c r="F635">
        <v>2025</v>
      </c>
      <c r="G635" t="s">
        <v>474</v>
      </c>
      <c r="H635" t="s">
        <v>2166</v>
      </c>
      <c r="I635" t="s">
        <v>2167</v>
      </c>
      <c r="J635" t="s">
        <v>2168</v>
      </c>
      <c r="K635">
        <v>2683</v>
      </c>
      <c r="L635" t="s">
        <v>2732</v>
      </c>
      <c r="M635" t="s">
        <v>2168</v>
      </c>
    </row>
    <row r="636" spans="1:13" x14ac:dyDescent="0.2">
      <c r="A636" t="s">
        <v>594</v>
      </c>
      <c r="B636" t="s">
        <v>595</v>
      </c>
      <c r="C636" t="s">
        <v>2327</v>
      </c>
      <c r="D636" t="s">
        <v>35</v>
      </c>
      <c r="E636" t="s">
        <v>24</v>
      </c>
      <c r="F636">
        <v>2025</v>
      </c>
      <c r="G636" t="s">
        <v>474</v>
      </c>
      <c r="H636" t="s">
        <v>2166</v>
      </c>
      <c r="I636" t="s">
        <v>2170</v>
      </c>
      <c r="J636" t="s">
        <v>2168</v>
      </c>
      <c r="K636">
        <v>1744</v>
      </c>
      <c r="L636" t="s">
        <v>2732</v>
      </c>
      <c r="M636" t="s">
        <v>2168</v>
      </c>
    </row>
    <row r="637" spans="1:13" x14ac:dyDescent="0.2">
      <c r="A637" t="s">
        <v>594</v>
      </c>
      <c r="B637" t="s">
        <v>595</v>
      </c>
      <c r="C637" t="s">
        <v>2327</v>
      </c>
      <c r="D637" t="s">
        <v>35</v>
      </c>
      <c r="E637" t="s">
        <v>24</v>
      </c>
      <c r="F637">
        <v>2025</v>
      </c>
      <c r="G637" t="s">
        <v>474</v>
      </c>
      <c r="H637" t="s">
        <v>2166</v>
      </c>
      <c r="I637" t="s">
        <v>2171</v>
      </c>
      <c r="J637" t="s">
        <v>2168</v>
      </c>
      <c r="K637">
        <v>15798</v>
      </c>
      <c r="L637" t="s">
        <v>2732</v>
      </c>
      <c r="M637" t="s">
        <v>2168</v>
      </c>
    </row>
    <row r="638" spans="1:13" x14ac:dyDescent="0.2">
      <c r="A638" t="s">
        <v>598</v>
      </c>
      <c r="B638" t="s">
        <v>599</v>
      </c>
      <c r="C638" t="s">
        <v>2328</v>
      </c>
      <c r="D638" t="s">
        <v>601</v>
      </c>
      <c r="E638" t="s">
        <v>24</v>
      </c>
      <c r="F638">
        <v>2025</v>
      </c>
      <c r="G638" t="s">
        <v>474</v>
      </c>
      <c r="H638" t="s">
        <v>2166</v>
      </c>
      <c r="I638" t="s">
        <v>2169</v>
      </c>
      <c r="J638" t="s">
        <v>2168</v>
      </c>
      <c r="K638">
        <v>11758</v>
      </c>
      <c r="L638" t="s">
        <v>2732</v>
      </c>
      <c r="M638" t="s">
        <v>2168</v>
      </c>
    </row>
    <row r="639" spans="1:13" x14ac:dyDescent="0.2">
      <c r="A639" t="s">
        <v>598</v>
      </c>
      <c r="B639" t="s">
        <v>599</v>
      </c>
      <c r="C639" t="s">
        <v>2328</v>
      </c>
      <c r="D639" t="s">
        <v>601</v>
      </c>
      <c r="E639" t="s">
        <v>24</v>
      </c>
      <c r="F639">
        <v>2025</v>
      </c>
      <c r="G639" t="s">
        <v>474</v>
      </c>
      <c r="H639" t="s">
        <v>2166</v>
      </c>
      <c r="I639" t="s">
        <v>2167</v>
      </c>
      <c r="J639" t="s">
        <v>2168</v>
      </c>
      <c r="K639">
        <v>10305</v>
      </c>
      <c r="L639" t="s">
        <v>2732</v>
      </c>
      <c r="M639" t="s">
        <v>2168</v>
      </c>
    </row>
    <row r="640" spans="1:13" x14ac:dyDescent="0.2">
      <c r="A640" t="s">
        <v>598</v>
      </c>
      <c r="B640" t="s">
        <v>599</v>
      </c>
      <c r="C640" t="s">
        <v>2328</v>
      </c>
      <c r="D640" t="s">
        <v>601</v>
      </c>
      <c r="E640" t="s">
        <v>24</v>
      </c>
      <c r="F640">
        <v>2025</v>
      </c>
      <c r="G640" t="s">
        <v>474</v>
      </c>
      <c r="H640" t="s">
        <v>2166</v>
      </c>
      <c r="I640" t="s">
        <v>2170</v>
      </c>
      <c r="J640" t="s">
        <v>2168</v>
      </c>
      <c r="K640" s="6">
        <v>7141</v>
      </c>
      <c r="L640" t="s">
        <v>2732</v>
      </c>
      <c r="M640" t="s">
        <v>2168</v>
      </c>
    </row>
    <row r="641" spans="1:13" x14ac:dyDescent="0.2">
      <c r="A641" t="s">
        <v>598</v>
      </c>
      <c r="B641" t="s">
        <v>599</v>
      </c>
      <c r="C641" t="s">
        <v>2328</v>
      </c>
      <c r="D641" t="s">
        <v>601</v>
      </c>
      <c r="E641" t="s">
        <v>24</v>
      </c>
      <c r="F641">
        <v>2025</v>
      </c>
      <c r="G641" t="s">
        <v>474</v>
      </c>
      <c r="H641" t="s">
        <v>2166</v>
      </c>
      <c r="I641" t="s">
        <v>2170</v>
      </c>
      <c r="J641" t="s">
        <v>2173</v>
      </c>
      <c r="K641">
        <v>391095</v>
      </c>
      <c r="L641" t="s">
        <v>2732</v>
      </c>
      <c r="M641" t="s">
        <v>2168</v>
      </c>
    </row>
    <row r="642" spans="1:13" x14ac:dyDescent="0.2">
      <c r="A642" t="s">
        <v>598</v>
      </c>
      <c r="B642" t="s">
        <v>599</v>
      </c>
      <c r="C642" t="s">
        <v>2328</v>
      </c>
      <c r="D642" t="s">
        <v>601</v>
      </c>
      <c r="E642" t="s">
        <v>24</v>
      </c>
      <c r="F642">
        <v>2025</v>
      </c>
      <c r="G642" t="s">
        <v>474</v>
      </c>
      <c r="H642" t="s">
        <v>2166</v>
      </c>
      <c r="I642" t="s">
        <v>2171</v>
      </c>
      <c r="J642" t="s">
        <v>2168</v>
      </c>
      <c r="K642">
        <v>61252</v>
      </c>
      <c r="L642" t="s">
        <v>2732</v>
      </c>
      <c r="M642" t="s">
        <v>2168</v>
      </c>
    </row>
    <row r="643" spans="1:13" x14ac:dyDescent="0.2">
      <c r="A643" t="s">
        <v>598</v>
      </c>
      <c r="B643" t="s">
        <v>599</v>
      </c>
      <c r="C643" t="s">
        <v>2328</v>
      </c>
      <c r="D643" t="s">
        <v>601</v>
      </c>
      <c r="E643" t="s">
        <v>24</v>
      </c>
      <c r="F643">
        <v>2025</v>
      </c>
      <c r="G643" t="s">
        <v>474</v>
      </c>
      <c r="H643" t="s">
        <v>2166</v>
      </c>
      <c r="I643" t="s">
        <v>2172</v>
      </c>
      <c r="J643" t="s">
        <v>2168</v>
      </c>
      <c r="K643">
        <v>87969</v>
      </c>
      <c r="L643" t="s">
        <v>2732</v>
      </c>
      <c r="M643" t="s">
        <v>2168</v>
      </c>
    </row>
    <row r="644" spans="1:13" x14ac:dyDescent="0.2">
      <c r="A644" t="s">
        <v>604</v>
      </c>
      <c r="B644" t="s">
        <v>605</v>
      </c>
      <c r="C644" t="s">
        <v>2329</v>
      </c>
      <c r="D644" t="s">
        <v>68</v>
      </c>
      <c r="E644" t="s">
        <v>24</v>
      </c>
      <c r="F644">
        <v>2025</v>
      </c>
      <c r="G644" t="s">
        <v>474</v>
      </c>
      <c r="H644" t="s">
        <v>2166</v>
      </c>
      <c r="I644" t="s">
        <v>2169</v>
      </c>
      <c r="J644" t="s">
        <v>2168</v>
      </c>
      <c r="K644" s="6">
        <v>2677</v>
      </c>
      <c r="L644" t="s">
        <v>2732</v>
      </c>
      <c r="M644" t="s">
        <v>2168</v>
      </c>
    </row>
    <row r="645" spans="1:13" x14ac:dyDescent="0.2">
      <c r="A645" t="s">
        <v>604</v>
      </c>
      <c r="B645" t="s">
        <v>605</v>
      </c>
      <c r="C645" t="s">
        <v>2329</v>
      </c>
      <c r="D645" t="s">
        <v>68</v>
      </c>
      <c r="E645" t="s">
        <v>24</v>
      </c>
      <c r="F645">
        <v>2025</v>
      </c>
      <c r="G645" t="s">
        <v>474</v>
      </c>
      <c r="H645" t="s">
        <v>2166</v>
      </c>
      <c r="I645" t="s">
        <v>2167</v>
      </c>
      <c r="J645" t="s">
        <v>2168</v>
      </c>
      <c r="K645" s="6">
        <v>3089</v>
      </c>
      <c r="L645" t="s">
        <v>2732</v>
      </c>
      <c r="M645" t="s">
        <v>2168</v>
      </c>
    </row>
    <row r="646" spans="1:13" x14ac:dyDescent="0.2">
      <c r="A646" t="s">
        <v>604</v>
      </c>
      <c r="B646" t="s">
        <v>605</v>
      </c>
      <c r="C646" t="s">
        <v>2329</v>
      </c>
      <c r="D646" t="s">
        <v>68</v>
      </c>
      <c r="E646" t="s">
        <v>24</v>
      </c>
      <c r="F646">
        <v>2025</v>
      </c>
      <c r="G646" t="s">
        <v>474</v>
      </c>
      <c r="H646" t="s">
        <v>2166</v>
      </c>
      <c r="I646" t="s">
        <v>2167</v>
      </c>
      <c r="J646" t="s">
        <v>2173</v>
      </c>
      <c r="K646" s="6">
        <v>245143</v>
      </c>
      <c r="L646" t="s">
        <v>2732</v>
      </c>
      <c r="M646" t="s">
        <v>2168</v>
      </c>
    </row>
    <row r="647" spans="1:13" x14ac:dyDescent="0.2">
      <c r="A647" t="s">
        <v>604</v>
      </c>
      <c r="B647" t="s">
        <v>605</v>
      </c>
      <c r="C647" t="s">
        <v>2329</v>
      </c>
      <c r="D647" t="s">
        <v>68</v>
      </c>
      <c r="E647" t="s">
        <v>24</v>
      </c>
      <c r="F647">
        <v>2025</v>
      </c>
      <c r="G647" t="s">
        <v>474</v>
      </c>
      <c r="H647" t="s">
        <v>2166</v>
      </c>
      <c r="I647" t="s">
        <v>2170</v>
      </c>
      <c r="J647" t="s">
        <v>2168</v>
      </c>
      <c r="K647" s="6">
        <v>889</v>
      </c>
      <c r="L647" t="s">
        <v>2732</v>
      </c>
      <c r="M647" t="s">
        <v>2168</v>
      </c>
    </row>
    <row r="648" spans="1:13" x14ac:dyDescent="0.2">
      <c r="A648" t="s">
        <v>604</v>
      </c>
      <c r="B648" t="s">
        <v>605</v>
      </c>
      <c r="C648" t="s">
        <v>2329</v>
      </c>
      <c r="D648" t="s">
        <v>68</v>
      </c>
      <c r="E648" t="s">
        <v>24</v>
      </c>
      <c r="F648">
        <v>2025</v>
      </c>
      <c r="G648" t="s">
        <v>474</v>
      </c>
      <c r="H648" t="s">
        <v>2166</v>
      </c>
      <c r="I648" t="s">
        <v>2171</v>
      </c>
      <c r="J648" t="s">
        <v>2168</v>
      </c>
      <c r="K648" s="6">
        <v>16367</v>
      </c>
      <c r="L648" t="s">
        <v>2732</v>
      </c>
      <c r="M648" t="s">
        <v>2168</v>
      </c>
    </row>
    <row r="649" spans="1:13" x14ac:dyDescent="0.2">
      <c r="A649" t="s">
        <v>604</v>
      </c>
      <c r="B649" t="s">
        <v>605</v>
      </c>
      <c r="C649" t="s">
        <v>2329</v>
      </c>
      <c r="D649" t="s">
        <v>68</v>
      </c>
      <c r="E649" t="s">
        <v>24</v>
      </c>
      <c r="F649">
        <v>2025</v>
      </c>
      <c r="G649" t="s">
        <v>474</v>
      </c>
      <c r="H649" t="s">
        <v>2166</v>
      </c>
      <c r="I649" t="s">
        <v>2172</v>
      </c>
      <c r="J649" t="s">
        <v>2168</v>
      </c>
      <c r="K649" s="6">
        <v>55767</v>
      </c>
      <c r="L649" t="s">
        <v>2732</v>
      </c>
      <c r="M649" t="s">
        <v>2168</v>
      </c>
    </row>
    <row r="650" spans="1:13" x14ac:dyDescent="0.2">
      <c r="A650" t="s">
        <v>610</v>
      </c>
      <c r="B650" t="s">
        <v>611</v>
      </c>
      <c r="C650" t="s">
        <v>2330</v>
      </c>
      <c r="D650" t="s">
        <v>68</v>
      </c>
      <c r="E650" t="s">
        <v>24</v>
      </c>
      <c r="F650">
        <v>2025</v>
      </c>
      <c r="G650" t="s">
        <v>474</v>
      </c>
      <c r="H650" t="s">
        <v>2166</v>
      </c>
      <c r="I650" t="s">
        <v>2169</v>
      </c>
      <c r="J650" t="s">
        <v>2168</v>
      </c>
      <c r="K650">
        <v>6259</v>
      </c>
      <c r="L650" t="s">
        <v>2732</v>
      </c>
      <c r="M650" t="s">
        <v>2168</v>
      </c>
    </row>
    <row r="651" spans="1:13" x14ac:dyDescent="0.2">
      <c r="A651" t="s">
        <v>610</v>
      </c>
      <c r="B651" t="s">
        <v>611</v>
      </c>
      <c r="C651" t="s">
        <v>2330</v>
      </c>
      <c r="D651" t="s">
        <v>68</v>
      </c>
      <c r="E651" t="s">
        <v>24</v>
      </c>
      <c r="F651">
        <v>2025</v>
      </c>
      <c r="G651" t="s">
        <v>474</v>
      </c>
      <c r="H651" t="s">
        <v>2166</v>
      </c>
      <c r="I651" t="s">
        <v>2167</v>
      </c>
      <c r="J651" t="s">
        <v>2168</v>
      </c>
      <c r="K651">
        <v>5432</v>
      </c>
      <c r="L651" t="s">
        <v>2732</v>
      </c>
      <c r="M651" t="s">
        <v>2168</v>
      </c>
    </row>
    <row r="652" spans="1:13" x14ac:dyDescent="0.2">
      <c r="A652" t="s">
        <v>610</v>
      </c>
      <c r="B652" t="s">
        <v>611</v>
      </c>
      <c r="C652" t="s">
        <v>2330</v>
      </c>
      <c r="D652" t="s">
        <v>68</v>
      </c>
      <c r="E652" t="s">
        <v>24</v>
      </c>
      <c r="F652">
        <v>2025</v>
      </c>
      <c r="G652" t="s">
        <v>474</v>
      </c>
      <c r="H652" t="s">
        <v>2166</v>
      </c>
      <c r="I652" t="s">
        <v>2170</v>
      </c>
      <c r="J652" t="s">
        <v>2168</v>
      </c>
      <c r="K652" s="6">
        <v>3869</v>
      </c>
      <c r="L652" t="s">
        <v>2732</v>
      </c>
      <c r="M652" t="s">
        <v>2168</v>
      </c>
    </row>
    <row r="653" spans="1:13" x14ac:dyDescent="0.2">
      <c r="A653" t="s">
        <v>610</v>
      </c>
      <c r="B653" t="s">
        <v>611</v>
      </c>
      <c r="C653" t="s">
        <v>2330</v>
      </c>
      <c r="D653" t="s">
        <v>68</v>
      </c>
      <c r="E653" t="s">
        <v>24</v>
      </c>
      <c r="F653">
        <v>2025</v>
      </c>
      <c r="G653" t="s">
        <v>474</v>
      </c>
      <c r="H653" t="s">
        <v>2166</v>
      </c>
      <c r="I653" t="s">
        <v>2170</v>
      </c>
      <c r="J653" t="s">
        <v>2173</v>
      </c>
      <c r="K653">
        <v>384963</v>
      </c>
      <c r="L653" t="s">
        <v>2732</v>
      </c>
      <c r="M653" t="s">
        <v>2168</v>
      </c>
    </row>
    <row r="654" spans="1:13" x14ac:dyDescent="0.2">
      <c r="A654" t="s">
        <v>610</v>
      </c>
      <c r="B654" t="s">
        <v>611</v>
      </c>
      <c r="C654" t="s">
        <v>2330</v>
      </c>
      <c r="D654" t="s">
        <v>68</v>
      </c>
      <c r="E654" t="s">
        <v>24</v>
      </c>
      <c r="F654">
        <v>2025</v>
      </c>
      <c r="G654" t="s">
        <v>474</v>
      </c>
      <c r="H654" t="s">
        <v>2166</v>
      </c>
      <c r="I654" t="s">
        <v>2171</v>
      </c>
      <c r="J654" t="s">
        <v>2168</v>
      </c>
      <c r="K654">
        <v>40475</v>
      </c>
      <c r="L654" t="s">
        <v>2732</v>
      </c>
      <c r="M654" t="s">
        <v>2168</v>
      </c>
    </row>
    <row r="655" spans="1:13" x14ac:dyDescent="0.2">
      <c r="A655" t="s">
        <v>610</v>
      </c>
      <c r="B655" t="s">
        <v>611</v>
      </c>
      <c r="C655" t="s">
        <v>2330</v>
      </c>
      <c r="D655" t="s">
        <v>68</v>
      </c>
      <c r="E655" t="s">
        <v>24</v>
      </c>
      <c r="F655">
        <v>2025</v>
      </c>
      <c r="G655" t="s">
        <v>474</v>
      </c>
      <c r="H655" t="s">
        <v>2166</v>
      </c>
      <c r="I655" t="s">
        <v>2172</v>
      </c>
      <c r="J655" t="s">
        <v>2168</v>
      </c>
      <c r="K655">
        <v>67542</v>
      </c>
      <c r="L655" t="s">
        <v>2732</v>
      </c>
      <c r="M655" t="s">
        <v>2168</v>
      </c>
    </row>
    <row r="656" spans="1:13" x14ac:dyDescent="0.2">
      <c r="A656" t="s">
        <v>614</v>
      </c>
      <c r="B656" t="s">
        <v>615</v>
      </c>
      <c r="C656" t="s">
        <v>2331</v>
      </c>
      <c r="D656" t="s">
        <v>68</v>
      </c>
      <c r="E656" t="s">
        <v>24</v>
      </c>
      <c r="F656">
        <v>2025</v>
      </c>
      <c r="G656" t="s">
        <v>474</v>
      </c>
      <c r="H656" t="s">
        <v>2166</v>
      </c>
      <c r="I656" t="s">
        <v>2169</v>
      </c>
      <c r="J656" t="s">
        <v>2168</v>
      </c>
      <c r="K656">
        <v>7699</v>
      </c>
      <c r="L656" t="s">
        <v>2732</v>
      </c>
      <c r="M656" t="s">
        <v>2168</v>
      </c>
    </row>
    <row r="657" spans="1:13" x14ac:dyDescent="0.2">
      <c r="A657" t="s">
        <v>614</v>
      </c>
      <c r="B657" t="s">
        <v>615</v>
      </c>
      <c r="C657" t="s">
        <v>2331</v>
      </c>
      <c r="D657" t="s">
        <v>68</v>
      </c>
      <c r="E657" t="s">
        <v>24</v>
      </c>
      <c r="F657">
        <v>2025</v>
      </c>
      <c r="G657" t="s">
        <v>474</v>
      </c>
      <c r="H657" t="s">
        <v>2166</v>
      </c>
      <c r="I657" t="s">
        <v>2167</v>
      </c>
      <c r="J657" t="s">
        <v>2168</v>
      </c>
      <c r="K657">
        <v>7018</v>
      </c>
      <c r="L657" t="s">
        <v>2732</v>
      </c>
      <c r="M657" t="s">
        <v>2168</v>
      </c>
    </row>
    <row r="658" spans="1:13" x14ac:dyDescent="0.2">
      <c r="A658" t="s">
        <v>614</v>
      </c>
      <c r="B658" t="s">
        <v>615</v>
      </c>
      <c r="C658" t="s">
        <v>2331</v>
      </c>
      <c r="D658" t="s">
        <v>68</v>
      </c>
      <c r="E658" t="s">
        <v>24</v>
      </c>
      <c r="F658">
        <v>2025</v>
      </c>
      <c r="G658" t="s">
        <v>474</v>
      </c>
      <c r="H658" t="s">
        <v>2166</v>
      </c>
      <c r="I658" t="s">
        <v>2167</v>
      </c>
      <c r="J658" t="s">
        <v>2173</v>
      </c>
      <c r="K658">
        <v>390081</v>
      </c>
      <c r="L658" t="s">
        <v>2732</v>
      </c>
      <c r="M658" t="s">
        <v>2168</v>
      </c>
    </row>
    <row r="659" spans="1:13" x14ac:dyDescent="0.2">
      <c r="A659" t="s">
        <v>614</v>
      </c>
      <c r="B659" t="s">
        <v>615</v>
      </c>
      <c r="C659" t="s">
        <v>2331</v>
      </c>
      <c r="D659" t="s">
        <v>68</v>
      </c>
      <c r="E659" t="s">
        <v>24</v>
      </c>
      <c r="F659">
        <v>2025</v>
      </c>
      <c r="G659" t="s">
        <v>474</v>
      </c>
      <c r="H659" t="s">
        <v>2166</v>
      </c>
      <c r="I659" t="s">
        <v>2170</v>
      </c>
      <c r="J659" t="s">
        <v>2168</v>
      </c>
      <c r="K659" s="6">
        <v>5864</v>
      </c>
      <c r="L659" t="s">
        <v>2732</v>
      </c>
      <c r="M659" t="s">
        <v>2168</v>
      </c>
    </row>
    <row r="660" spans="1:13" x14ac:dyDescent="0.2">
      <c r="A660" t="s">
        <v>614</v>
      </c>
      <c r="B660" t="s">
        <v>615</v>
      </c>
      <c r="C660" t="s">
        <v>2331</v>
      </c>
      <c r="D660" t="s">
        <v>68</v>
      </c>
      <c r="E660" t="s">
        <v>24</v>
      </c>
      <c r="F660">
        <v>2025</v>
      </c>
      <c r="G660" t="s">
        <v>474</v>
      </c>
      <c r="H660" t="s">
        <v>2166</v>
      </c>
      <c r="I660" t="s">
        <v>2171</v>
      </c>
      <c r="J660" t="s">
        <v>2168</v>
      </c>
      <c r="K660">
        <v>52210</v>
      </c>
      <c r="L660" t="s">
        <v>2732</v>
      </c>
      <c r="M660" t="s">
        <v>2168</v>
      </c>
    </row>
    <row r="661" spans="1:13" x14ac:dyDescent="0.2">
      <c r="A661" t="s">
        <v>614</v>
      </c>
      <c r="B661" t="s">
        <v>615</v>
      </c>
      <c r="C661" t="s">
        <v>2331</v>
      </c>
      <c r="D661" t="s">
        <v>68</v>
      </c>
      <c r="E661" t="s">
        <v>24</v>
      </c>
      <c r="F661">
        <v>2025</v>
      </c>
      <c r="G661" t="s">
        <v>474</v>
      </c>
      <c r="H661" t="s">
        <v>2166</v>
      </c>
      <c r="I661" t="s">
        <v>2172</v>
      </c>
      <c r="J661" t="s">
        <v>2168</v>
      </c>
      <c r="K661">
        <v>71259</v>
      </c>
      <c r="L661" t="s">
        <v>2732</v>
      </c>
      <c r="M661" t="s">
        <v>2168</v>
      </c>
    </row>
    <row r="662" spans="1:13" x14ac:dyDescent="0.2">
      <c r="A662" t="s">
        <v>619</v>
      </c>
      <c r="B662" t="s">
        <v>620</v>
      </c>
      <c r="C662" t="s">
        <v>2332</v>
      </c>
      <c r="D662" t="s">
        <v>68</v>
      </c>
      <c r="E662" t="s">
        <v>24</v>
      </c>
      <c r="F662">
        <v>2025</v>
      </c>
      <c r="G662" t="s">
        <v>474</v>
      </c>
      <c r="H662" t="s">
        <v>2166</v>
      </c>
      <c r="I662" t="s">
        <v>2169</v>
      </c>
      <c r="J662" t="s">
        <v>2168</v>
      </c>
      <c r="K662">
        <v>5870</v>
      </c>
      <c r="L662" t="s">
        <v>2732</v>
      </c>
      <c r="M662" t="s">
        <v>2168</v>
      </c>
    </row>
    <row r="663" spans="1:13" x14ac:dyDescent="0.2">
      <c r="A663" t="s">
        <v>619</v>
      </c>
      <c r="B663" t="s">
        <v>620</v>
      </c>
      <c r="C663" t="s">
        <v>2332</v>
      </c>
      <c r="D663" t="s">
        <v>68</v>
      </c>
      <c r="E663" t="s">
        <v>24</v>
      </c>
      <c r="F663">
        <v>2025</v>
      </c>
      <c r="G663" t="s">
        <v>474</v>
      </c>
      <c r="H663" t="s">
        <v>2166</v>
      </c>
      <c r="I663" t="s">
        <v>2167</v>
      </c>
      <c r="J663" t="s">
        <v>2168</v>
      </c>
      <c r="K663">
        <v>4716</v>
      </c>
      <c r="L663" t="s">
        <v>2732</v>
      </c>
      <c r="M663" t="s">
        <v>2168</v>
      </c>
    </row>
    <row r="664" spans="1:13" x14ac:dyDescent="0.2">
      <c r="A664" t="s">
        <v>619</v>
      </c>
      <c r="B664" t="s">
        <v>620</v>
      </c>
      <c r="C664" t="s">
        <v>2332</v>
      </c>
      <c r="D664" t="s">
        <v>68</v>
      </c>
      <c r="E664" t="s">
        <v>24</v>
      </c>
      <c r="F664">
        <v>2025</v>
      </c>
      <c r="G664" t="s">
        <v>474</v>
      </c>
      <c r="H664" t="s">
        <v>2166</v>
      </c>
      <c r="I664" t="s">
        <v>2170</v>
      </c>
      <c r="J664" t="s">
        <v>2168</v>
      </c>
      <c r="K664" s="6">
        <v>2986</v>
      </c>
      <c r="L664" t="s">
        <v>2732</v>
      </c>
      <c r="M664" t="s">
        <v>2168</v>
      </c>
    </row>
    <row r="665" spans="1:13" x14ac:dyDescent="0.2">
      <c r="A665" t="s">
        <v>619</v>
      </c>
      <c r="B665" t="s">
        <v>620</v>
      </c>
      <c r="C665" t="s">
        <v>2332</v>
      </c>
      <c r="D665" t="s">
        <v>68</v>
      </c>
      <c r="E665" t="s">
        <v>24</v>
      </c>
      <c r="F665">
        <v>2025</v>
      </c>
      <c r="G665" t="s">
        <v>474</v>
      </c>
      <c r="H665" t="s">
        <v>2166</v>
      </c>
      <c r="I665" t="s">
        <v>2170</v>
      </c>
      <c r="J665" t="s">
        <v>2173</v>
      </c>
      <c r="K665">
        <v>228710</v>
      </c>
      <c r="L665" t="s">
        <v>2732</v>
      </c>
      <c r="M665" t="s">
        <v>2168</v>
      </c>
    </row>
    <row r="666" spans="1:13" x14ac:dyDescent="0.2">
      <c r="A666" t="s">
        <v>619</v>
      </c>
      <c r="B666" t="s">
        <v>620</v>
      </c>
      <c r="C666" t="s">
        <v>2332</v>
      </c>
      <c r="D666" t="s">
        <v>68</v>
      </c>
      <c r="E666" t="s">
        <v>24</v>
      </c>
      <c r="F666">
        <v>2025</v>
      </c>
      <c r="G666" t="s">
        <v>474</v>
      </c>
      <c r="H666" t="s">
        <v>2166</v>
      </c>
      <c r="I666" t="s">
        <v>2171</v>
      </c>
      <c r="J666" t="s">
        <v>2168</v>
      </c>
      <c r="K666">
        <v>31499</v>
      </c>
      <c r="L666" t="s">
        <v>2732</v>
      </c>
      <c r="M666" t="s">
        <v>2168</v>
      </c>
    </row>
    <row r="667" spans="1:13" x14ac:dyDescent="0.2">
      <c r="A667" t="s">
        <v>619</v>
      </c>
      <c r="B667" t="s">
        <v>620</v>
      </c>
      <c r="C667" t="s">
        <v>2332</v>
      </c>
      <c r="D667" t="s">
        <v>68</v>
      </c>
      <c r="E667" t="s">
        <v>24</v>
      </c>
      <c r="F667">
        <v>2025</v>
      </c>
      <c r="G667" t="s">
        <v>474</v>
      </c>
      <c r="H667" t="s">
        <v>2166</v>
      </c>
      <c r="I667" t="s">
        <v>2171</v>
      </c>
      <c r="J667" t="s">
        <v>2173</v>
      </c>
      <c r="K667">
        <v>743138</v>
      </c>
      <c r="L667" t="s">
        <v>2732</v>
      </c>
      <c r="M667" t="s">
        <v>2168</v>
      </c>
    </row>
    <row r="668" spans="1:13" x14ac:dyDescent="0.2">
      <c r="A668" t="s">
        <v>619</v>
      </c>
      <c r="B668" t="s">
        <v>620</v>
      </c>
      <c r="C668" t="s">
        <v>2332</v>
      </c>
      <c r="D668" t="s">
        <v>68</v>
      </c>
      <c r="E668" t="s">
        <v>24</v>
      </c>
      <c r="F668">
        <v>2025</v>
      </c>
      <c r="G668" t="s">
        <v>474</v>
      </c>
      <c r="H668" t="s">
        <v>2166</v>
      </c>
      <c r="I668" t="s">
        <v>2172</v>
      </c>
      <c r="J668" t="s">
        <v>2168</v>
      </c>
      <c r="K668">
        <v>63863</v>
      </c>
      <c r="L668" t="s">
        <v>2732</v>
      </c>
      <c r="M668" t="s">
        <v>2168</v>
      </c>
    </row>
    <row r="669" spans="1:13" x14ac:dyDescent="0.2">
      <c r="A669" t="s">
        <v>623</v>
      </c>
      <c r="B669" t="s">
        <v>620</v>
      </c>
      <c r="C669" t="s">
        <v>2333</v>
      </c>
      <c r="D669" t="s">
        <v>68</v>
      </c>
      <c r="E669" t="s">
        <v>24</v>
      </c>
      <c r="F669">
        <v>2025</v>
      </c>
      <c r="G669" t="s">
        <v>474</v>
      </c>
      <c r="H669" t="s">
        <v>2166</v>
      </c>
      <c r="I669" t="s">
        <v>2169</v>
      </c>
      <c r="J669" t="s">
        <v>2168</v>
      </c>
      <c r="K669">
        <v>8150</v>
      </c>
      <c r="L669" t="s">
        <v>2732</v>
      </c>
      <c r="M669" t="s">
        <v>2168</v>
      </c>
    </row>
    <row r="670" spans="1:13" x14ac:dyDescent="0.2">
      <c r="A670" t="s">
        <v>623</v>
      </c>
      <c r="B670" t="s">
        <v>620</v>
      </c>
      <c r="C670" t="s">
        <v>2333</v>
      </c>
      <c r="D670" t="s">
        <v>68</v>
      </c>
      <c r="E670" t="s">
        <v>24</v>
      </c>
      <c r="F670">
        <v>2025</v>
      </c>
      <c r="G670" t="s">
        <v>474</v>
      </c>
      <c r="H670" t="s">
        <v>2166</v>
      </c>
      <c r="I670" t="s">
        <v>2167</v>
      </c>
      <c r="J670" t="s">
        <v>2168</v>
      </c>
      <c r="K670">
        <v>7497</v>
      </c>
      <c r="L670" t="s">
        <v>2732</v>
      </c>
      <c r="M670" t="s">
        <v>2168</v>
      </c>
    </row>
    <row r="671" spans="1:13" x14ac:dyDescent="0.2">
      <c r="A671" t="s">
        <v>623</v>
      </c>
      <c r="B671" t="s">
        <v>620</v>
      </c>
      <c r="C671" t="s">
        <v>2333</v>
      </c>
      <c r="D671" t="s">
        <v>68</v>
      </c>
      <c r="E671" t="s">
        <v>24</v>
      </c>
      <c r="F671">
        <v>2025</v>
      </c>
      <c r="G671" t="s">
        <v>474</v>
      </c>
      <c r="H671" t="s">
        <v>2166</v>
      </c>
      <c r="I671" t="s">
        <v>2167</v>
      </c>
      <c r="J671" t="s">
        <v>2173</v>
      </c>
      <c r="K671">
        <v>556124</v>
      </c>
      <c r="L671" t="s">
        <v>2732</v>
      </c>
      <c r="M671" t="s">
        <v>2168</v>
      </c>
    </row>
    <row r="672" spans="1:13" x14ac:dyDescent="0.2">
      <c r="A672" t="s">
        <v>623</v>
      </c>
      <c r="B672" t="s">
        <v>620</v>
      </c>
      <c r="C672" t="s">
        <v>2333</v>
      </c>
      <c r="D672" t="s">
        <v>68</v>
      </c>
      <c r="E672" t="s">
        <v>24</v>
      </c>
      <c r="F672">
        <v>2025</v>
      </c>
      <c r="G672" t="s">
        <v>474</v>
      </c>
      <c r="H672" t="s">
        <v>2166</v>
      </c>
      <c r="I672" t="s">
        <v>2170</v>
      </c>
      <c r="J672" t="s">
        <v>2168</v>
      </c>
      <c r="K672" s="6">
        <v>6717</v>
      </c>
      <c r="L672" t="s">
        <v>2732</v>
      </c>
      <c r="M672" t="s">
        <v>2168</v>
      </c>
    </row>
    <row r="673" spans="1:13" x14ac:dyDescent="0.2">
      <c r="A673" t="s">
        <v>623</v>
      </c>
      <c r="B673" t="s">
        <v>620</v>
      </c>
      <c r="C673" t="s">
        <v>2333</v>
      </c>
      <c r="D673" t="s">
        <v>68</v>
      </c>
      <c r="E673" t="s">
        <v>24</v>
      </c>
      <c r="F673">
        <v>2025</v>
      </c>
      <c r="G673" t="s">
        <v>474</v>
      </c>
      <c r="H673" t="s">
        <v>2166</v>
      </c>
      <c r="I673" t="s">
        <v>2170</v>
      </c>
      <c r="J673" t="s">
        <v>2173</v>
      </c>
      <c r="K673">
        <v>482498</v>
      </c>
      <c r="L673" t="s">
        <v>2732</v>
      </c>
      <c r="M673" t="s">
        <v>2168</v>
      </c>
    </row>
    <row r="674" spans="1:13" x14ac:dyDescent="0.2">
      <c r="A674" t="s">
        <v>623</v>
      </c>
      <c r="B674" t="s">
        <v>620</v>
      </c>
      <c r="C674" t="s">
        <v>2333</v>
      </c>
      <c r="D674" t="s">
        <v>68</v>
      </c>
      <c r="E674" t="s">
        <v>24</v>
      </c>
      <c r="F674">
        <v>2025</v>
      </c>
      <c r="G674" t="s">
        <v>474</v>
      </c>
      <c r="H674" t="s">
        <v>2166</v>
      </c>
      <c r="I674" t="s">
        <v>2171</v>
      </c>
      <c r="J674" t="s">
        <v>2168</v>
      </c>
      <c r="K674">
        <v>58426</v>
      </c>
      <c r="L674" t="s">
        <v>2732</v>
      </c>
      <c r="M674" t="s">
        <v>2168</v>
      </c>
    </row>
    <row r="675" spans="1:13" x14ac:dyDescent="0.2">
      <c r="A675" t="s">
        <v>623</v>
      </c>
      <c r="B675" t="s">
        <v>620</v>
      </c>
      <c r="C675" t="s">
        <v>2333</v>
      </c>
      <c r="D675" t="s">
        <v>68</v>
      </c>
      <c r="E675" t="s">
        <v>24</v>
      </c>
      <c r="F675">
        <v>2025</v>
      </c>
      <c r="G675" t="s">
        <v>474</v>
      </c>
      <c r="H675" t="s">
        <v>2166</v>
      </c>
      <c r="I675" t="s">
        <v>2172</v>
      </c>
      <c r="J675" t="s">
        <v>2168</v>
      </c>
      <c r="K675">
        <v>75318</v>
      </c>
      <c r="L675" t="s">
        <v>2732</v>
      </c>
      <c r="M675" t="s">
        <v>2168</v>
      </c>
    </row>
    <row r="676" spans="1:13" x14ac:dyDescent="0.2">
      <c r="A676" t="s">
        <v>626</v>
      </c>
      <c r="B676" t="s">
        <v>627</v>
      </c>
      <c r="C676" t="s">
        <v>2334</v>
      </c>
      <c r="D676" t="s">
        <v>68</v>
      </c>
      <c r="E676" t="s">
        <v>24</v>
      </c>
      <c r="F676">
        <v>2025</v>
      </c>
      <c r="G676" t="s">
        <v>474</v>
      </c>
      <c r="H676" t="s">
        <v>2166</v>
      </c>
      <c r="I676" t="s">
        <v>2169</v>
      </c>
      <c r="J676" t="s">
        <v>2168</v>
      </c>
      <c r="K676">
        <v>6691</v>
      </c>
      <c r="L676" t="s">
        <v>2732</v>
      </c>
      <c r="M676" t="s">
        <v>2168</v>
      </c>
    </row>
    <row r="677" spans="1:13" x14ac:dyDescent="0.2">
      <c r="A677" t="s">
        <v>626</v>
      </c>
      <c r="B677" t="s">
        <v>627</v>
      </c>
      <c r="C677" t="s">
        <v>2334</v>
      </c>
      <c r="D677" t="s">
        <v>68</v>
      </c>
      <c r="E677" t="s">
        <v>24</v>
      </c>
      <c r="F677">
        <v>2025</v>
      </c>
      <c r="G677" t="s">
        <v>474</v>
      </c>
      <c r="H677" t="s">
        <v>2166</v>
      </c>
      <c r="I677" t="s">
        <v>2169</v>
      </c>
      <c r="J677" t="s">
        <v>2173</v>
      </c>
      <c r="K677">
        <v>794265</v>
      </c>
      <c r="L677" t="s">
        <v>2732</v>
      </c>
      <c r="M677" t="s">
        <v>2168</v>
      </c>
    </row>
    <row r="678" spans="1:13" x14ac:dyDescent="0.2">
      <c r="A678" t="s">
        <v>626</v>
      </c>
      <c r="B678" t="s">
        <v>627</v>
      </c>
      <c r="C678" t="s">
        <v>2334</v>
      </c>
      <c r="D678" t="s">
        <v>68</v>
      </c>
      <c r="E678" t="s">
        <v>24</v>
      </c>
      <c r="F678">
        <v>2025</v>
      </c>
      <c r="G678" t="s">
        <v>474</v>
      </c>
      <c r="H678" t="s">
        <v>2166</v>
      </c>
      <c r="I678" t="s">
        <v>2167</v>
      </c>
      <c r="J678" t="s">
        <v>2168</v>
      </c>
      <c r="K678">
        <v>6453</v>
      </c>
      <c r="L678" t="s">
        <v>2732</v>
      </c>
      <c r="M678" t="s">
        <v>2168</v>
      </c>
    </row>
    <row r="679" spans="1:13" x14ac:dyDescent="0.2">
      <c r="A679" t="s">
        <v>626</v>
      </c>
      <c r="B679" t="s">
        <v>627</v>
      </c>
      <c r="C679" t="s">
        <v>2334</v>
      </c>
      <c r="D679" t="s">
        <v>68</v>
      </c>
      <c r="E679" t="s">
        <v>24</v>
      </c>
      <c r="F679">
        <v>2025</v>
      </c>
      <c r="G679" t="s">
        <v>474</v>
      </c>
      <c r="H679" t="s">
        <v>2166</v>
      </c>
      <c r="I679" t="s">
        <v>2170</v>
      </c>
      <c r="J679" t="s">
        <v>2168</v>
      </c>
      <c r="K679" s="6">
        <v>5609</v>
      </c>
      <c r="L679" t="s">
        <v>2732</v>
      </c>
      <c r="M679" t="s">
        <v>2168</v>
      </c>
    </row>
    <row r="680" spans="1:13" x14ac:dyDescent="0.2">
      <c r="A680" t="s">
        <v>626</v>
      </c>
      <c r="B680" t="s">
        <v>627</v>
      </c>
      <c r="C680" t="s">
        <v>2334</v>
      </c>
      <c r="D680" t="s">
        <v>68</v>
      </c>
      <c r="E680" t="s">
        <v>24</v>
      </c>
      <c r="F680">
        <v>2025</v>
      </c>
      <c r="G680" t="s">
        <v>474</v>
      </c>
      <c r="H680" t="s">
        <v>2166</v>
      </c>
      <c r="I680" t="s">
        <v>2171</v>
      </c>
      <c r="J680" t="s">
        <v>2168</v>
      </c>
      <c r="K680">
        <v>46132</v>
      </c>
      <c r="L680" t="s">
        <v>2732</v>
      </c>
      <c r="M680" t="s">
        <v>2168</v>
      </c>
    </row>
    <row r="681" spans="1:13" x14ac:dyDescent="0.2">
      <c r="A681" t="s">
        <v>626</v>
      </c>
      <c r="B681" t="s">
        <v>627</v>
      </c>
      <c r="C681" t="s">
        <v>2334</v>
      </c>
      <c r="D681" t="s">
        <v>68</v>
      </c>
      <c r="E681" t="s">
        <v>24</v>
      </c>
      <c r="F681">
        <v>2025</v>
      </c>
      <c r="G681" t="s">
        <v>474</v>
      </c>
      <c r="H681" t="s">
        <v>2166</v>
      </c>
      <c r="I681" t="s">
        <v>2172</v>
      </c>
      <c r="J681" t="s">
        <v>2168</v>
      </c>
      <c r="K681">
        <v>74989</v>
      </c>
      <c r="L681" t="s">
        <v>2732</v>
      </c>
      <c r="M681" t="s">
        <v>2168</v>
      </c>
    </row>
    <row r="682" spans="1:13" x14ac:dyDescent="0.2">
      <c r="A682" t="s">
        <v>631</v>
      </c>
      <c r="B682" t="s">
        <v>632</v>
      </c>
      <c r="C682" t="s">
        <v>2748</v>
      </c>
      <c r="D682" t="s">
        <v>74</v>
      </c>
      <c r="E682" t="s">
        <v>24</v>
      </c>
      <c r="F682">
        <v>2025</v>
      </c>
      <c r="G682" t="s">
        <v>474</v>
      </c>
      <c r="H682" t="s">
        <v>2166</v>
      </c>
      <c r="I682" t="s">
        <v>2169</v>
      </c>
      <c r="J682" t="s">
        <v>2168</v>
      </c>
      <c r="K682" s="6">
        <v>11735</v>
      </c>
      <c r="L682" t="s">
        <v>2732</v>
      </c>
      <c r="M682" t="s">
        <v>2168</v>
      </c>
    </row>
    <row r="683" spans="1:13" x14ac:dyDescent="0.2">
      <c r="A683" t="s">
        <v>631</v>
      </c>
      <c r="B683" t="s">
        <v>632</v>
      </c>
      <c r="C683" t="s">
        <v>2748</v>
      </c>
      <c r="D683" t="s">
        <v>74</v>
      </c>
      <c r="E683" t="s">
        <v>24</v>
      </c>
      <c r="F683">
        <v>2025</v>
      </c>
      <c r="G683" t="s">
        <v>474</v>
      </c>
      <c r="H683" t="s">
        <v>2166</v>
      </c>
      <c r="I683" t="s">
        <v>2167</v>
      </c>
      <c r="J683" t="s">
        <v>2168</v>
      </c>
      <c r="K683" s="6">
        <v>9940</v>
      </c>
      <c r="L683" t="s">
        <v>2732</v>
      </c>
      <c r="M683" t="s">
        <v>2168</v>
      </c>
    </row>
    <row r="684" spans="1:13" x14ac:dyDescent="0.2">
      <c r="A684" t="s">
        <v>631</v>
      </c>
      <c r="B684" t="s">
        <v>632</v>
      </c>
      <c r="C684" t="s">
        <v>2748</v>
      </c>
      <c r="D684" t="s">
        <v>74</v>
      </c>
      <c r="E684" t="s">
        <v>24</v>
      </c>
      <c r="F684">
        <v>2025</v>
      </c>
      <c r="G684" t="s">
        <v>474</v>
      </c>
      <c r="H684" t="s">
        <v>2166</v>
      </c>
      <c r="I684" t="s">
        <v>2170</v>
      </c>
      <c r="J684" t="s">
        <v>2168</v>
      </c>
      <c r="K684" s="6">
        <v>7449</v>
      </c>
      <c r="L684" t="s">
        <v>2732</v>
      </c>
      <c r="M684" t="s">
        <v>2168</v>
      </c>
    </row>
    <row r="685" spans="1:13" x14ac:dyDescent="0.2">
      <c r="A685" t="s">
        <v>631</v>
      </c>
      <c r="B685" t="s">
        <v>632</v>
      </c>
      <c r="C685" t="s">
        <v>2748</v>
      </c>
      <c r="D685" t="s">
        <v>74</v>
      </c>
      <c r="E685" t="s">
        <v>24</v>
      </c>
      <c r="F685">
        <v>2025</v>
      </c>
      <c r="G685" t="s">
        <v>474</v>
      </c>
      <c r="H685" t="s">
        <v>2166</v>
      </c>
      <c r="I685" t="s">
        <v>2170</v>
      </c>
      <c r="J685" t="s">
        <v>2173</v>
      </c>
      <c r="K685" s="6">
        <v>590335</v>
      </c>
      <c r="L685" t="s">
        <v>2732</v>
      </c>
      <c r="M685" t="s">
        <v>2168</v>
      </c>
    </row>
    <row r="686" spans="1:13" x14ac:dyDescent="0.2">
      <c r="A686" t="s">
        <v>631</v>
      </c>
      <c r="B686" t="s">
        <v>632</v>
      </c>
      <c r="C686" t="s">
        <v>2748</v>
      </c>
      <c r="D686" t="s">
        <v>74</v>
      </c>
      <c r="E686" t="s">
        <v>24</v>
      </c>
      <c r="F686">
        <v>2025</v>
      </c>
      <c r="G686" t="s">
        <v>474</v>
      </c>
      <c r="H686" t="s">
        <v>2166</v>
      </c>
      <c r="I686" t="s">
        <v>2171</v>
      </c>
      <c r="J686" t="s">
        <v>2168</v>
      </c>
      <c r="K686" s="6">
        <v>74227</v>
      </c>
      <c r="L686" t="s">
        <v>2732</v>
      </c>
      <c r="M686" t="s">
        <v>2168</v>
      </c>
    </row>
    <row r="687" spans="1:13" x14ac:dyDescent="0.2">
      <c r="A687" t="s">
        <v>631</v>
      </c>
      <c r="B687" t="s">
        <v>632</v>
      </c>
      <c r="C687" t="s">
        <v>2748</v>
      </c>
      <c r="D687" t="s">
        <v>74</v>
      </c>
      <c r="E687" t="s">
        <v>24</v>
      </c>
      <c r="F687">
        <v>2025</v>
      </c>
      <c r="G687" t="s">
        <v>474</v>
      </c>
      <c r="H687" t="s">
        <v>2166</v>
      </c>
      <c r="I687" t="s">
        <v>2172</v>
      </c>
      <c r="J687" t="s">
        <v>2168</v>
      </c>
      <c r="K687" s="6">
        <v>96928</v>
      </c>
      <c r="L687" t="s">
        <v>2732</v>
      </c>
      <c r="M687" t="s">
        <v>2168</v>
      </c>
    </row>
    <row r="688" spans="1:13" x14ac:dyDescent="0.2">
      <c r="A688" t="s">
        <v>637</v>
      </c>
      <c r="B688" t="s">
        <v>638</v>
      </c>
      <c r="C688" t="s">
        <v>2336</v>
      </c>
      <c r="D688" t="s">
        <v>74</v>
      </c>
      <c r="E688" t="s">
        <v>24</v>
      </c>
      <c r="F688">
        <v>2025</v>
      </c>
      <c r="G688" t="s">
        <v>474</v>
      </c>
      <c r="H688" t="s">
        <v>2166</v>
      </c>
      <c r="I688" t="s">
        <v>2169</v>
      </c>
      <c r="J688" t="s">
        <v>2168</v>
      </c>
      <c r="K688">
        <v>7844</v>
      </c>
      <c r="L688" t="s">
        <v>2732</v>
      </c>
      <c r="M688" t="s">
        <v>2168</v>
      </c>
    </row>
    <row r="689" spans="1:13" x14ac:dyDescent="0.2">
      <c r="A689" t="s">
        <v>637</v>
      </c>
      <c r="B689" t="s">
        <v>638</v>
      </c>
      <c r="C689" t="s">
        <v>2336</v>
      </c>
      <c r="D689" t="s">
        <v>74</v>
      </c>
      <c r="E689" t="s">
        <v>24</v>
      </c>
      <c r="F689">
        <v>2025</v>
      </c>
      <c r="G689" t="s">
        <v>474</v>
      </c>
      <c r="H689" t="s">
        <v>2166</v>
      </c>
      <c r="I689" t="s">
        <v>2167</v>
      </c>
      <c r="J689" t="s">
        <v>2168</v>
      </c>
      <c r="K689">
        <v>6679</v>
      </c>
      <c r="L689" t="s">
        <v>2732</v>
      </c>
      <c r="M689" t="s">
        <v>2168</v>
      </c>
    </row>
    <row r="690" spans="1:13" x14ac:dyDescent="0.2">
      <c r="A690" t="s">
        <v>637</v>
      </c>
      <c r="B690" t="s">
        <v>638</v>
      </c>
      <c r="C690" t="s">
        <v>2336</v>
      </c>
      <c r="D690" t="s">
        <v>74</v>
      </c>
      <c r="E690" t="s">
        <v>24</v>
      </c>
      <c r="F690">
        <v>2025</v>
      </c>
      <c r="G690" t="s">
        <v>474</v>
      </c>
      <c r="H690" t="s">
        <v>2166</v>
      </c>
      <c r="I690" t="s">
        <v>2167</v>
      </c>
      <c r="J690" t="s">
        <v>2173</v>
      </c>
      <c r="K690">
        <v>644774</v>
      </c>
      <c r="L690" t="s">
        <v>2732</v>
      </c>
      <c r="M690" t="s">
        <v>2168</v>
      </c>
    </row>
    <row r="691" spans="1:13" x14ac:dyDescent="0.2">
      <c r="A691" t="s">
        <v>637</v>
      </c>
      <c r="B691" t="s">
        <v>638</v>
      </c>
      <c r="C691" t="s">
        <v>2336</v>
      </c>
      <c r="D691" t="s">
        <v>74</v>
      </c>
      <c r="E691" t="s">
        <v>24</v>
      </c>
      <c r="F691">
        <v>2025</v>
      </c>
      <c r="G691" t="s">
        <v>474</v>
      </c>
      <c r="H691" t="s">
        <v>2166</v>
      </c>
      <c r="I691" t="s">
        <v>2170</v>
      </c>
      <c r="J691" t="s">
        <v>2168</v>
      </c>
      <c r="K691" s="6">
        <v>4879</v>
      </c>
      <c r="L691" t="s">
        <v>2732</v>
      </c>
      <c r="M691" t="s">
        <v>2168</v>
      </c>
    </row>
    <row r="692" spans="1:13" x14ac:dyDescent="0.2">
      <c r="A692" t="s">
        <v>637</v>
      </c>
      <c r="B692" t="s">
        <v>638</v>
      </c>
      <c r="C692" t="s">
        <v>2336</v>
      </c>
      <c r="D692" t="s">
        <v>74</v>
      </c>
      <c r="E692" t="s">
        <v>24</v>
      </c>
      <c r="F692">
        <v>2025</v>
      </c>
      <c r="G692" t="s">
        <v>474</v>
      </c>
      <c r="H692" t="s">
        <v>2166</v>
      </c>
      <c r="I692" t="s">
        <v>2170</v>
      </c>
      <c r="J692" t="s">
        <v>2173</v>
      </c>
      <c r="K692">
        <v>517284</v>
      </c>
      <c r="L692" t="s">
        <v>2732</v>
      </c>
      <c r="M692" t="s">
        <v>2168</v>
      </c>
    </row>
    <row r="693" spans="1:13" x14ac:dyDescent="0.2">
      <c r="A693" t="s">
        <v>637</v>
      </c>
      <c r="B693" t="s">
        <v>638</v>
      </c>
      <c r="C693" t="s">
        <v>2336</v>
      </c>
      <c r="D693" t="s">
        <v>74</v>
      </c>
      <c r="E693" t="s">
        <v>24</v>
      </c>
      <c r="F693">
        <v>2025</v>
      </c>
      <c r="G693" t="s">
        <v>474</v>
      </c>
      <c r="H693" t="s">
        <v>2166</v>
      </c>
      <c r="I693" t="s">
        <v>2171</v>
      </c>
      <c r="J693" t="s">
        <v>2168</v>
      </c>
      <c r="K693">
        <v>38201</v>
      </c>
      <c r="L693" t="s">
        <v>2732</v>
      </c>
      <c r="M693" t="s">
        <v>2168</v>
      </c>
    </row>
    <row r="694" spans="1:13" x14ac:dyDescent="0.2">
      <c r="A694" t="s">
        <v>637</v>
      </c>
      <c r="B694" t="s">
        <v>638</v>
      </c>
      <c r="C694" t="s">
        <v>2336</v>
      </c>
      <c r="D694" t="s">
        <v>74</v>
      </c>
      <c r="E694" t="s">
        <v>24</v>
      </c>
      <c r="F694">
        <v>2025</v>
      </c>
      <c r="G694" t="s">
        <v>474</v>
      </c>
      <c r="H694" t="s">
        <v>2166</v>
      </c>
      <c r="I694" t="s">
        <v>2171</v>
      </c>
      <c r="J694" t="s">
        <v>2173</v>
      </c>
      <c r="K694">
        <v>658829</v>
      </c>
      <c r="L694" t="s">
        <v>2732</v>
      </c>
      <c r="M694" t="s">
        <v>2168</v>
      </c>
    </row>
    <row r="695" spans="1:13" x14ac:dyDescent="0.2">
      <c r="A695" t="s">
        <v>642</v>
      </c>
      <c r="B695" t="s">
        <v>643</v>
      </c>
      <c r="C695" t="s">
        <v>2337</v>
      </c>
      <c r="D695" t="s">
        <v>74</v>
      </c>
      <c r="E695" t="s">
        <v>24</v>
      </c>
      <c r="F695">
        <v>2025</v>
      </c>
      <c r="G695" t="s">
        <v>474</v>
      </c>
      <c r="H695" t="s">
        <v>2166</v>
      </c>
      <c r="I695" t="s">
        <v>2169</v>
      </c>
      <c r="J695" t="s">
        <v>2168</v>
      </c>
      <c r="K695">
        <v>5562</v>
      </c>
      <c r="L695" t="s">
        <v>2732</v>
      </c>
      <c r="M695" t="s">
        <v>2168</v>
      </c>
    </row>
    <row r="696" spans="1:13" x14ac:dyDescent="0.2">
      <c r="A696" t="s">
        <v>642</v>
      </c>
      <c r="B696" t="s">
        <v>643</v>
      </c>
      <c r="C696" t="s">
        <v>2337</v>
      </c>
      <c r="D696" t="s">
        <v>74</v>
      </c>
      <c r="E696" t="s">
        <v>24</v>
      </c>
      <c r="F696">
        <v>2025</v>
      </c>
      <c r="G696" t="s">
        <v>474</v>
      </c>
      <c r="H696" t="s">
        <v>2166</v>
      </c>
      <c r="I696" t="s">
        <v>2167</v>
      </c>
      <c r="J696" t="s">
        <v>2168</v>
      </c>
      <c r="K696">
        <v>4592</v>
      </c>
      <c r="L696" t="s">
        <v>2732</v>
      </c>
      <c r="M696" t="s">
        <v>2168</v>
      </c>
    </row>
    <row r="697" spans="1:13" x14ac:dyDescent="0.2">
      <c r="A697" t="s">
        <v>642</v>
      </c>
      <c r="B697" t="s">
        <v>643</v>
      </c>
      <c r="C697" t="s">
        <v>2337</v>
      </c>
      <c r="D697" t="s">
        <v>74</v>
      </c>
      <c r="E697" t="s">
        <v>24</v>
      </c>
      <c r="F697">
        <v>2025</v>
      </c>
      <c r="G697" t="s">
        <v>474</v>
      </c>
      <c r="H697" t="s">
        <v>2166</v>
      </c>
      <c r="I697" t="s">
        <v>2170</v>
      </c>
      <c r="J697" t="s">
        <v>2168</v>
      </c>
      <c r="K697" s="6">
        <v>3756</v>
      </c>
      <c r="L697" t="s">
        <v>2732</v>
      </c>
      <c r="M697" t="s">
        <v>2168</v>
      </c>
    </row>
    <row r="698" spans="1:13" x14ac:dyDescent="0.2">
      <c r="A698" t="s">
        <v>642</v>
      </c>
      <c r="B698" t="s">
        <v>643</v>
      </c>
      <c r="C698" t="s">
        <v>2337</v>
      </c>
      <c r="D698" t="s">
        <v>74</v>
      </c>
      <c r="E698" t="s">
        <v>24</v>
      </c>
      <c r="F698">
        <v>2025</v>
      </c>
      <c r="G698" t="s">
        <v>474</v>
      </c>
      <c r="H698" t="s">
        <v>2166</v>
      </c>
      <c r="I698" t="s">
        <v>2171</v>
      </c>
      <c r="J698" t="s">
        <v>2168</v>
      </c>
      <c r="K698">
        <v>35791</v>
      </c>
      <c r="L698" t="s">
        <v>2732</v>
      </c>
      <c r="M698" t="s">
        <v>2168</v>
      </c>
    </row>
    <row r="699" spans="1:13" x14ac:dyDescent="0.2">
      <c r="A699" t="s">
        <v>642</v>
      </c>
      <c r="B699" t="s">
        <v>643</v>
      </c>
      <c r="C699" t="s">
        <v>2337</v>
      </c>
      <c r="D699" t="s">
        <v>74</v>
      </c>
      <c r="E699" t="s">
        <v>24</v>
      </c>
      <c r="F699">
        <v>2025</v>
      </c>
      <c r="G699" t="s">
        <v>474</v>
      </c>
      <c r="H699" t="s">
        <v>2166</v>
      </c>
      <c r="I699" t="s">
        <v>2172</v>
      </c>
      <c r="J699" t="s">
        <v>2168</v>
      </c>
      <c r="K699">
        <v>70969</v>
      </c>
      <c r="L699" t="s">
        <v>2732</v>
      </c>
      <c r="M699" t="s">
        <v>2168</v>
      </c>
    </row>
    <row r="700" spans="1:13" x14ac:dyDescent="0.2">
      <c r="A700" t="s">
        <v>647</v>
      </c>
      <c r="B700" t="s">
        <v>648</v>
      </c>
      <c r="C700" t="s">
        <v>2338</v>
      </c>
      <c r="D700" t="s">
        <v>74</v>
      </c>
      <c r="E700" t="s">
        <v>24</v>
      </c>
      <c r="F700">
        <v>2025</v>
      </c>
      <c r="G700" t="s">
        <v>474</v>
      </c>
      <c r="H700" t="s">
        <v>2166</v>
      </c>
      <c r="I700" t="s">
        <v>2169</v>
      </c>
      <c r="J700" t="s">
        <v>2168</v>
      </c>
      <c r="K700">
        <v>11843</v>
      </c>
      <c r="L700" t="s">
        <v>2732</v>
      </c>
      <c r="M700" t="s">
        <v>2168</v>
      </c>
    </row>
    <row r="701" spans="1:13" x14ac:dyDescent="0.2">
      <c r="A701" t="s">
        <v>647</v>
      </c>
      <c r="B701" t="s">
        <v>648</v>
      </c>
      <c r="C701" t="s">
        <v>2338</v>
      </c>
      <c r="D701" t="s">
        <v>74</v>
      </c>
      <c r="E701" t="s">
        <v>24</v>
      </c>
      <c r="F701">
        <v>2025</v>
      </c>
      <c r="G701" t="s">
        <v>474</v>
      </c>
      <c r="H701" t="s">
        <v>2166</v>
      </c>
      <c r="I701" t="s">
        <v>2167</v>
      </c>
      <c r="J701" t="s">
        <v>2168</v>
      </c>
      <c r="K701">
        <v>11280</v>
      </c>
      <c r="L701" t="s">
        <v>2732</v>
      </c>
      <c r="M701" t="s">
        <v>2168</v>
      </c>
    </row>
    <row r="702" spans="1:13" x14ac:dyDescent="0.2">
      <c r="A702" t="s">
        <v>647</v>
      </c>
      <c r="B702" t="s">
        <v>648</v>
      </c>
      <c r="C702" t="s">
        <v>2338</v>
      </c>
      <c r="D702" t="s">
        <v>74</v>
      </c>
      <c r="E702" t="s">
        <v>24</v>
      </c>
      <c r="F702">
        <v>2025</v>
      </c>
      <c r="G702" t="s">
        <v>474</v>
      </c>
      <c r="H702" t="s">
        <v>2166</v>
      </c>
      <c r="I702" t="s">
        <v>2170</v>
      </c>
      <c r="J702" t="s">
        <v>2168</v>
      </c>
      <c r="K702">
        <v>9719</v>
      </c>
      <c r="L702" t="s">
        <v>2732</v>
      </c>
      <c r="M702" t="s">
        <v>2168</v>
      </c>
    </row>
    <row r="703" spans="1:13" x14ac:dyDescent="0.2">
      <c r="A703" t="s">
        <v>647</v>
      </c>
      <c r="B703" t="s">
        <v>648</v>
      </c>
      <c r="C703" t="s">
        <v>2338</v>
      </c>
      <c r="D703" t="s">
        <v>74</v>
      </c>
      <c r="E703" t="s">
        <v>24</v>
      </c>
      <c r="F703">
        <v>2025</v>
      </c>
      <c r="G703" t="s">
        <v>474</v>
      </c>
      <c r="H703" t="s">
        <v>2166</v>
      </c>
      <c r="I703" t="s">
        <v>2170</v>
      </c>
      <c r="J703" t="s">
        <v>2173</v>
      </c>
      <c r="K703">
        <v>489131</v>
      </c>
      <c r="L703" t="s">
        <v>2732</v>
      </c>
      <c r="M703" t="s">
        <v>2168</v>
      </c>
    </row>
    <row r="704" spans="1:13" x14ac:dyDescent="0.2">
      <c r="A704" t="s">
        <v>647</v>
      </c>
      <c r="B704" t="s">
        <v>648</v>
      </c>
      <c r="C704" t="s">
        <v>2338</v>
      </c>
      <c r="D704" t="s">
        <v>74</v>
      </c>
      <c r="E704" t="s">
        <v>24</v>
      </c>
      <c r="F704">
        <v>2025</v>
      </c>
      <c r="G704" t="s">
        <v>474</v>
      </c>
      <c r="H704" t="s">
        <v>2166</v>
      </c>
      <c r="I704" t="s">
        <v>2171</v>
      </c>
      <c r="J704" t="s">
        <v>2168</v>
      </c>
      <c r="K704">
        <v>76041</v>
      </c>
      <c r="L704" t="s">
        <v>2732</v>
      </c>
      <c r="M704" t="s">
        <v>2168</v>
      </c>
    </row>
    <row r="705" spans="1:13" x14ac:dyDescent="0.2">
      <c r="A705" t="s">
        <v>647</v>
      </c>
      <c r="B705" t="s">
        <v>648</v>
      </c>
      <c r="C705" t="s">
        <v>2338</v>
      </c>
      <c r="D705" t="s">
        <v>74</v>
      </c>
      <c r="E705" t="s">
        <v>24</v>
      </c>
      <c r="F705">
        <v>2025</v>
      </c>
      <c r="G705" t="s">
        <v>474</v>
      </c>
      <c r="H705" t="s">
        <v>2166</v>
      </c>
      <c r="I705" t="s">
        <v>2172</v>
      </c>
      <c r="J705" t="s">
        <v>2168</v>
      </c>
      <c r="K705">
        <v>99815</v>
      </c>
      <c r="L705" t="s">
        <v>2732</v>
      </c>
      <c r="M705" t="s">
        <v>2168</v>
      </c>
    </row>
    <row r="706" spans="1:13" x14ac:dyDescent="0.2">
      <c r="A706" t="s">
        <v>652</v>
      </c>
      <c r="B706" t="s">
        <v>653</v>
      </c>
      <c r="C706" t="s">
        <v>2749</v>
      </c>
      <c r="D706" t="s">
        <v>410</v>
      </c>
      <c r="E706" t="s">
        <v>24</v>
      </c>
      <c r="F706">
        <v>2025</v>
      </c>
      <c r="G706" t="s">
        <v>474</v>
      </c>
      <c r="H706" t="s">
        <v>2166</v>
      </c>
      <c r="I706" t="s">
        <v>2169</v>
      </c>
      <c r="J706" t="s">
        <v>2168</v>
      </c>
      <c r="K706" s="6">
        <v>8356</v>
      </c>
      <c r="L706" t="s">
        <v>2732</v>
      </c>
      <c r="M706" t="s">
        <v>2168</v>
      </c>
    </row>
    <row r="707" spans="1:13" x14ac:dyDescent="0.2">
      <c r="A707" t="s">
        <v>652</v>
      </c>
      <c r="B707" t="s">
        <v>653</v>
      </c>
      <c r="C707" t="s">
        <v>2749</v>
      </c>
      <c r="D707" t="s">
        <v>410</v>
      </c>
      <c r="E707" t="s">
        <v>24</v>
      </c>
      <c r="F707">
        <v>2025</v>
      </c>
      <c r="G707" t="s">
        <v>474</v>
      </c>
      <c r="H707" t="s">
        <v>2166</v>
      </c>
      <c r="I707" t="s">
        <v>2167</v>
      </c>
      <c r="J707" t="s">
        <v>2168</v>
      </c>
      <c r="K707" s="6">
        <v>9347</v>
      </c>
      <c r="L707" t="s">
        <v>2732</v>
      </c>
      <c r="M707" t="s">
        <v>2168</v>
      </c>
    </row>
    <row r="708" spans="1:13" x14ac:dyDescent="0.2">
      <c r="A708" t="s">
        <v>652</v>
      </c>
      <c r="B708" t="s">
        <v>653</v>
      </c>
      <c r="C708" t="s">
        <v>2749</v>
      </c>
      <c r="D708" t="s">
        <v>410</v>
      </c>
      <c r="E708" t="s">
        <v>24</v>
      </c>
      <c r="F708">
        <v>2025</v>
      </c>
      <c r="G708" t="s">
        <v>474</v>
      </c>
      <c r="H708" t="s">
        <v>2166</v>
      </c>
      <c r="I708" t="s">
        <v>2170</v>
      </c>
      <c r="J708" t="s">
        <v>2168</v>
      </c>
      <c r="K708" s="6">
        <v>7501</v>
      </c>
      <c r="L708" t="s">
        <v>2732</v>
      </c>
      <c r="M708" t="s">
        <v>2168</v>
      </c>
    </row>
    <row r="709" spans="1:13" x14ac:dyDescent="0.2">
      <c r="A709" t="s">
        <v>652</v>
      </c>
      <c r="B709" t="s">
        <v>653</v>
      </c>
      <c r="C709" t="s">
        <v>2749</v>
      </c>
      <c r="D709" t="s">
        <v>410</v>
      </c>
      <c r="E709" t="s">
        <v>24</v>
      </c>
      <c r="F709">
        <v>2025</v>
      </c>
      <c r="G709" t="s">
        <v>474</v>
      </c>
      <c r="H709" t="s">
        <v>2166</v>
      </c>
      <c r="I709" t="s">
        <v>2171</v>
      </c>
      <c r="J709" t="s">
        <v>2168</v>
      </c>
      <c r="K709" s="6">
        <v>59417</v>
      </c>
      <c r="L709" t="s">
        <v>2732</v>
      </c>
      <c r="M709" t="s">
        <v>2168</v>
      </c>
    </row>
    <row r="710" spans="1:13" x14ac:dyDescent="0.2">
      <c r="A710" t="s">
        <v>652</v>
      </c>
      <c r="B710" t="s">
        <v>653</v>
      </c>
      <c r="C710" t="s">
        <v>2749</v>
      </c>
      <c r="D710" t="s">
        <v>410</v>
      </c>
      <c r="E710" t="s">
        <v>24</v>
      </c>
      <c r="F710">
        <v>2025</v>
      </c>
      <c r="G710" t="s">
        <v>474</v>
      </c>
      <c r="H710" t="s">
        <v>2166</v>
      </c>
      <c r="I710" t="s">
        <v>2172</v>
      </c>
      <c r="J710" t="s">
        <v>2168</v>
      </c>
      <c r="K710" s="6">
        <v>87699</v>
      </c>
      <c r="L710" t="s">
        <v>2732</v>
      </c>
      <c r="M710" t="s">
        <v>2168</v>
      </c>
    </row>
    <row r="711" spans="1:13" x14ac:dyDescent="0.2">
      <c r="A711" t="s">
        <v>657</v>
      </c>
      <c r="B711" t="s">
        <v>658</v>
      </c>
      <c r="C711" t="s">
        <v>2340</v>
      </c>
      <c r="D711" t="s">
        <v>410</v>
      </c>
      <c r="E711" t="s">
        <v>24</v>
      </c>
      <c r="F711">
        <v>2025</v>
      </c>
      <c r="G711" t="s">
        <v>474</v>
      </c>
      <c r="H711" t="s">
        <v>2166</v>
      </c>
      <c r="I711" t="s">
        <v>2169</v>
      </c>
      <c r="J711" t="s">
        <v>2168</v>
      </c>
      <c r="K711" s="6">
        <v>5308</v>
      </c>
      <c r="L711" t="s">
        <v>2732</v>
      </c>
      <c r="M711" t="s">
        <v>2168</v>
      </c>
    </row>
    <row r="712" spans="1:13" x14ac:dyDescent="0.2">
      <c r="A712" t="s">
        <v>657</v>
      </c>
      <c r="B712" t="s">
        <v>658</v>
      </c>
      <c r="C712" t="s">
        <v>2340</v>
      </c>
      <c r="D712" t="s">
        <v>410</v>
      </c>
      <c r="E712" t="s">
        <v>24</v>
      </c>
      <c r="F712">
        <v>2025</v>
      </c>
      <c r="G712" t="s">
        <v>474</v>
      </c>
      <c r="H712" t="s">
        <v>2166</v>
      </c>
      <c r="I712" t="s">
        <v>2169</v>
      </c>
      <c r="J712" t="s">
        <v>2173</v>
      </c>
      <c r="K712">
        <v>383339</v>
      </c>
      <c r="L712" t="s">
        <v>2732</v>
      </c>
      <c r="M712" t="s">
        <v>2168</v>
      </c>
    </row>
    <row r="713" spans="1:13" x14ac:dyDescent="0.2">
      <c r="A713" t="s">
        <v>657</v>
      </c>
      <c r="B713" t="s">
        <v>658</v>
      </c>
      <c r="C713" t="s">
        <v>2340</v>
      </c>
      <c r="D713" t="s">
        <v>410</v>
      </c>
      <c r="E713" t="s">
        <v>24</v>
      </c>
      <c r="F713">
        <v>2025</v>
      </c>
      <c r="G713" t="s">
        <v>474</v>
      </c>
      <c r="H713" t="s">
        <v>2166</v>
      </c>
      <c r="I713" t="s">
        <v>2167</v>
      </c>
      <c r="J713" t="s">
        <v>2168</v>
      </c>
      <c r="K713" s="6">
        <v>5651</v>
      </c>
      <c r="L713" t="s">
        <v>2732</v>
      </c>
      <c r="M713" t="s">
        <v>2168</v>
      </c>
    </row>
    <row r="714" spans="1:13" x14ac:dyDescent="0.2">
      <c r="A714" t="s">
        <v>657</v>
      </c>
      <c r="B714" t="s">
        <v>658</v>
      </c>
      <c r="C714" t="s">
        <v>2340</v>
      </c>
      <c r="D714" t="s">
        <v>410</v>
      </c>
      <c r="E714" t="s">
        <v>24</v>
      </c>
      <c r="F714">
        <v>2025</v>
      </c>
      <c r="G714" t="s">
        <v>474</v>
      </c>
      <c r="H714" t="s">
        <v>2166</v>
      </c>
      <c r="I714" t="s">
        <v>2170</v>
      </c>
      <c r="J714" t="s">
        <v>2168</v>
      </c>
      <c r="K714" s="6">
        <v>4392</v>
      </c>
      <c r="L714" t="s">
        <v>2732</v>
      </c>
      <c r="M714" t="s">
        <v>2168</v>
      </c>
    </row>
    <row r="715" spans="1:13" x14ac:dyDescent="0.2">
      <c r="A715" t="s">
        <v>657</v>
      </c>
      <c r="B715" t="s">
        <v>658</v>
      </c>
      <c r="C715" t="s">
        <v>2340</v>
      </c>
      <c r="D715" t="s">
        <v>410</v>
      </c>
      <c r="E715" t="s">
        <v>24</v>
      </c>
      <c r="F715">
        <v>2025</v>
      </c>
      <c r="G715" t="s">
        <v>474</v>
      </c>
      <c r="H715" t="s">
        <v>2166</v>
      </c>
      <c r="I715" t="s">
        <v>2171</v>
      </c>
      <c r="J715" t="s">
        <v>2168</v>
      </c>
      <c r="K715" s="6">
        <v>38629</v>
      </c>
      <c r="L715" t="s">
        <v>2732</v>
      </c>
      <c r="M715" t="s">
        <v>2168</v>
      </c>
    </row>
    <row r="716" spans="1:13" x14ac:dyDescent="0.2">
      <c r="A716" t="s">
        <v>657</v>
      </c>
      <c r="B716" t="s">
        <v>658</v>
      </c>
      <c r="C716" t="s">
        <v>2340</v>
      </c>
      <c r="D716" t="s">
        <v>410</v>
      </c>
      <c r="E716" t="s">
        <v>24</v>
      </c>
      <c r="F716">
        <v>2025</v>
      </c>
      <c r="G716" t="s">
        <v>474</v>
      </c>
      <c r="H716" t="s">
        <v>2166</v>
      </c>
      <c r="I716" t="s">
        <v>2171</v>
      </c>
      <c r="J716" t="s">
        <v>2173</v>
      </c>
      <c r="K716">
        <v>921855</v>
      </c>
      <c r="L716" t="s">
        <v>2732</v>
      </c>
      <c r="M716" t="s">
        <v>2168</v>
      </c>
    </row>
    <row r="717" spans="1:13" x14ac:dyDescent="0.2">
      <c r="A717" t="s">
        <v>657</v>
      </c>
      <c r="B717" t="s">
        <v>658</v>
      </c>
      <c r="C717" t="s">
        <v>2340</v>
      </c>
      <c r="D717" t="s">
        <v>410</v>
      </c>
      <c r="E717" t="s">
        <v>24</v>
      </c>
      <c r="F717">
        <v>2025</v>
      </c>
      <c r="G717" t="s">
        <v>474</v>
      </c>
      <c r="H717" t="s">
        <v>2166</v>
      </c>
      <c r="I717" t="s">
        <v>2172</v>
      </c>
      <c r="J717" t="s">
        <v>2168</v>
      </c>
      <c r="K717" s="6">
        <v>51266</v>
      </c>
      <c r="L717" t="s">
        <v>2732</v>
      </c>
      <c r="M717" t="s">
        <v>2168</v>
      </c>
    </row>
    <row r="718" spans="1:13" x14ac:dyDescent="0.2">
      <c r="A718" t="s">
        <v>662</v>
      </c>
      <c r="B718" t="s">
        <v>663</v>
      </c>
      <c r="C718" t="s">
        <v>2341</v>
      </c>
      <c r="D718" t="s">
        <v>410</v>
      </c>
      <c r="E718" t="s">
        <v>24</v>
      </c>
      <c r="F718">
        <v>2025</v>
      </c>
      <c r="G718" t="s">
        <v>474</v>
      </c>
      <c r="H718" t="s">
        <v>2166</v>
      </c>
      <c r="I718" t="s">
        <v>2169</v>
      </c>
      <c r="J718" t="s">
        <v>2168</v>
      </c>
      <c r="K718">
        <v>3786</v>
      </c>
      <c r="L718" t="s">
        <v>2732</v>
      </c>
      <c r="M718" t="s">
        <v>2168</v>
      </c>
    </row>
    <row r="719" spans="1:13" x14ac:dyDescent="0.2">
      <c r="A719" t="s">
        <v>662</v>
      </c>
      <c r="B719" t="s">
        <v>663</v>
      </c>
      <c r="C719" t="s">
        <v>2341</v>
      </c>
      <c r="D719" t="s">
        <v>410</v>
      </c>
      <c r="E719" t="s">
        <v>24</v>
      </c>
      <c r="F719">
        <v>2025</v>
      </c>
      <c r="G719" t="s">
        <v>474</v>
      </c>
      <c r="H719" t="s">
        <v>2166</v>
      </c>
      <c r="I719" t="s">
        <v>2167</v>
      </c>
      <c r="J719" t="s">
        <v>2168</v>
      </c>
      <c r="K719">
        <v>3947</v>
      </c>
      <c r="L719" t="s">
        <v>2732</v>
      </c>
      <c r="M719" t="s">
        <v>2168</v>
      </c>
    </row>
    <row r="720" spans="1:13" x14ac:dyDescent="0.2">
      <c r="A720" t="s">
        <v>662</v>
      </c>
      <c r="B720" t="s">
        <v>663</v>
      </c>
      <c r="C720" t="s">
        <v>2341</v>
      </c>
      <c r="D720" t="s">
        <v>410</v>
      </c>
      <c r="E720" t="s">
        <v>24</v>
      </c>
      <c r="F720">
        <v>2025</v>
      </c>
      <c r="G720" t="s">
        <v>474</v>
      </c>
      <c r="H720" t="s">
        <v>2166</v>
      </c>
      <c r="I720" t="s">
        <v>2167</v>
      </c>
      <c r="J720" t="s">
        <v>2173</v>
      </c>
      <c r="K720">
        <v>475538</v>
      </c>
      <c r="L720" t="s">
        <v>2732</v>
      </c>
      <c r="M720" t="s">
        <v>2168</v>
      </c>
    </row>
    <row r="721" spans="1:13" x14ac:dyDescent="0.2">
      <c r="A721" t="s">
        <v>662</v>
      </c>
      <c r="B721" t="s">
        <v>663</v>
      </c>
      <c r="C721" t="s">
        <v>2341</v>
      </c>
      <c r="D721" t="s">
        <v>410</v>
      </c>
      <c r="E721" t="s">
        <v>24</v>
      </c>
      <c r="F721">
        <v>2025</v>
      </c>
      <c r="G721" t="s">
        <v>474</v>
      </c>
      <c r="H721" t="s">
        <v>2166</v>
      </c>
      <c r="I721" t="s">
        <v>2170</v>
      </c>
      <c r="J721" t="s">
        <v>2168</v>
      </c>
      <c r="K721" s="6">
        <v>2882</v>
      </c>
      <c r="L721" t="s">
        <v>2732</v>
      </c>
      <c r="M721" t="s">
        <v>2168</v>
      </c>
    </row>
    <row r="722" spans="1:13" x14ac:dyDescent="0.2">
      <c r="A722" t="s">
        <v>662</v>
      </c>
      <c r="B722" t="s">
        <v>663</v>
      </c>
      <c r="C722" t="s">
        <v>2341</v>
      </c>
      <c r="D722" t="s">
        <v>410</v>
      </c>
      <c r="E722" t="s">
        <v>24</v>
      </c>
      <c r="F722">
        <v>2025</v>
      </c>
      <c r="G722" t="s">
        <v>474</v>
      </c>
      <c r="H722" t="s">
        <v>2166</v>
      </c>
      <c r="I722" t="s">
        <v>2171</v>
      </c>
      <c r="J722" t="s">
        <v>2168</v>
      </c>
      <c r="K722">
        <v>26969</v>
      </c>
      <c r="L722" t="s">
        <v>2732</v>
      </c>
      <c r="M722" t="s">
        <v>2168</v>
      </c>
    </row>
    <row r="723" spans="1:13" x14ac:dyDescent="0.2">
      <c r="A723" t="s">
        <v>662</v>
      </c>
      <c r="B723" t="s">
        <v>663</v>
      </c>
      <c r="C723" t="s">
        <v>2341</v>
      </c>
      <c r="D723" t="s">
        <v>410</v>
      </c>
      <c r="E723" t="s">
        <v>24</v>
      </c>
      <c r="F723">
        <v>2025</v>
      </c>
      <c r="G723" t="s">
        <v>474</v>
      </c>
      <c r="H723" t="s">
        <v>2166</v>
      </c>
      <c r="I723" t="s">
        <v>2172</v>
      </c>
      <c r="J723" t="s">
        <v>2168</v>
      </c>
      <c r="K723">
        <v>56136</v>
      </c>
      <c r="L723" t="s">
        <v>2732</v>
      </c>
      <c r="M723" t="s">
        <v>2168</v>
      </c>
    </row>
    <row r="724" spans="1:13" x14ac:dyDescent="0.2">
      <c r="A724" t="s">
        <v>667</v>
      </c>
      <c r="B724" t="s">
        <v>668</v>
      </c>
      <c r="C724" t="s">
        <v>2342</v>
      </c>
      <c r="D724" t="s">
        <v>410</v>
      </c>
      <c r="E724" t="s">
        <v>24</v>
      </c>
      <c r="F724">
        <v>2025</v>
      </c>
      <c r="G724" t="s">
        <v>474</v>
      </c>
      <c r="H724" t="s">
        <v>2166</v>
      </c>
      <c r="I724" t="s">
        <v>2169</v>
      </c>
      <c r="J724" t="s">
        <v>2168</v>
      </c>
      <c r="K724">
        <v>10034</v>
      </c>
      <c r="L724" t="s">
        <v>2732</v>
      </c>
      <c r="M724" t="s">
        <v>2168</v>
      </c>
    </row>
    <row r="725" spans="1:13" x14ac:dyDescent="0.2">
      <c r="A725" t="s">
        <v>667</v>
      </c>
      <c r="B725" t="s">
        <v>668</v>
      </c>
      <c r="C725" t="s">
        <v>2342</v>
      </c>
      <c r="D725" t="s">
        <v>410</v>
      </c>
      <c r="E725" t="s">
        <v>24</v>
      </c>
      <c r="F725">
        <v>2025</v>
      </c>
      <c r="G725" t="s">
        <v>474</v>
      </c>
      <c r="H725" t="s">
        <v>2166</v>
      </c>
      <c r="I725" t="s">
        <v>2167</v>
      </c>
      <c r="J725" t="s">
        <v>2168</v>
      </c>
      <c r="K725">
        <v>9441</v>
      </c>
      <c r="L725" t="s">
        <v>2732</v>
      </c>
      <c r="M725" t="s">
        <v>2168</v>
      </c>
    </row>
    <row r="726" spans="1:13" x14ac:dyDescent="0.2">
      <c r="A726" t="s">
        <v>667</v>
      </c>
      <c r="B726" t="s">
        <v>668</v>
      </c>
      <c r="C726" t="s">
        <v>2342</v>
      </c>
      <c r="D726" t="s">
        <v>410</v>
      </c>
      <c r="E726" t="s">
        <v>24</v>
      </c>
      <c r="F726">
        <v>2025</v>
      </c>
      <c r="G726" t="s">
        <v>474</v>
      </c>
      <c r="H726" t="s">
        <v>2166</v>
      </c>
      <c r="I726" t="s">
        <v>2170</v>
      </c>
      <c r="J726" t="s">
        <v>2168</v>
      </c>
      <c r="K726">
        <v>8311</v>
      </c>
      <c r="L726" t="s">
        <v>2732</v>
      </c>
      <c r="M726" t="s">
        <v>2168</v>
      </c>
    </row>
    <row r="727" spans="1:13" x14ac:dyDescent="0.2">
      <c r="A727" t="s">
        <v>667</v>
      </c>
      <c r="B727" t="s">
        <v>668</v>
      </c>
      <c r="C727" t="s">
        <v>2342</v>
      </c>
      <c r="D727" t="s">
        <v>410</v>
      </c>
      <c r="E727" t="s">
        <v>24</v>
      </c>
      <c r="F727">
        <v>2025</v>
      </c>
      <c r="G727" t="s">
        <v>474</v>
      </c>
      <c r="H727" t="s">
        <v>2166</v>
      </c>
      <c r="I727" t="s">
        <v>2170</v>
      </c>
      <c r="J727" t="s">
        <v>2173</v>
      </c>
      <c r="K727">
        <v>432210</v>
      </c>
      <c r="L727" t="s">
        <v>2732</v>
      </c>
      <c r="M727" t="s">
        <v>2168</v>
      </c>
    </row>
    <row r="728" spans="1:13" x14ac:dyDescent="0.2">
      <c r="A728" t="s">
        <v>667</v>
      </c>
      <c r="B728" t="s">
        <v>668</v>
      </c>
      <c r="C728" t="s">
        <v>2342</v>
      </c>
      <c r="D728" t="s">
        <v>410</v>
      </c>
      <c r="E728" t="s">
        <v>24</v>
      </c>
      <c r="F728">
        <v>2025</v>
      </c>
      <c r="G728" t="s">
        <v>474</v>
      </c>
      <c r="H728" t="s">
        <v>2166</v>
      </c>
      <c r="I728" t="s">
        <v>2171</v>
      </c>
      <c r="J728" t="s">
        <v>2168</v>
      </c>
      <c r="K728">
        <v>61897</v>
      </c>
      <c r="L728" t="s">
        <v>2732</v>
      </c>
      <c r="M728" t="s">
        <v>2168</v>
      </c>
    </row>
    <row r="729" spans="1:13" x14ac:dyDescent="0.2">
      <c r="A729" t="s">
        <v>667</v>
      </c>
      <c r="B729" t="s">
        <v>668</v>
      </c>
      <c r="C729" t="s">
        <v>2342</v>
      </c>
      <c r="D729" t="s">
        <v>410</v>
      </c>
      <c r="E729" t="s">
        <v>24</v>
      </c>
      <c r="F729">
        <v>2025</v>
      </c>
      <c r="G729" t="s">
        <v>474</v>
      </c>
      <c r="H729" t="s">
        <v>2166</v>
      </c>
      <c r="I729" t="s">
        <v>2172</v>
      </c>
      <c r="J729" t="s">
        <v>2168</v>
      </c>
      <c r="K729">
        <v>64330</v>
      </c>
      <c r="L729" t="s">
        <v>2732</v>
      </c>
      <c r="M729" t="s">
        <v>2168</v>
      </c>
    </row>
    <row r="730" spans="1:13" x14ac:dyDescent="0.2">
      <c r="A730" t="s">
        <v>677</v>
      </c>
      <c r="B730" t="s">
        <v>678</v>
      </c>
      <c r="C730" t="s">
        <v>2343</v>
      </c>
      <c r="D730" t="s">
        <v>267</v>
      </c>
      <c r="E730" t="s">
        <v>24</v>
      </c>
      <c r="F730">
        <v>2025</v>
      </c>
      <c r="G730" t="s">
        <v>474</v>
      </c>
      <c r="H730" t="s">
        <v>2166</v>
      </c>
      <c r="I730" t="s">
        <v>2169</v>
      </c>
      <c r="J730" t="s">
        <v>2168</v>
      </c>
      <c r="K730">
        <v>10130</v>
      </c>
      <c r="L730" t="s">
        <v>2732</v>
      </c>
      <c r="M730" t="s">
        <v>2168</v>
      </c>
    </row>
    <row r="731" spans="1:13" x14ac:dyDescent="0.2">
      <c r="A731" t="s">
        <v>677</v>
      </c>
      <c r="B731" t="s">
        <v>678</v>
      </c>
      <c r="C731" t="s">
        <v>2343</v>
      </c>
      <c r="D731" t="s">
        <v>267</v>
      </c>
      <c r="E731" t="s">
        <v>24</v>
      </c>
      <c r="F731">
        <v>2025</v>
      </c>
      <c r="G731" t="s">
        <v>474</v>
      </c>
      <c r="H731" t="s">
        <v>2166</v>
      </c>
      <c r="I731" t="s">
        <v>2167</v>
      </c>
      <c r="J731" t="s">
        <v>2168</v>
      </c>
      <c r="K731">
        <v>8819</v>
      </c>
      <c r="L731" t="s">
        <v>2732</v>
      </c>
      <c r="M731" t="s">
        <v>2168</v>
      </c>
    </row>
    <row r="732" spans="1:13" x14ac:dyDescent="0.2">
      <c r="A732" t="s">
        <v>677</v>
      </c>
      <c r="B732" t="s">
        <v>678</v>
      </c>
      <c r="C732" t="s">
        <v>2343</v>
      </c>
      <c r="D732" t="s">
        <v>267</v>
      </c>
      <c r="E732" t="s">
        <v>24</v>
      </c>
      <c r="F732">
        <v>2025</v>
      </c>
      <c r="G732" t="s">
        <v>474</v>
      </c>
      <c r="H732" t="s">
        <v>2166</v>
      </c>
      <c r="I732" t="s">
        <v>2170</v>
      </c>
      <c r="J732" t="s">
        <v>2168</v>
      </c>
      <c r="K732" s="6">
        <v>7201</v>
      </c>
      <c r="L732" t="s">
        <v>2732</v>
      </c>
      <c r="M732" t="s">
        <v>2168</v>
      </c>
    </row>
    <row r="733" spans="1:13" x14ac:dyDescent="0.2">
      <c r="A733" t="s">
        <v>677</v>
      </c>
      <c r="B733" t="s">
        <v>678</v>
      </c>
      <c r="C733" t="s">
        <v>2343</v>
      </c>
      <c r="D733" t="s">
        <v>267</v>
      </c>
      <c r="E733" t="s">
        <v>24</v>
      </c>
      <c r="F733">
        <v>2025</v>
      </c>
      <c r="G733" t="s">
        <v>474</v>
      </c>
      <c r="H733" t="s">
        <v>2166</v>
      </c>
      <c r="I733" t="s">
        <v>2171</v>
      </c>
      <c r="J733" t="s">
        <v>2168</v>
      </c>
      <c r="K733">
        <v>66725</v>
      </c>
      <c r="L733" t="s">
        <v>2732</v>
      </c>
      <c r="M733" t="s">
        <v>2168</v>
      </c>
    </row>
    <row r="734" spans="1:13" x14ac:dyDescent="0.2">
      <c r="A734" t="s">
        <v>677</v>
      </c>
      <c r="B734" t="s">
        <v>678</v>
      </c>
      <c r="C734" t="s">
        <v>2343</v>
      </c>
      <c r="D734" t="s">
        <v>267</v>
      </c>
      <c r="E734" t="s">
        <v>24</v>
      </c>
      <c r="F734">
        <v>2025</v>
      </c>
      <c r="G734" t="s">
        <v>474</v>
      </c>
      <c r="H734" t="s">
        <v>2166</v>
      </c>
      <c r="I734" t="s">
        <v>2172</v>
      </c>
      <c r="J734" t="s">
        <v>2168</v>
      </c>
      <c r="K734">
        <v>75249</v>
      </c>
      <c r="L734" t="s">
        <v>2732</v>
      </c>
      <c r="M734" t="s">
        <v>2168</v>
      </c>
    </row>
    <row r="735" spans="1:13" x14ac:dyDescent="0.2">
      <c r="A735" t="s">
        <v>682</v>
      </c>
      <c r="B735" t="s">
        <v>683</v>
      </c>
      <c r="C735" t="s">
        <v>2344</v>
      </c>
      <c r="D735" t="s">
        <v>267</v>
      </c>
      <c r="E735" t="s">
        <v>24</v>
      </c>
      <c r="F735">
        <v>2025</v>
      </c>
      <c r="G735" t="s">
        <v>474</v>
      </c>
      <c r="H735" t="s">
        <v>2166</v>
      </c>
      <c r="I735" t="s">
        <v>2169</v>
      </c>
      <c r="J735" t="s">
        <v>2168</v>
      </c>
      <c r="K735">
        <v>11135</v>
      </c>
      <c r="L735" t="s">
        <v>2732</v>
      </c>
      <c r="M735" t="s">
        <v>2168</v>
      </c>
    </row>
    <row r="736" spans="1:13" x14ac:dyDescent="0.2">
      <c r="A736" t="s">
        <v>682</v>
      </c>
      <c r="B736" t="s">
        <v>683</v>
      </c>
      <c r="C736" t="s">
        <v>2344</v>
      </c>
      <c r="D736" t="s">
        <v>267</v>
      </c>
      <c r="E736" t="s">
        <v>24</v>
      </c>
      <c r="F736">
        <v>2025</v>
      </c>
      <c r="G736" t="s">
        <v>474</v>
      </c>
      <c r="H736" t="s">
        <v>2166</v>
      </c>
      <c r="I736" t="s">
        <v>2167</v>
      </c>
      <c r="J736" t="s">
        <v>2168</v>
      </c>
      <c r="K736">
        <v>10925</v>
      </c>
      <c r="L736" t="s">
        <v>2732</v>
      </c>
      <c r="M736" t="s">
        <v>2168</v>
      </c>
    </row>
    <row r="737" spans="1:13" x14ac:dyDescent="0.2">
      <c r="A737" t="s">
        <v>682</v>
      </c>
      <c r="B737" t="s">
        <v>683</v>
      </c>
      <c r="C737" t="s">
        <v>2344</v>
      </c>
      <c r="D737" t="s">
        <v>267</v>
      </c>
      <c r="E737" t="s">
        <v>24</v>
      </c>
      <c r="F737">
        <v>2025</v>
      </c>
      <c r="G737" t="s">
        <v>474</v>
      </c>
      <c r="H737" t="s">
        <v>2166</v>
      </c>
      <c r="I737" t="s">
        <v>2170</v>
      </c>
      <c r="J737" t="s">
        <v>2168</v>
      </c>
      <c r="K737" s="6">
        <v>9623</v>
      </c>
      <c r="L737" t="s">
        <v>2732</v>
      </c>
      <c r="M737" t="s">
        <v>2168</v>
      </c>
    </row>
    <row r="738" spans="1:13" x14ac:dyDescent="0.2">
      <c r="A738" t="s">
        <v>682</v>
      </c>
      <c r="B738" t="s">
        <v>683</v>
      </c>
      <c r="C738" t="s">
        <v>2344</v>
      </c>
      <c r="D738" t="s">
        <v>267</v>
      </c>
      <c r="E738" t="s">
        <v>24</v>
      </c>
      <c r="F738">
        <v>2025</v>
      </c>
      <c r="G738" t="s">
        <v>474</v>
      </c>
      <c r="H738" t="s">
        <v>2166</v>
      </c>
      <c r="I738" t="s">
        <v>2171</v>
      </c>
      <c r="J738" t="s">
        <v>2168</v>
      </c>
      <c r="K738">
        <v>72753</v>
      </c>
      <c r="L738" t="s">
        <v>2732</v>
      </c>
      <c r="M738" t="s">
        <v>2168</v>
      </c>
    </row>
    <row r="739" spans="1:13" x14ac:dyDescent="0.2">
      <c r="A739" t="s">
        <v>682</v>
      </c>
      <c r="B739" t="s">
        <v>683</v>
      </c>
      <c r="C739" t="s">
        <v>2344</v>
      </c>
      <c r="D739" t="s">
        <v>267</v>
      </c>
      <c r="E739" t="s">
        <v>24</v>
      </c>
      <c r="F739">
        <v>2025</v>
      </c>
      <c r="G739" t="s">
        <v>474</v>
      </c>
      <c r="H739" t="s">
        <v>2166</v>
      </c>
      <c r="I739" t="s">
        <v>2172</v>
      </c>
      <c r="J739" t="s">
        <v>2168</v>
      </c>
      <c r="K739">
        <v>87089</v>
      </c>
      <c r="L739" t="s">
        <v>2732</v>
      </c>
      <c r="M739" t="s">
        <v>2168</v>
      </c>
    </row>
    <row r="740" spans="1:13" x14ac:dyDescent="0.2">
      <c r="A740" t="s">
        <v>687</v>
      </c>
      <c r="B740" t="s">
        <v>688</v>
      </c>
      <c r="C740" t="s">
        <v>2345</v>
      </c>
      <c r="D740" t="s">
        <v>267</v>
      </c>
      <c r="E740" t="s">
        <v>24</v>
      </c>
      <c r="F740">
        <v>2025</v>
      </c>
      <c r="G740" t="s">
        <v>474</v>
      </c>
      <c r="H740" t="s">
        <v>2166</v>
      </c>
      <c r="I740" t="s">
        <v>2169</v>
      </c>
      <c r="J740" t="s">
        <v>2168</v>
      </c>
      <c r="K740">
        <v>6622</v>
      </c>
      <c r="L740" t="s">
        <v>2732</v>
      </c>
      <c r="M740" t="s">
        <v>2168</v>
      </c>
    </row>
    <row r="741" spans="1:13" x14ac:dyDescent="0.2">
      <c r="A741" t="s">
        <v>687</v>
      </c>
      <c r="B741" t="s">
        <v>688</v>
      </c>
      <c r="C741" t="s">
        <v>2345</v>
      </c>
      <c r="D741" t="s">
        <v>267</v>
      </c>
      <c r="E741" t="s">
        <v>24</v>
      </c>
      <c r="F741">
        <v>2025</v>
      </c>
      <c r="G741" t="s">
        <v>474</v>
      </c>
      <c r="H741" t="s">
        <v>2166</v>
      </c>
      <c r="I741" t="s">
        <v>2167</v>
      </c>
      <c r="J741" t="s">
        <v>2168</v>
      </c>
      <c r="K741">
        <v>5315</v>
      </c>
      <c r="L741" t="s">
        <v>2732</v>
      </c>
      <c r="M741" t="s">
        <v>2168</v>
      </c>
    </row>
    <row r="742" spans="1:13" x14ac:dyDescent="0.2">
      <c r="A742" t="s">
        <v>687</v>
      </c>
      <c r="B742" t="s">
        <v>688</v>
      </c>
      <c r="C742" t="s">
        <v>2345</v>
      </c>
      <c r="D742" t="s">
        <v>267</v>
      </c>
      <c r="E742" t="s">
        <v>24</v>
      </c>
      <c r="F742">
        <v>2025</v>
      </c>
      <c r="G742" t="s">
        <v>474</v>
      </c>
      <c r="H742" t="s">
        <v>2166</v>
      </c>
      <c r="I742" t="s">
        <v>2167</v>
      </c>
      <c r="J742" t="s">
        <v>2173</v>
      </c>
      <c r="K742">
        <v>429107</v>
      </c>
      <c r="L742" t="s">
        <v>2732</v>
      </c>
      <c r="M742" t="s">
        <v>2168</v>
      </c>
    </row>
    <row r="743" spans="1:13" x14ac:dyDescent="0.2">
      <c r="A743" t="s">
        <v>687</v>
      </c>
      <c r="B743" t="s">
        <v>688</v>
      </c>
      <c r="C743" t="s">
        <v>2345</v>
      </c>
      <c r="D743" t="s">
        <v>267</v>
      </c>
      <c r="E743" t="s">
        <v>24</v>
      </c>
      <c r="F743">
        <v>2025</v>
      </c>
      <c r="G743" t="s">
        <v>474</v>
      </c>
      <c r="H743" t="s">
        <v>2166</v>
      </c>
      <c r="I743" t="s">
        <v>2170</v>
      </c>
      <c r="J743" t="s">
        <v>2168</v>
      </c>
      <c r="K743" s="6">
        <v>4515</v>
      </c>
      <c r="L743" t="s">
        <v>2732</v>
      </c>
      <c r="M743" t="s">
        <v>2168</v>
      </c>
    </row>
    <row r="744" spans="1:13" x14ac:dyDescent="0.2">
      <c r="A744" t="s">
        <v>687</v>
      </c>
      <c r="B744" t="s">
        <v>688</v>
      </c>
      <c r="C744" t="s">
        <v>2345</v>
      </c>
      <c r="D744" t="s">
        <v>267</v>
      </c>
      <c r="E744" t="s">
        <v>24</v>
      </c>
      <c r="F744">
        <v>2025</v>
      </c>
      <c r="G744" t="s">
        <v>474</v>
      </c>
      <c r="H744" t="s">
        <v>2166</v>
      </c>
      <c r="I744" t="s">
        <v>2170</v>
      </c>
      <c r="J744" t="s">
        <v>2173</v>
      </c>
      <c r="K744">
        <v>398929</v>
      </c>
      <c r="L744" t="s">
        <v>2732</v>
      </c>
      <c r="M744" t="s">
        <v>2168</v>
      </c>
    </row>
    <row r="745" spans="1:13" x14ac:dyDescent="0.2">
      <c r="A745" t="s">
        <v>687</v>
      </c>
      <c r="B745" t="s">
        <v>688</v>
      </c>
      <c r="C745" t="s">
        <v>2345</v>
      </c>
      <c r="D745" t="s">
        <v>267</v>
      </c>
      <c r="E745" t="s">
        <v>24</v>
      </c>
      <c r="F745">
        <v>2025</v>
      </c>
      <c r="G745" t="s">
        <v>474</v>
      </c>
      <c r="H745" t="s">
        <v>2166</v>
      </c>
      <c r="I745" t="s">
        <v>2171</v>
      </c>
      <c r="J745" t="s">
        <v>2168</v>
      </c>
      <c r="K745">
        <v>61029</v>
      </c>
      <c r="L745" t="s">
        <v>2732</v>
      </c>
      <c r="M745" t="s">
        <v>2168</v>
      </c>
    </row>
    <row r="746" spans="1:13" x14ac:dyDescent="0.2">
      <c r="A746" t="s">
        <v>687</v>
      </c>
      <c r="B746" t="s">
        <v>688</v>
      </c>
      <c r="C746" t="s">
        <v>2345</v>
      </c>
      <c r="D746" t="s">
        <v>267</v>
      </c>
      <c r="E746" t="s">
        <v>24</v>
      </c>
      <c r="F746">
        <v>2025</v>
      </c>
      <c r="G746" t="s">
        <v>474</v>
      </c>
      <c r="H746" t="s">
        <v>2166</v>
      </c>
      <c r="I746" t="s">
        <v>2172</v>
      </c>
      <c r="J746" t="s">
        <v>2168</v>
      </c>
      <c r="K746">
        <v>83756</v>
      </c>
      <c r="L746" t="s">
        <v>2732</v>
      </c>
      <c r="M746" t="s">
        <v>2168</v>
      </c>
    </row>
    <row r="747" spans="1:13" x14ac:dyDescent="0.2">
      <c r="A747" t="s">
        <v>692</v>
      </c>
      <c r="B747" t="s">
        <v>693</v>
      </c>
      <c r="C747" t="s">
        <v>2346</v>
      </c>
      <c r="D747" t="s">
        <v>80</v>
      </c>
      <c r="E747" t="s">
        <v>24</v>
      </c>
      <c r="F747">
        <v>2025</v>
      </c>
      <c r="G747" t="s">
        <v>474</v>
      </c>
      <c r="H747" t="s">
        <v>2166</v>
      </c>
      <c r="I747" t="s">
        <v>2169</v>
      </c>
      <c r="J747" t="s">
        <v>2168</v>
      </c>
      <c r="K747" s="6">
        <v>4514</v>
      </c>
      <c r="L747" t="s">
        <v>2732</v>
      </c>
      <c r="M747" t="s">
        <v>2168</v>
      </c>
    </row>
    <row r="748" spans="1:13" x14ac:dyDescent="0.2">
      <c r="A748" t="s">
        <v>692</v>
      </c>
      <c r="B748" t="s">
        <v>693</v>
      </c>
      <c r="C748" t="s">
        <v>2346</v>
      </c>
      <c r="D748" t="s">
        <v>80</v>
      </c>
      <c r="E748" t="s">
        <v>24</v>
      </c>
      <c r="F748">
        <v>2025</v>
      </c>
      <c r="G748" t="s">
        <v>474</v>
      </c>
      <c r="H748" t="s">
        <v>2166</v>
      </c>
      <c r="I748" t="s">
        <v>2167</v>
      </c>
      <c r="J748" t="s">
        <v>2168</v>
      </c>
      <c r="K748" s="6">
        <v>3040</v>
      </c>
      <c r="L748" t="s">
        <v>2732</v>
      </c>
      <c r="M748" t="s">
        <v>2168</v>
      </c>
    </row>
    <row r="749" spans="1:13" x14ac:dyDescent="0.2">
      <c r="A749" t="s">
        <v>692</v>
      </c>
      <c r="B749" t="s">
        <v>693</v>
      </c>
      <c r="C749" t="s">
        <v>2346</v>
      </c>
      <c r="D749" t="s">
        <v>80</v>
      </c>
      <c r="E749" t="s">
        <v>24</v>
      </c>
      <c r="F749">
        <v>2025</v>
      </c>
      <c r="G749" t="s">
        <v>474</v>
      </c>
      <c r="H749" t="s">
        <v>2166</v>
      </c>
      <c r="I749" t="s">
        <v>2167</v>
      </c>
      <c r="J749" t="s">
        <v>2173</v>
      </c>
      <c r="K749" s="6">
        <v>560904</v>
      </c>
      <c r="L749" t="s">
        <v>2732</v>
      </c>
      <c r="M749" t="s">
        <v>2168</v>
      </c>
    </row>
    <row r="750" spans="1:13" x14ac:dyDescent="0.2">
      <c r="A750" t="s">
        <v>692</v>
      </c>
      <c r="B750" t="s">
        <v>693</v>
      </c>
      <c r="C750" t="s">
        <v>2346</v>
      </c>
      <c r="D750" t="s">
        <v>80</v>
      </c>
      <c r="E750" t="s">
        <v>24</v>
      </c>
      <c r="F750">
        <v>2025</v>
      </c>
      <c r="G750" t="s">
        <v>474</v>
      </c>
      <c r="H750" t="s">
        <v>2166</v>
      </c>
      <c r="I750" t="s">
        <v>2170</v>
      </c>
      <c r="J750" t="s">
        <v>2168</v>
      </c>
      <c r="K750" s="6">
        <v>1338</v>
      </c>
      <c r="L750" t="s">
        <v>2732</v>
      </c>
      <c r="M750" t="s">
        <v>2168</v>
      </c>
    </row>
    <row r="751" spans="1:13" x14ac:dyDescent="0.2">
      <c r="A751" t="s">
        <v>692</v>
      </c>
      <c r="B751" t="s">
        <v>693</v>
      </c>
      <c r="C751" t="s">
        <v>2346</v>
      </c>
      <c r="D751" t="s">
        <v>80</v>
      </c>
      <c r="E751" t="s">
        <v>24</v>
      </c>
      <c r="F751">
        <v>2025</v>
      </c>
      <c r="G751" t="s">
        <v>474</v>
      </c>
      <c r="H751" t="s">
        <v>2166</v>
      </c>
      <c r="I751" t="s">
        <v>2170</v>
      </c>
      <c r="J751" t="s">
        <v>2173</v>
      </c>
      <c r="K751" s="6">
        <v>175937</v>
      </c>
      <c r="L751" t="s">
        <v>2732</v>
      </c>
      <c r="M751" t="s">
        <v>2168</v>
      </c>
    </row>
    <row r="752" spans="1:13" x14ac:dyDescent="0.2">
      <c r="A752" t="s">
        <v>692</v>
      </c>
      <c r="B752" t="s">
        <v>693</v>
      </c>
      <c r="C752" t="s">
        <v>2346</v>
      </c>
      <c r="D752" t="s">
        <v>80</v>
      </c>
      <c r="E752" t="s">
        <v>24</v>
      </c>
      <c r="F752">
        <v>2025</v>
      </c>
      <c r="G752" t="s">
        <v>474</v>
      </c>
      <c r="H752" t="s">
        <v>2166</v>
      </c>
      <c r="I752" t="s">
        <v>2171</v>
      </c>
      <c r="J752" t="s">
        <v>2168</v>
      </c>
      <c r="K752" s="6">
        <v>23872</v>
      </c>
      <c r="L752" t="s">
        <v>2732</v>
      </c>
      <c r="M752" t="s">
        <v>2168</v>
      </c>
    </row>
    <row r="753" spans="1:13" x14ac:dyDescent="0.2">
      <c r="A753" t="s">
        <v>692</v>
      </c>
      <c r="B753" t="s">
        <v>693</v>
      </c>
      <c r="C753" t="s">
        <v>2346</v>
      </c>
      <c r="D753" t="s">
        <v>80</v>
      </c>
      <c r="E753" t="s">
        <v>24</v>
      </c>
      <c r="F753">
        <v>2025</v>
      </c>
      <c r="G753" t="s">
        <v>474</v>
      </c>
      <c r="H753" t="s">
        <v>2166</v>
      </c>
      <c r="I753" t="s">
        <v>2172</v>
      </c>
      <c r="J753" t="s">
        <v>2168</v>
      </c>
      <c r="K753" s="6">
        <v>39918</v>
      </c>
      <c r="L753" t="s">
        <v>2732</v>
      </c>
      <c r="M753" t="s">
        <v>2168</v>
      </c>
    </row>
    <row r="754" spans="1:13" x14ac:dyDescent="0.2">
      <c r="A754" t="s">
        <v>698</v>
      </c>
      <c r="B754" t="s">
        <v>699</v>
      </c>
      <c r="C754" t="s">
        <v>2347</v>
      </c>
      <c r="D754" t="s">
        <v>80</v>
      </c>
      <c r="E754" t="s">
        <v>24</v>
      </c>
      <c r="F754">
        <v>2025</v>
      </c>
      <c r="G754" t="s">
        <v>474</v>
      </c>
      <c r="H754" t="s">
        <v>2166</v>
      </c>
      <c r="I754" t="s">
        <v>2169</v>
      </c>
      <c r="J754" t="s">
        <v>2168</v>
      </c>
      <c r="K754" s="6">
        <v>12526</v>
      </c>
      <c r="L754" t="s">
        <v>2732</v>
      </c>
      <c r="M754" t="s">
        <v>2168</v>
      </c>
    </row>
    <row r="755" spans="1:13" x14ac:dyDescent="0.2">
      <c r="A755" t="s">
        <v>698</v>
      </c>
      <c r="B755" t="s">
        <v>699</v>
      </c>
      <c r="C755" t="s">
        <v>2347</v>
      </c>
      <c r="D755" t="s">
        <v>80</v>
      </c>
      <c r="E755" t="s">
        <v>24</v>
      </c>
      <c r="F755">
        <v>2025</v>
      </c>
      <c r="G755" t="s">
        <v>474</v>
      </c>
      <c r="H755" t="s">
        <v>2166</v>
      </c>
      <c r="I755" t="s">
        <v>2169</v>
      </c>
      <c r="J755" t="s">
        <v>2173</v>
      </c>
      <c r="K755" s="6">
        <v>815688</v>
      </c>
      <c r="L755" t="s">
        <v>2732</v>
      </c>
      <c r="M755" t="s">
        <v>2168</v>
      </c>
    </row>
    <row r="756" spans="1:13" x14ac:dyDescent="0.2">
      <c r="A756" t="s">
        <v>698</v>
      </c>
      <c r="B756" t="s">
        <v>699</v>
      </c>
      <c r="C756" t="s">
        <v>2347</v>
      </c>
      <c r="D756" t="s">
        <v>80</v>
      </c>
      <c r="E756" t="s">
        <v>24</v>
      </c>
      <c r="F756">
        <v>2025</v>
      </c>
      <c r="G756" t="s">
        <v>474</v>
      </c>
      <c r="H756" t="s">
        <v>2166</v>
      </c>
      <c r="I756" t="s">
        <v>2167</v>
      </c>
      <c r="J756" t="s">
        <v>2168</v>
      </c>
      <c r="K756" s="6">
        <v>11043</v>
      </c>
      <c r="L756" t="s">
        <v>2732</v>
      </c>
      <c r="M756" t="s">
        <v>2168</v>
      </c>
    </row>
    <row r="757" spans="1:13" x14ac:dyDescent="0.2">
      <c r="A757" t="s">
        <v>698</v>
      </c>
      <c r="B757" t="s">
        <v>699</v>
      </c>
      <c r="C757" t="s">
        <v>2347</v>
      </c>
      <c r="D757" t="s">
        <v>80</v>
      </c>
      <c r="E757" t="s">
        <v>24</v>
      </c>
      <c r="F757">
        <v>2025</v>
      </c>
      <c r="G757" t="s">
        <v>474</v>
      </c>
      <c r="H757" t="s">
        <v>2166</v>
      </c>
      <c r="I757" t="s">
        <v>2170</v>
      </c>
      <c r="J757" t="s">
        <v>2168</v>
      </c>
      <c r="K757" s="6">
        <v>7756</v>
      </c>
      <c r="L757" t="s">
        <v>2732</v>
      </c>
      <c r="M757" t="s">
        <v>2168</v>
      </c>
    </row>
    <row r="758" spans="1:13" x14ac:dyDescent="0.2">
      <c r="A758" t="s">
        <v>698</v>
      </c>
      <c r="B758" t="s">
        <v>699</v>
      </c>
      <c r="C758" t="s">
        <v>2347</v>
      </c>
      <c r="D758" t="s">
        <v>80</v>
      </c>
      <c r="E758" t="s">
        <v>24</v>
      </c>
      <c r="F758">
        <v>2025</v>
      </c>
      <c r="G758" t="s">
        <v>474</v>
      </c>
      <c r="H758" t="s">
        <v>2166</v>
      </c>
      <c r="I758" t="s">
        <v>2171</v>
      </c>
      <c r="J758" t="s">
        <v>2168</v>
      </c>
      <c r="K758" s="6">
        <v>75425</v>
      </c>
      <c r="L758" t="s">
        <v>2732</v>
      </c>
      <c r="M758" t="s">
        <v>2168</v>
      </c>
    </row>
    <row r="759" spans="1:13" x14ac:dyDescent="0.2">
      <c r="A759" t="s">
        <v>698</v>
      </c>
      <c r="B759" t="s">
        <v>699</v>
      </c>
      <c r="C759" t="s">
        <v>2347</v>
      </c>
      <c r="D759" t="s">
        <v>80</v>
      </c>
      <c r="E759" t="s">
        <v>24</v>
      </c>
      <c r="F759">
        <v>2025</v>
      </c>
      <c r="G759" t="s">
        <v>474</v>
      </c>
      <c r="H759" t="s">
        <v>2166</v>
      </c>
      <c r="I759" t="s">
        <v>2172</v>
      </c>
      <c r="J759" t="s">
        <v>2168</v>
      </c>
      <c r="K759" s="6">
        <v>65058</v>
      </c>
      <c r="L759" t="s">
        <v>2732</v>
      </c>
      <c r="M759" t="s">
        <v>2168</v>
      </c>
    </row>
    <row r="760" spans="1:13" x14ac:dyDescent="0.2">
      <c r="A760" t="s">
        <v>702</v>
      </c>
      <c r="B760" t="s">
        <v>703</v>
      </c>
      <c r="C760" t="s">
        <v>2348</v>
      </c>
      <c r="D760" t="s">
        <v>80</v>
      </c>
      <c r="E760" t="s">
        <v>24</v>
      </c>
      <c r="F760">
        <v>2025</v>
      </c>
      <c r="G760" t="s">
        <v>474</v>
      </c>
      <c r="H760" t="s">
        <v>2166</v>
      </c>
      <c r="I760" t="s">
        <v>2169</v>
      </c>
      <c r="J760" t="s">
        <v>2168</v>
      </c>
      <c r="K760" s="6">
        <v>18770</v>
      </c>
      <c r="L760" t="s">
        <v>2732</v>
      </c>
      <c r="M760" t="s">
        <v>2168</v>
      </c>
    </row>
    <row r="761" spans="1:13" x14ac:dyDescent="0.2">
      <c r="A761" t="s">
        <v>702</v>
      </c>
      <c r="B761" t="s">
        <v>703</v>
      </c>
      <c r="C761" t="s">
        <v>2348</v>
      </c>
      <c r="D761" t="s">
        <v>80</v>
      </c>
      <c r="E761" t="s">
        <v>24</v>
      </c>
      <c r="F761">
        <v>2025</v>
      </c>
      <c r="G761" t="s">
        <v>474</v>
      </c>
      <c r="H761" t="s">
        <v>2166</v>
      </c>
      <c r="I761" t="s">
        <v>2167</v>
      </c>
      <c r="J761" t="s">
        <v>2168</v>
      </c>
      <c r="K761" s="6">
        <v>14218</v>
      </c>
      <c r="L761" t="s">
        <v>2732</v>
      </c>
      <c r="M761" t="s">
        <v>2168</v>
      </c>
    </row>
    <row r="762" spans="1:13" x14ac:dyDescent="0.2">
      <c r="A762" t="s">
        <v>702</v>
      </c>
      <c r="B762" t="s">
        <v>703</v>
      </c>
      <c r="C762" t="s">
        <v>2348</v>
      </c>
      <c r="D762" t="s">
        <v>80</v>
      </c>
      <c r="E762" t="s">
        <v>24</v>
      </c>
      <c r="F762">
        <v>2025</v>
      </c>
      <c r="G762" t="s">
        <v>474</v>
      </c>
      <c r="H762" t="s">
        <v>2166</v>
      </c>
      <c r="I762" t="s">
        <v>2170</v>
      </c>
      <c r="J762" t="s">
        <v>2168</v>
      </c>
      <c r="K762" s="6">
        <v>11883</v>
      </c>
      <c r="L762" t="s">
        <v>2732</v>
      </c>
      <c r="M762" t="s">
        <v>2168</v>
      </c>
    </row>
    <row r="763" spans="1:13" x14ac:dyDescent="0.2">
      <c r="A763" t="s">
        <v>702</v>
      </c>
      <c r="B763" t="s">
        <v>703</v>
      </c>
      <c r="C763" t="s">
        <v>2348</v>
      </c>
      <c r="D763" t="s">
        <v>80</v>
      </c>
      <c r="E763" t="s">
        <v>24</v>
      </c>
      <c r="F763">
        <v>2025</v>
      </c>
      <c r="G763" t="s">
        <v>474</v>
      </c>
      <c r="H763" t="s">
        <v>2166</v>
      </c>
      <c r="I763" t="s">
        <v>2170</v>
      </c>
      <c r="J763" t="s">
        <v>2173</v>
      </c>
      <c r="K763" s="6">
        <v>519024</v>
      </c>
      <c r="L763" t="s">
        <v>2732</v>
      </c>
      <c r="M763" t="s">
        <v>2168</v>
      </c>
    </row>
    <row r="764" spans="1:13" x14ac:dyDescent="0.2">
      <c r="A764" t="s">
        <v>702</v>
      </c>
      <c r="B764" t="s">
        <v>703</v>
      </c>
      <c r="C764" t="s">
        <v>2348</v>
      </c>
      <c r="D764" t="s">
        <v>80</v>
      </c>
      <c r="E764" t="s">
        <v>24</v>
      </c>
      <c r="F764">
        <v>2025</v>
      </c>
      <c r="G764" t="s">
        <v>474</v>
      </c>
      <c r="H764" t="s">
        <v>2166</v>
      </c>
      <c r="I764" t="s">
        <v>2171</v>
      </c>
      <c r="J764" t="s">
        <v>2168</v>
      </c>
      <c r="K764" s="6">
        <v>84284</v>
      </c>
      <c r="L764" t="s">
        <v>2732</v>
      </c>
      <c r="M764" t="s">
        <v>2168</v>
      </c>
    </row>
    <row r="765" spans="1:13" x14ac:dyDescent="0.2">
      <c r="A765" t="s">
        <v>702</v>
      </c>
      <c r="B765" t="s">
        <v>703</v>
      </c>
      <c r="C765" t="s">
        <v>2348</v>
      </c>
      <c r="D765" t="s">
        <v>80</v>
      </c>
      <c r="E765" t="s">
        <v>24</v>
      </c>
      <c r="F765">
        <v>2025</v>
      </c>
      <c r="G765" t="s">
        <v>474</v>
      </c>
      <c r="H765" t="s">
        <v>2166</v>
      </c>
      <c r="I765" t="s">
        <v>2172</v>
      </c>
      <c r="J765" t="s">
        <v>2168</v>
      </c>
      <c r="K765" s="6">
        <v>95045</v>
      </c>
      <c r="L765" t="s">
        <v>2732</v>
      </c>
      <c r="M765" t="s">
        <v>2168</v>
      </c>
    </row>
    <row r="766" spans="1:13" x14ac:dyDescent="0.2">
      <c r="A766" t="s">
        <v>707</v>
      </c>
      <c r="B766" t="s">
        <v>708</v>
      </c>
      <c r="C766" t="s">
        <v>2349</v>
      </c>
      <c r="D766" t="s">
        <v>80</v>
      </c>
      <c r="E766" t="s">
        <v>24</v>
      </c>
      <c r="F766">
        <v>2025</v>
      </c>
      <c r="G766" t="s">
        <v>474</v>
      </c>
      <c r="H766" t="s">
        <v>2166</v>
      </c>
      <c r="I766" t="s">
        <v>2169</v>
      </c>
      <c r="J766" t="s">
        <v>2168</v>
      </c>
      <c r="K766" s="6">
        <v>22472</v>
      </c>
      <c r="L766" t="s">
        <v>2732</v>
      </c>
      <c r="M766" t="s">
        <v>2168</v>
      </c>
    </row>
    <row r="767" spans="1:13" x14ac:dyDescent="0.2">
      <c r="A767" t="s">
        <v>707</v>
      </c>
      <c r="B767" t="s">
        <v>708</v>
      </c>
      <c r="C767" t="s">
        <v>2349</v>
      </c>
      <c r="D767" t="s">
        <v>80</v>
      </c>
      <c r="E767" t="s">
        <v>24</v>
      </c>
      <c r="F767">
        <v>2025</v>
      </c>
      <c r="G767" t="s">
        <v>474</v>
      </c>
      <c r="H767" t="s">
        <v>2166</v>
      </c>
      <c r="I767" t="s">
        <v>2167</v>
      </c>
      <c r="J767" t="s">
        <v>2168</v>
      </c>
      <c r="K767" s="6">
        <v>15745</v>
      </c>
      <c r="L767" t="s">
        <v>2732</v>
      </c>
      <c r="M767" t="s">
        <v>2168</v>
      </c>
    </row>
    <row r="768" spans="1:13" x14ac:dyDescent="0.2">
      <c r="A768" t="s">
        <v>707</v>
      </c>
      <c r="B768" t="s">
        <v>708</v>
      </c>
      <c r="C768" t="s">
        <v>2349</v>
      </c>
      <c r="D768" t="s">
        <v>80</v>
      </c>
      <c r="E768" t="s">
        <v>24</v>
      </c>
      <c r="F768">
        <v>2025</v>
      </c>
      <c r="G768" t="s">
        <v>474</v>
      </c>
      <c r="H768" t="s">
        <v>2166</v>
      </c>
      <c r="I768" t="s">
        <v>2167</v>
      </c>
      <c r="J768" t="s">
        <v>2173</v>
      </c>
      <c r="K768" s="6">
        <v>837599</v>
      </c>
      <c r="L768" t="s">
        <v>2732</v>
      </c>
      <c r="M768" t="s">
        <v>2168</v>
      </c>
    </row>
    <row r="769" spans="1:13" x14ac:dyDescent="0.2">
      <c r="A769" t="s">
        <v>707</v>
      </c>
      <c r="B769" t="s">
        <v>708</v>
      </c>
      <c r="C769" t="s">
        <v>2349</v>
      </c>
      <c r="D769" t="s">
        <v>80</v>
      </c>
      <c r="E769" t="s">
        <v>24</v>
      </c>
      <c r="F769">
        <v>2025</v>
      </c>
      <c r="G769" t="s">
        <v>474</v>
      </c>
      <c r="H769" t="s">
        <v>2166</v>
      </c>
      <c r="I769" t="s">
        <v>2170</v>
      </c>
      <c r="J769" t="s">
        <v>2168</v>
      </c>
      <c r="K769" s="6">
        <v>14419</v>
      </c>
      <c r="L769" t="s">
        <v>2732</v>
      </c>
      <c r="M769" t="s">
        <v>2168</v>
      </c>
    </row>
    <row r="770" spans="1:13" x14ac:dyDescent="0.2">
      <c r="A770" t="s">
        <v>707</v>
      </c>
      <c r="B770" t="s">
        <v>708</v>
      </c>
      <c r="C770" t="s">
        <v>2349</v>
      </c>
      <c r="D770" t="s">
        <v>80</v>
      </c>
      <c r="E770" t="s">
        <v>24</v>
      </c>
      <c r="F770">
        <v>2025</v>
      </c>
      <c r="G770" t="s">
        <v>474</v>
      </c>
      <c r="H770" t="s">
        <v>2166</v>
      </c>
      <c r="I770" t="s">
        <v>2171</v>
      </c>
      <c r="J770" t="s">
        <v>2168</v>
      </c>
      <c r="K770" s="6">
        <v>86328</v>
      </c>
      <c r="L770" t="s">
        <v>2732</v>
      </c>
      <c r="M770" t="s">
        <v>2168</v>
      </c>
    </row>
    <row r="771" spans="1:13" x14ac:dyDescent="0.2">
      <c r="A771" t="s">
        <v>707</v>
      </c>
      <c r="B771" t="s">
        <v>708</v>
      </c>
      <c r="C771" t="s">
        <v>2349</v>
      </c>
      <c r="D771" t="s">
        <v>80</v>
      </c>
      <c r="E771" t="s">
        <v>24</v>
      </c>
      <c r="F771">
        <v>2025</v>
      </c>
      <c r="G771" t="s">
        <v>474</v>
      </c>
      <c r="H771" t="s">
        <v>2166</v>
      </c>
      <c r="I771" t="s">
        <v>2172</v>
      </c>
      <c r="J771" t="s">
        <v>2168</v>
      </c>
      <c r="K771" s="6">
        <v>104491</v>
      </c>
      <c r="L771" t="s">
        <v>2732</v>
      </c>
      <c r="M771" t="s">
        <v>2168</v>
      </c>
    </row>
    <row r="772" spans="1:13" x14ac:dyDescent="0.2">
      <c r="A772" t="s">
        <v>712</v>
      </c>
      <c r="B772" t="s">
        <v>713</v>
      </c>
      <c r="C772" t="s">
        <v>2350</v>
      </c>
      <c r="D772" t="s">
        <v>80</v>
      </c>
      <c r="E772" t="s">
        <v>24</v>
      </c>
      <c r="F772">
        <v>2025</v>
      </c>
      <c r="G772" t="s">
        <v>474</v>
      </c>
      <c r="H772" t="s">
        <v>2166</v>
      </c>
      <c r="I772" t="s">
        <v>2169</v>
      </c>
      <c r="J772" t="s">
        <v>2168</v>
      </c>
      <c r="K772" s="6">
        <v>20274</v>
      </c>
      <c r="L772" t="s">
        <v>2732</v>
      </c>
      <c r="M772" t="s">
        <v>2168</v>
      </c>
    </row>
    <row r="773" spans="1:13" x14ac:dyDescent="0.2">
      <c r="A773" t="s">
        <v>712</v>
      </c>
      <c r="B773" t="s">
        <v>713</v>
      </c>
      <c r="C773" t="s">
        <v>2350</v>
      </c>
      <c r="D773" t="s">
        <v>80</v>
      </c>
      <c r="E773" t="s">
        <v>24</v>
      </c>
      <c r="F773">
        <v>2025</v>
      </c>
      <c r="G773" t="s">
        <v>474</v>
      </c>
      <c r="H773" t="s">
        <v>2166</v>
      </c>
      <c r="I773" t="s">
        <v>2167</v>
      </c>
      <c r="J773" t="s">
        <v>2168</v>
      </c>
      <c r="K773" s="6">
        <v>15554</v>
      </c>
      <c r="L773" t="s">
        <v>2732</v>
      </c>
      <c r="M773" t="s">
        <v>2168</v>
      </c>
    </row>
    <row r="774" spans="1:13" x14ac:dyDescent="0.2">
      <c r="A774" t="s">
        <v>712</v>
      </c>
      <c r="B774" t="s">
        <v>713</v>
      </c>
      <c r="C774" t="s">
        <v>2350</v>
      </c>
      <c r="D774" t="s">
        <v>80</v>
      </c>
      <c r="E774" t="s">
        <v>24</v>
      </c>
      <c r="F774">
        <v>2025</v>
      </c>
      <c r="G774" t="s">
        <v>474</v>
      </c>
      <c r="H774" t="s">
        <v>2166</v>
      </c>
      <c r="I774" t="s">
        <v>2170</v>
      </c>
      <c r="J774" t="s">
        <v>2168</v>
      </c>
      <c r="K774" s="6">
        <v>14287</v>
      </c>
      <c r="L774" t="s">
        <v>2732</v>
      </c>
      <c r="M774" t="s">
        <v>2168</v>
      </c>
    </row>
    <row r="775" spans="1:13" x14ac:dyDescent="0.2">
      <c r="A775" t="s">
        <v>712</v>
      </c>
      <c r="B775" t="s">
        <v>713</v>
      </c>
      <c r="C775" t="s">
        <v>2350</v>
      </c>
      <c r="D775" t="s">
        <v>80</v>
      </c>
      <c r="E775" t="s">
        <v>24</v>
      </c>
      <c r="F775">
        <v>2025</v>
      </c>
      <c r="G775" t="s">
        <v>474</v>
      </c>
      <c r="H775" t="s">
        <v>2166</v>
      </c>
      <c r="I775" t="s">
        <v>2170</v>
      </c>
      <c r="J775" t="s">
        <v>2173</v>
      </c>
      <c r="K775">
        <v>634448</v>
      </c>
      <c r="L775" t="s">
        <v>2732</v>
      </c>
      <c r="M775" t="s">
        <v>2168</v>
      </c>
    </row>
    <row r="776" spans="1:13" x14ac:dyDescent="0.2">
      <c r="A776" t="s">
        <v>712</v>
      </c>
      <c r="B776" t="s">
        <v>713</v>
      </c>
      <c r="C776" t="s">
        <v>2350</v>
      </c>
      <c r="D776" t="s">
        <v>80</v>
      </c>
      <c r="E776" t="s">
        <v>24</v>
      </c>
      <c r="F776">
        <v>2025</v>
      </c>
      <c r="G776" t="s">
        <v>474</v>
      </c>
      <c r="H776" t="s">
        <v>2166</v>
      </c>
      <c r="I776" t="s">
        <v>2171</v>
      </c>
      <c r="J776" t="s">
        <v>2168</v>
      </c>
      <c r="K776" s="6">
        <v>99128</v>
      </c>
      <c r="L776" t="s">
        <v>2732</v>
      </c>
      <c r="M776" t="s">
        <v>2168</v>
      </c>
    </row>
    <row r="777" spans="1:13" x14ac:dyDescent="0.2">
      <c r="A777" t="s">
        <v>712</v>
      </c>
      <c r="B777" t="s">
        <v>713</v>
      </c>
      <c r="C777" t="s">
        <v>2350</v>
      </c>
      <c r="D777" t="s">
        <v>80</v>
      </c>
      <c r="E777" t="s">
        <v>24</v>
      </c>
      <c r="F777">
        <v>2025</v>
      </c>
      <c r="G777" t="s">
        <v>474</v>
      </c>
      <c r="H777" t="s">
        <v>2166</v>
      </c>
      <c r="I777" t="s">
        <v>2172</v>
      </c>
      <c r="J777" t="s">
        <v>2168</v>
      </c>
      <c r="K777" s="6">
        <v>94357</v>
      </c>
      <c r="L777" t="s">
        <v>2732</v>
      </c>
      <c r="M777" t="s">
        <v>2168</v>
      </c>
    </row>
    <row r="778" spans="1:13" x14ac:dyDescent="0.2">
      <c r="A778" t="s">
        <v>717</v>
      </c>
      <c r="B778" t="s">
        <v>713</v>
      </c>
      <c r="C778" t="s">
        <v>2351</v>
      </c>
      <c r="D778" t="s">
        <v>80</v>
      </c>
      <c r="E778" t="s">
        <v>24</v>
      </c>
      <c r="F778">
        <v>2025</v>
      </c>
      <c r="G778" t="s">
        <v>474</v>
      </c>
      <c r="H778" t="s">
        <v>2166</v>
      </c>
      <c r="I778" t="s">
        <v>2169</v>
      </c>
      <c r="J778" t="s">
        <v>2168</v>
      </c>
      <c r="K778">
        <v>18548</v>
      </c>
      <c r="L778" t="s">
        <v>2732</v>
      </c>
      <c r="M778" t="s">
        <v>2168</v>
      </c>
    </row>
    <row r="779" spans="1:13" x14ac:dyDescent="0.2">
      <c r="A779" t="s">
        <v>717</v>
      </c>
      <c r="B779" t="s">
        <v>713</v>
      </c>
      <c r="C779" t="s">
        <v>2351</v>
      </c>
      <c r="D779" t="s">
        <v>80</v>
      </c>
      <c r="E779" t="s">
        <v>24</v>
      </c>
      <c r="F779">
        <v>2025</v>
      </c>
      <c r="G779" t="s">
        <v>474</v>
      </c>
      <c r="H779" t="s">
        <v>2166</v>
      </c>
      <c r="I779" t="s">
        <v>2169</v>
      </c>
      <c r="J779" t="s">
        <v>2173</v>
      </c>
      <c r="K779">
        <v>1070971</v>
      </c>
      <c r="L779" t="s">
        <v>2732</v>
      </c>
      <c r="M779" t="s">
        <v>2168</v>
      </c>
    </row>
    <row r="780" spans="1:13" x14ac:dyDescent="0.2">
      <c r="A780" t="s">
        <v>717</v>
      </c>
      <c r="B780" t="s">
        <v>713</v>
      </c>
      <c r="C780" t="s">
        <v>2351</v>
      </c>
      <c r="D780" t="s">
        <v>80</v>
      </c>
      <c r="E780" t="s">
        <v>24</v>
      </c>
      <c r="F780">
        <v>2025</v>
      </c>
      <c r="G780" t="s">
        <v>474</v>
      </c>
      <c r="H780" t="s">
        <v>2166</v>
      </c>
      <c r="I780" t="s">
        <v>2167</v>
      </c>
      <c r="J780" t="s">
        <v>2168</v>
      </c>
      <c r="K780">
        <v>13440</v>
      </c>
      <c r="L780" t="s">
        <v>2732</v>
      </c>
      <c r="M780" t="s">
        <v>2168</v>
      </c>
    </row>
    <row r="781" spans="1:13" x14ac:dyDescent="0.2">
      <c r="A781" t="s">
        <v>717</v>
      </c>
      <c r="B781" t="s">
        <v>713</v>
      </c>
      <c r="C781" t="s">
        <v>2351</v>
      </c>
      <c r="D781" t="s">
        <v>80</v>
      </c>
      <c r="E781" t="s">
        <v>24</v>
      </c>
      <c r="F781">
        <v>2025</v>
      </c>
      <c r="G781" t="s">
        <v>474</v>
      </c>
      <c r="H781" t="s">
        <v>2166</v>
      </c>
      <c r="I781" t="s">
        <v>2167</v>
      </c>
      <c r="J781" t="s">
        <v>2173</v>
      </c>
      <c r="K781">
        <v>228047</v>
      </c>
      <c r="L781" t="s">
        <v>2732</v>
      </c>
      <c r="M781" t="s">
        <v>2168</v>
      </c>
    </row>
    <row r="782" spans="1:13" x14ac:dyDescent="0.2">
      <c r="A782" t="s">
        <v>717</v>
      </c>
      <c r="B782" t="s">
        <v>713</v>
      </c>
      <c r="C782" t="s">
        <v>2351</v>
      </c>
      <c r="D782" t="s">
        <v>80</v>
      </c>
      <c r="E782" t="s">
        <v>24</v>
      </c>
      <c r="F782">
        <v>2025</v>
      </c>
      <c r="G782" t="s">
        <v>474</v>
      </c>
      <c r="H782" t="s">
        <v>2166</v>
      </c>
      <c r="I782" t="s">
        <v>2170</v>
      </c>
      <c r="J782" t="s">
        <v>2168</v>
      </c>
      <c r="K782" s="6">
        <v>10554</v>
      </c>
      <c r="L782" t="s">
        <v>2732</v>
      </c>
      <c r="M782" t="s">
        <v>2168</v>
      </c>
    </row>
    <row r="783" spans="1:13" x14ac:dyDescent="0.2">
      <c r="A783" t="s">
        <v>717</v>
      </c>
      <c r="B783" t="s">
        <v>713</v>
      </c>
      <c r="C783" t="s">
        <v>2351</v>
      </c>
      <c r="D783" t="s">
        <v>80</v>
      </c>
      <c r="E783" t="s">
        <v>24</v>
      </c>
      <c r="F783">
        <v>2025</v>
      </c>
      <c r="G783" t="s">
        <v>474</v>
      </c>
      <c r="H783" t="s">
        <v>2166</v>
      </c>
      <c r="I783" t="s">
        <v>2171</v>
      </c>
      <c r="J783" t="s">
        <v>2168</v>
      </c>
      <c r="K783">
        <v>82277</v>
      </c>
      <c r="L783" t="s">
        <v>2732</v>
      </c>
      <c r="M783" t="s">
        <v>2168</v>
      </c>
    </row>
    <row r="784" spans="1:13" x14ac:dyDescent="0.2">
      <c r="A784" t="s">
        <v>717</v>
      </c>
      <c r="B784" t="s">
        <v>713</v>
      </c>
      <c r="C784" t="s">
        <v>2351</v>
      </c>
      <c r="D784" t="s">
        <v>80</v>
      </c>
      <c r="E784" t="s">
        <v>24</v>
      </c>
      <c r="F784">
        <v>2025</v>
      </c>
      <c r="G784" t="s">
        <v>474</v>
      </c>
      <c r="H784" t="s">
        <v>2166</v>
      </c>
      <c r="I784" t="s">
        <v>2172</v>
      </c>
      <c r="J784" t="s">
        <v>2168</v>
      </c>
      <c r="K784">
        <v>107916</v>
      </c>
      <c r="L784" t="s">
        <v>2732</v>
      </c>
      <c r="M784" t="s">
        <v>2168</v>
      </c>
    </row>
    <row r="785" spans="1:13" x14ac:dyDescent="0.2">
      <c r="A785" t="s">
        <v>721</v>
      </c>
      <c r="B785" t="s">
        <v>722</v>
      </c>
      <c r="C785" t="s">
        <v>2352</v>
      </c>
      <c r="D785" t="s">
        <v>80</v>
      </c>
      <c r="E785" t="s">
        <v>24</v>
      </c>
      <c r="F785">
        <v>2025</v>
      </c>
      <c r="G785" t="s">
        <v>474</v>
      </c>
      <c r="H785" t="s">
        <v>2166</v>
      </c>
      <c r="I785" t="s">
        <v>2169</v>
      </c>
      <c r="J785" t="s">
        <v>2168</v>
      </c>
      <c r="K785">
        <v>16784</v>
      </c>
      <c r="L785" t="s">
        <v>2732</v>
      </c>
      <c r="M785" t="s">
        <v>2168</v>
      </c>
    </row>
    <row r="786" spans="1:13" x14ac:dyDescent="0.2">
      <c r="A786" t="s">
        <v>721</v>
      </c>
      <c r="B786" t="s">
        <v>722</v>
      </c>
      <c r="C786" t="s">
        <v>2352</v>
      </c>
      <c r="D786" t="s">
        <v>80</v>
      </c>
      <c r="E786" t="s">
        <v>24</v>
      </c>
      <c r="F786">
        <v>2025</v>
      </c>
      <c r="G786" t="s">
        <v>474</v>
      </c>
      <c r="H786" t="s">
        <v>2166</v>
      </c>
      <c r="I786" t="s">
        <v>2167</v>
      </c>
      <c r="J786" t="s">
        <v>2168</v>
      </c>
      <c r="K786">
        <v>11099</v>
      </c>
      <c r="L786" t="s">
        <v>2732</v>
      </c>
      <c r="M786" t="s">
        <v>2168</v>
      </c>
    </row>
    <row r="787" spans="1:13" x14ac:dyDescent="0.2">
      <c r="A787" t="s">
        <v>721</v>
      </c>
      <c r="B787" t="s">
        <v>722</v>
      </c>
      <c r="C787" t="s">
        <v>2352</v>
      </c>
      <c r="D787" t="s">
        <v>80</v>
      </c>
      <c r="E787" t="s">
        <v>24</v>
      </c>
      <c r="F787">
        <v>2025</v>
      </c>
      <c r="G787" t="s">
        <v>474</v>
      </c>
      <c r="H787" t="s">
        <v>2166</v>
      </c>
      <c r="I787" t="s">
        <v>2170</v>
      </c>
      <c r="J787" t="s">
        <v>2168</v>
      </c>
      <c r="K787" s="6">
        <v>8923</v>
      </c>
      <c r="L787" t="s">
        <v>2732</v>
      </c>
      <c r="M787" t="s">
        <v>2168</v>
      </c>
    </row>
    <row r="788" spans="1:13" x14ac:dyDescent="0.2">
      <c r="A788" t="s">
        <v>721</v>
      </c>
      <c r="B788" t="s">
        <v>722</v>
      </c>
      <c r="C788" t="s">
        <v>2352</v>
      </c>
      <c r="D788" t="s">
        <v>80</v>
      </c>
      <c r="E788" t="s">
        <v>24</v>
      </c>
      <c r="F788">
        <v>2025</v>
      </c>
      <c r="G788" t="s">
        <v>474</v>
      </c>
      <c r="H788" t="s">
        <v>2166</v>
      </c>
      <c r="I788" t="s">
        <v>2170</v>
      </c>
      <c r="J788" t="s">
        <v>2173</v>
      </c>
      <c r="K788">
        <v>462877</v>
      </c>
      <c r="L788" t="s">
        <v>2732</v>
      </c>
      <c r="M788" t="s">
        <v>2168</v>
      </c>
    </row>
    <row r="789" spans="1:13" x14ac:dyDescent="0.2">
      <c r="A789" t="s">
        <v>721</v>
      </c>
      <c r="B789" t="s">
        <v>722</v>
      </c>
      <c r="C789" t="s">
        <v>2352</v>
      </c>
      <c r="D789" t="s">
        <v>80</v>
      </c>
      <c r="E789" t="s">
        <v>24</v>
      </c>
      <c r="F789">
        <v>2025</v>
      </c>
      <c r="G789" t="s">
        <v>474</v>
      </c>
      <c r="H789" t="s">
        <v>2166</v>
      </c>
      <c r="I789" t="s">
        <v>2171</v>
      </c>
      <c r="J789" t="s">
        <v>2168</v>
      </c>
      <c r="K789">
        <v>66273</v>
      </c>
      <c r="L789" t="s">
        <v>2732</v>
      </c>
      <c r="M789" t="s">
        <v>2168</v>
      </c>
    </row>
    <row r="790" spans="1:13" x14ac:dyDescent="0.2">
      <c r="A790" t="s">
        <v>721</v>
      </c>
      <c r="B790" t="s">
        <v>722</v>
      </c>
      <c r="C790" t="s">
        <v>2352</v>
      </c>
      <c r="D790" t="s">
        <v>80</v>
      </c>
      <c r="E790" t="s">
        <v>24</v>
      </c>
      <c r="F790">
        <v>2025</v>
      </c>
      <c r="G790" t="s">
        <v>474</v>
      </c>
      <c r="H790" t="s">
        <v>2166</v>
      </c>
      <c r="I790" t="s">
        <v>2172</v>
      </c>
      <c r="J790" t="s">
        <v>2168</v>
      </c>
      <c r="K790">
        <v>81970</v>
      </c>
      <c r="L790" t="s">
        <v>2732</v>
      </c>
      <c r="M790" t="s">
        <v>2168</v>
      </c>
    </row>
    <row r="791" spans="1:13" x14ac:dyDescent="0.2">
      <c r="A791" t="s">
        <v>726</v>
      </c>
      <c r="B791" t="s">
        <v>727</v>
      </c>
      <c r="C791" t="s">
        <v>2353</v>
      </c>
      <c r="D791" t="s">
        <v>80</v>
      </c>
      <c r="E791" t="s">
        <v>24</v>
      </c>
      <c r="F791">
        <v>2025</v>
      </c>
      <c r="G791" t="s">
        <v>474</v>
      </c>
      <c r="H791" t="s">
        <v>2166</v>
      </c>
      <c r="I791" t="s">
        <v>2169</v>
      </c>
      <c r="J791" t="s">
        <v>2168</v>
      </c>
      <c r="K791">
        <v>12300</v>
      </c>
      <c r="L791" t="s">
        <v>2732</v>
      </c>
      <c r="M791" t="s">
        <v>2168</v>
      </c>
    </row>
    <row r="792" spans="1:13" x14ac:dyDescent="0.2">
      <c r="A792" t="s">
        <v>726</v>
      </c>
      <c r="B792" t="s">
        <v>727</v>
      </c>
      <c r="C792" t="s">
        <v>2353</v>
      </c>
      <c r="D792" t="s">
        <v>80</v>
      </c>
      <c r="E792" t="s">
        <v>24</v>
      </c>
      <c r="F792">
        <v>2025</v>
      </c>
      <c r="G792" t="s">
        <v>474</v>
      </c>
      <c r="H792" t="s">
        <v>2166</v>
      </c>
      <c r="I792" t="s">
        <v>2167</v>
      </c>
      <c r="J792" t="s">
        <v>2168</v>
      </c>
      <c r="K792">
        <v>8560</v>
      </c>
      <c r="L792" t="s">
        <v>2732</v>
      </c>
      <c r="M792" t="s">
        <v>2168</v>
      </c>
    </row>
    <row r="793" spans="1:13" x14ac:dyDescent="0.2">
      <c r="A793" t="s">
        <v>726</v>
      </c>
      <c r="B793" t="s">
        <v>727</v>
      </c>
      <c r="C793" t="s">
        <v>2353</v>
      </c>
      <c r="D793" t="s">
        <v>80</v>
      </c>
      <c r="E793" t="s">
        <v>24</v>
      </c>
      <c r="F793">
        <v>2025</v>
      </c>
      <c r="G793" t="s">
        <v>474</v>
      </c>
      <c r="H793" t="s">
        <v>2166</v>
      </c>
      <c r="I793" t="s">
        <v>2167</v>
      </c>
      <c r="J793" t="s">
        <v>2173</v>
      </c>
      <c r="K793">
        <v>541809</v>
      </c>
      <c r="L793" t="s">
        <v>2732</v>
      </c>
      <c r="M793" t="s">
        <v>2168</v>
      </c>
    </row>
    <row r="794" spans="1:13" x14ac:dyDescent="0.2">
      <c r="A794" t="s">
        <v>726</v>
      </c>
      <c r="B794" t="s">
        <v>727</v>
      </c>
      <c r="C794" t="s">
        <v>2353</v>
      </c>
      <c r="D794" t="s">
        <v>80</v>
      </c>
      <c r="E794" t="s">
        <v>24</v>
      </c>
      <c r="F794">
        <v>2025</v>
      </c>
      <c r="G794" t="s">
        <v>474</v>
      </c>
      <c r="H794" t="s">
        <v>2166</v>
      </c>
      <c r="I794" t="s">
        <v>2170</v>
      </c>
      <c r="J794" t="s">
        <v>2168</v>
      </c>
      <c r="K794" s="6">
        <v>5413</v>
      </c>
      <c r="L794" t="s">
        <v>2732</v>
      </c>
      <c r="M794" t="s">
        <v>2168</v>
      </c>
    </row>
    <row r="795" spans="1:13" x14ac:dyDescent="0.2">
      <c r="A795" t="s">
        <v>726</v>
      </c>
      <c r="B795" t="s">
        <v>727</v>
      </c>
      <c r="C795" t="s">
        <v>2353</v>
      </c>
      <c r="D795" t="s">
        <v>80</v>
      </c>
      <c r="E795" t="s">
        <v>24</v>
      </c>
      <c r="F795">
        <v>2025</v>
      </c>
      <c r="G795" t="s">
        <v>474</v>
      </c>
      <c r="H795" t="s">
        <v>2166</v>
      </c>
      <c r="I795" t="s">
        <v>2170</v>
      </c>
      <c r="J795" t="s">
        <v>2173</v>
      </c>
      <c r="K795">
        <v>359796</v>
      </c>
      <c r="L795" t="s">
        <v>2732</v>
      </c>
      <c r="M795" t="s">
        <v>2168</v>
      </c>
    </row>
    <row r="796" spans="1:13" x14ac:dyDescent="0.2">
      <c r="A796" t="s">
        <v>726</v>
      </c>
      <c r="B796" t="s">
        <v>727</v>
      </c>
      <c r="C796" t="s">
        <v>2353</v>
      </c>
      <c r="D796" t="s">
        <v>80</v>
      </c>
      <c r="E796" t="s">
        <v>24</v>
      </c>
      <c r="F796">
        <v>2025</v>
      </c>
      <c r="G796" t="s">
        <v>474</v>
      </c>
      <c r="H796" t="s">
        <v>2166</v>
      </c>
      <c r="I796" t="s">
        <v>2171</v>
      </c>
      <c r="J796" t="s">
        <v>2168</v>
      </c>
      <c r="K796">
        <v>45608</v>
      </c>
      <c r="L796" t="s">
        <v>2732</v>
      </c>
      <c r="M796" t="s">
        <v>2168</v>
      </c>
    </row>
    <row r="797" spans="1:13" x14ac:dyDescent="0.2">
      <c r="A797" t="s">
        <v>726</v>
      </c>
      <c r="B797" t="s">
        <v>727</v>
      </c>
      <c r="C797" t="s">
        <v>2353</v>
      </c>
      <c r="D797" t="s">
        <v>80</v>
      </c>
      <c r="E797" t="s">
        <v>24</v>
      </c>
      <c r="F797">
        <v>2025</v>
      </c>
      <c r="G797" t="s">
        <v>474</v>
      </c>
      <c r="H797" t="s">
        <v>2166</v>
      </c>
      <c r="I797" t="s">
        <v>2171</v>
      </c>
      <c r="J797" t="s">
        <v>2173</v>
      </c>
      <c r="K797">
        <v>999128</v>
      </c>
      <c r="L797" t="s">
        <v>2732</v>
      </c>
      <c r="M797" t="s">
        <v>2168</v>
      </c>
    </row>
    <row r="798" spans="1:13" x14ac:dyDescent="0.2">
      <c r="A798" t="s">
        <v>726</v>
      </c>
      <c r="B798" t="s">
        <v>727</v>
      </c>
      <c r="C798" t="s">
        <v>2353</v>
      </c>
      <c r="D798" t="s">
        <v>80</v>
      </c>
      <c r="E798" t="s">
        <v>24</v>
      </c>
      <c r="F798">
        <v>2025</v>
      </c>
      <c r="G798" t="s">
        <v>474</v>
      </c>
      <c r="H798" t="s">
        <v>2166</v>
      </c>
      <c r="I798" t="s">
        <v>2172</v>
      </c>
      <c r="J798" t="s">
        <v>2168</v>
      </c>
      <c r="K798">
        <v>36875</v>
      </c>
      <c r="L798" t="s">
        <v>2732</v>
      </c>
      <c r="M798" t="s">
        <v>2168</v>
      </c>
    </row>
    <row r="799" spans="1:13" x14ac:dyDescent="0.2">
      <c r="A799" t="s">
        <v>730</v>
      </c>
      <c r="B799" t="s">
        <v>731</v>
      </c>
      <c r="C799" t="s">
        <v>2354</v>
      </c>
      <c r="D799" t="s">
        <v>80</v>
      </c>
      <c r="E799" t="s">
        <v>24</v>
      </c>
      <c r="F799">
        <v>2025</v>
      </c>
      <c r="G799" t="s">
        <v>474</v>
      </c>
      <c r="H799" t="s">
        <v>2166</v>
      </c>
      <c r="I799" t="s">
        <v>2169</v>
      </c>
      <c r="J799" t="s">
        <v>2168</v>
      </c>
      <c r="K799">
        <v>21165</v>
      </c>
      <c r="L799" t="s">
        <v>2732</v>
      </c>
      <c r="M799" t="s">
        <v>2168</v>
      </c>
    </row>
    <row r="800" spans="1:13" x14ac:dyDescent="0.2">
      <c r="A800" t="s">
        <v>730</v>
      </c>
      <c r="B800" t="s">
        <v>731</v>
      </c>
      <c r="C800" t="s">
        <v>2354</v>
      </c>
      <c r="D800" t="s">
        <v>80</v>
      </c>
      <c r="E800" t="s">
        <v>24</v>
      </c>
      <c r="F800">
        <v>2025</v>
      </c>
      <c r="G800" t="s">
        <v>474</v>
      </c>
      <c r="H800" t="s">
        <v>2166</v>
      </c>
      <c r="I800" t="s">
        <v>2167</v>
      </c>
      <c r="J800" t="s">
        <v>2168</v>
      </c>
      <c r="K800">
        <v>15023</v>
      </c>
      <c r="L800" t="s">
        <v>2732</v>
      </c>
      <c r="M800" t="s">
        <v>2168</v>
      </c>
    </row>
    <row r="801" spans="1:13" x14ac:dyDescent="0.2">
      <c r="A801" t="s">
        <v>730</v>
      </c>
      <c r="B801" t="s">
        <v>731</v>
      </c>
      <c r="C801" t="s">
        <v>2354</v>
      </c>
      <c r="D801" t="s">
        <v>80</v>
      </c>
      <c r="E801" t="s">
        <v>24</v>
      </c>
      <c r="F801">
        <v>2025</v>
      </c>
      <c r="G801" t="s">
        <v>474</v>
      </c>
      <c r="H801" t="s">
        <v>2166</v>
      </c>
      <c r="I801" t="s">
        <v>2170</v>
      </c>
      <c r="J801" t="s">
        <v>2168</v>
      </c>
      <c r="K801">
        <v>13408</v>
      </c>
      <c r="L801" t="s">
        <v>2732</v>
      </c>
      <c r="M801" t="s">
        <v>2168</v>
      </c>
    </row>
    <row r="802" spans="1:13" x14ac:dyDescent="0.2">
      <c r="A802" t="s">
        <v>730</v>
      </c>
      <c r="B802" t="s">
        <v>731</v>
      </c>
      <c r="C802" t="s">
        <v>2354</v>
      </c>
      <c r="D802" t="s">
        <v>80</v>
      </c>
      <c r="E802" t="s">
        <v>24</v>
      </c>
      <c r="F802">
        <v>2025</v>
      </c>
      <c r="G802" t="s">
        <v>474</v>
      </c>
      <c r="H802" t="s">
        <v>2166</v>
      </c>
      <c r="I802" t="s">
        <v>2171</v>
      </c>
      <c r="J802" t="s">
        <v>2168</v>
      </c>
      <c r="K802">
        <v>94467</v>
      </c>
      <c r="L802" t="s">
        <v>2732</v>
      </c>
      <c r="M802" t="s">
        <v>2168</v>
      </c>
    </row>
    <row r="803" spans="1:13" x14ac:dyDescent="0.2">
      <c r="A803" t="s">
        <v>730</v>
      </c>
      <c r="B803" t="s">
        <v>731</v>
      </c>
      <c r="C803" t="s">
        <v>2354</v>
      </c>
      <c r="D803" t="s">
        <v>80</v>
      </c>
      <c r="E803" t="s">
        <v>24</v>
      </c>
      <c r="F803">
        <v>2025</v>
      </c>
      <c r="G803" t="s">
        <v>474</v>
      </c>
      <c r="H803" t="s">
        <v>2166</v>
      </c>
      <c r="I803" t="s">
        <v>2172</v>
      </c>
      <c r="J803" t="s">
        <v>2168</v>
      </c>
      <c r="K803">
        <v>122194</v>
      </c>
      <c r="L803" t="s">
        <v>2732</v>
      </c>
      <c r="M803" t="s">
        <v>2168</v>
      </c>
    </row>
    <row r="804" spans="1:13" x14ac:dyDescent="0.2">
      <c r="A804" t="s">
        <v>734</v>
      </c>
      <c r="B804" t="s">
        <v>731</v>
      </c>
      <c r="C804" t="s">
        <v>2355</v>
      </c>
      <c r="D804" t="s">
        <v>80</v>
      </c>
      <c r="E804" t="s">
        <v>24</v>
      </c>
      <c r="F804">
        <v>2025</v>
      </c>
      <c r="G804" t="s">
        <v>474</v>
      </c>
      <c r="H804" t="s">
        <v>2166</v>
      </c>
      <c r="I804" t="s">
        <v>2169</v>
      </c>
      <c r="J804" t="s">
        <v>2168</v>
      </c>
      <c r="K804">
        <v>20632</v>
      </c>
      <c r="L804" t="s">
        <v>2732</v>
      </c>
      <c r="M804" t="s">
        <v>2168</v>
      </c>
    </row>
    <row r="805" spans="1:13" x14ac:dyDescent="0.2">
      <c r="A805" t="s">
        <v>734</v>
      </c>
      <c r="B805" t="s">
        <v>731</v>
      </c>
      <c r="C805" t="s">
        <v>2355</v>
      </c>
      <c r="D805" t="s">
        <v>80</v>
      </c>
      <c r="E805" t="s">
        <v>24</v>
      </c>
      <c r="F805">
        <v>2025</v>
      </c>
      <c r="G805" t="s">
        <v>474</v>
      </c>
      <c r="H805" t="s">
        <v>2166</v>
      </c>
      <c r="I805" t="s">
        <v>2167</v>
      </c>
      <c r="J805" t="s">
        <v>2168</v>
      </c>
      <c r="K805">
        <v>14401</v>
      </c>
      <c r="L805" t="s">
        <v>2732</v>
      </c>
      <c r="M805" t="s">
        <v>2168</v>
      </c>
    </row>
    <row r="806" spans="1:13" x14ac:dyDescent="0.2">
      <c r="A806" t="s">
        <v>734</v>
      </c>
      <c r="B806" t="s">
        <v>731</v>
      </c>
      <c r="C806" t="s">
        <v>2355</v>
      </c>
      <c r="D806" t="s">
        <v>80</v>
      </c>
      <c r="E806" t="s">
        <v>24</v>
      </c>
      <c r="F806">
        <v>2025</v>
      </c>
      <c r="G806" t="s">
        <v>474</v>
      </c>
      <c r="H806" t="s">
        <v>2166</v>
      </c>
      <c r="I806" t="s">
        <v>2170</v>
      </c>
      <c r="J806" t="s">
        <v>2168</v>
      </c>
      <c r="K806" s="6">
        <v>12096</v>
      </c>
      <c r="L806" t="s">
        <v>2732</v>
      </c>
      <c r="M806" t="s">
        <v>2168</v>
      </c>
    </row>
    <row r="807" spans="1:13" x14ac:dyDescent="0.2">
      <c r="A807" t="s">
        <v>734</v>
      </c>
      <c r="B807" t="s">
        <v>731</v>
      </c>
      <c r="C807" t="s">
        <v>2355</v>
      </c>
      <c r="D807" t="s">
        <v>80</v>
      </c>
      <c r="E807" t="s">
        <v>24</v>
      </c>
      <c r="F807">
        <v>2025</v>
      </c>
      <c r="G807" t="s">
        <v>474</v>
      </c>
      <c r="H807" t="s">
        <v>2166</v>
      </c>
      <c r="I807" t="s">
        <v>2170</v>
      </c>
      <c r="J807" t="s">
        <v>2173</v>
      </c>
      <c r="K807">
        <v>541066</v>
      </c>
      <c r="L807" t="s">
        <v>2732</v>
      </c>
      <c r="M807" t="s">
        <v>2168</v>
      </c>
    </row>
    <row r="808" spans="1:13" x14ac:dyDescent="0.2">
      <c r="A808" t="s">
        <v>734</v>
      </c>
      <c r="B808" t="s">
        <v>731</v>
      </c>
      <c r="C808" t="s">
        <v>2355</v>
      </c>
      <c r="D808" t="s">
        <v>80</v>
      </c>
      <c r="E808" t="s">
        <v>24</v>
      </c>
      <c r="F808">
        <v>2025</v>
      </c>
      <c r="G808" t="s">
        <v>474</v>
      </c>
      <c r="H808" t="s">
        <v>2166</v>
      </c>
      <c r="I808" t="s">
        <v>2171</v>
      </c>
      <c r="J808" t="s">
        <v>2168</v>
      </c>
      <c r="K808">
        <v>88904</v>
      </c>
      <c r="L808" t="s">
        <v>2732</v>
      </c>
      <c r="M808" t="s">
        <v>2168</v>
      </c>
    </row>
    <row r="809" spans="1:13" x14ac:dyDescent="0.2">
      <c r="A809" t="s">
        <v>734</v>
      </c>
      <c r="B809" t="s">
        <v>731</v>
      </c>
      <c r="C809" t="s">
        <v>2355</v>
      </c>
      <c r="D809" t="s">
        <v>80</v>
      </c>
      <c r="E809" t="s">
        <v>24</v>
      </c>
      <c r="F809">
        <v>2025</v>
      </c>
      <c r="G809" t="s">
        <v>474</v>
      </c>
      <c r="H809" t="s">
        <v>2166</v>
      </c>
      <c r="I809" t="s">
        <v>2172</v>
      </c>
      <c r="J809" t="s">
        <v>2168</v>
      </c>
      <c r="K809">
        <v>101343</v>
      </c>
      <c r="L809" t="s">
        <v>2732</v>
      </c>
      <c r="M809" t="s">
        <v>2168</v>
      </c>
    </row>
    <row r="810" spans="1:13" x14ac:dyDescent="0.2">
      <c r="A810" t="s">
        <v>738</v>
      </c>
      <c r="B810" t="s">
        <v>731</v>
      </c>
      <c r="C810" t="s">
        <v>2356</v>
      </c>
      <c r="D810" t="s">
        <v>80</v>
      </c>
      <c r="E810" t="s">
        <v>24</v>
      </c>
      <c r="F810">
        <v>2025</v>
      </c>
      <c r="G810" t="s">
        <v>474</v>
      </c>
      <c r="H810" t="s">
        <v>2166</v>
      </c>
      <c r="I810" t="s">
        <v>2169</v>
      </c>
      <c r="J810" t="s">
        <v>2168</v>
      </c>
      <c r="K810">
        <v>20884</v>
      </c>
      <c r="L810" t="s">
        <v>2732</v>
      </c>
      <c r="M810" t="s">
        <v>2168</v>
      </c>
    </row>
    <row r="811" spans="1:13" x14ac:dyDescent="0.2">
      <c r="A811" t="s">
        <v>738</v>
      </c>
      <c r="B811" t="s">
        <v>731</v>
      </c>
      <c r="C811" t="s">
        <v>2356</v>
      </c>
      <c r="D811" t="s">
        <v>80</v>
      </c>
      <c r="E811" t="s">
        <v>24</v>
      </c>
      <c r="F811">
        <v>2025</v>
      </c>
      <c r="G811" t="s">
        <v>474</v>
      </c>
      <c r="H811" t="s">
        <v>2166</v>
      </c>
      <c r="I811" t="s">
        <v>2167</v>
      </c>
      <c r="J811" t="s">
        <v>2168</v>
      </c>
      <c r="K811">
        <v>15999</v>
      </c>
      <c r="L811" t="s">
        <v>2732</v>
      </c>
      <c r="M811" t="s">
        <v>2168</v>
      </c>
    </row>
    <row r="812" spans="1:13" x14ac:dyDescent="0.2">
      <c r="A812" t="s">
        <v>738</v>
      </c>
      <c r="B812" t="s">
        <v>731</v>
      </c>
      <c r="C812" t="s">
        <v>2356</v>
      </c>
      <c r="D812" t="s">
        <v>80</v>
      </c>
      <c r="E812" t="s">
        <v>24</v>
      </c>
      <c r="F812">
        <v>2025</v>
      </c>
      <c r="G812" t="s">
        <v>474</v>
      </c>
      <c r="H812" t="s">
        <v>2166</v>
      </c>
      <c r="I812" t="s">
        <v>2170</v>
      </c>
      <c r="J812" t="s">
        <v>2168</v>
      </c>
      <c r="K812">
        <v>15274</v>
      </c>
      <c r="L812" t="s">
        <v>2732</v>
      </c>
      <c r="M812" t="s">
        <v>2168</v>
      </c>
    </row>
    <row r="813" spans="1:13" x14ac:dyDescent="0.2">
      <c r="A813" t="s">
        <v>738</v>
      </c>
      <c r="B813" t="s">
        <v>731</v>
      </c>
      <c r="C813" t="s">
        <v>2356</v>
      </c>
      <c r="D813" t="s">
        <v>80</v>
      </c>
      <c r="E813" t="s">
        <v>24</v>
      </c>
      <c r="F813">
        <v>2025</v>
      </c>
      <c r="G813" t="s">
        <v>474</v>
      </c>
      <c r="H813" t="s">
        <v>2166</v>
      </c>
      <c r="I813" t="s">
        <v>2171</v>
      </c>
      <c r="J813" t="s">
        <v>2168</v>
      </c>
      <c r="K813">
        <v>93550</v>
      </c>
      <c r="L813" t="s">
        <v>2732</v>
      </c>
      <c r="M813" t="s">
        <v>2168</v>
      </c>
    </row>
    <row r="814" spans="1:13" x14ac:dyDescent="0.2">
      <c r="A814" t="s">
        <v>738</v>
      </c>
      <c r="B814" t="s">
        <v>731</v>
      </c>
      <c r="C814" t="s">
        <v>2356</v>
      </c>
      <c r="D814" t="s">
        <v>80</v>
      </c>
      <c r="E814" t="s">
        <v>24</v>
      </c>
      <c r="F814">
        <v>2025</v>
      </c>
      <c r="G814" t="s">
        <v>474</v>
      </c>
      <c r="H814" t="s">
        <v>2166</v>
      </c>
      <c r="I814" t="s">
        <v>2172</v>
      </c>
      <c r="J814" t="s">
        <v>2168</v>
      </c>
      <c r="K814">
        <v>124471</v>
      </c>
      <c r="L814" t="s">
        <v>2732</v>
      </c>
      <c r="M814" t="s">
        <v>2168</v>
      </c>
    </row>
    <row r="815" spans="1:13" x14ac:dyDescent="0.2">
      <c r="A815" t="s">
        <v>742</v>
      </c>
      <c r="B815" t="s">
        <v>743</v>
      </c>
      <c r="C815" t="s">
        <v>2357</v>
      </c>
      <c r="D815" t="s">
        <v>80</v>
      </c>
      <c r="E815" t="s">
        <v>24</v>
      </c>
      <c r="F815">
        <v>2025</v>
      </c>
      <c r="G815" t="s">
        <v>474</v>
      </c>
      <c r="H815" t="s">
        <v>2166</v>
      </c>
      <c r="I815" t="s">
        <v>2169</v>
      </c>
      <c r="J815" t="s">
        <v>2168</v>
      </c>
      <c r="K815">
        <v>15375</v>
      </c>
      <c r="L815" t="s">
        <v>2732</v>
      </c>
      <c r="M815" t="s">
        <v>2168</v>
      </c>
    </row>
    <row r="816" spans="1:13" x14ac:dyDescent="0.2">
      <c r="A816" t="s">
        <v>742</v>
      </c>
      <c r="B816" t="s">
        <v>743</v>
      </c>
      <c r="C816" t="s">
        <v>2357</v>
      </c>
      <c r="D816" t="s">
        <v>80</v>
      </c>
      <c r="E816" t="s">
        <v>24</v>
      </c>
      <c r="F816">
        <v>2025</v>
      </c>
      <c r="G816" t="s">
        <v>474</v>
      </c>
      <c r="H816" t="s">
        <v>2166</v>
      </c>
      <c r="I816" t="s">
        <v>2167</v>
      </c>
      <c r="J816" t="s">
        <v>2168</v>
      </c>
      <c r="K816">
        <v>10488</v>
      </c>
      <c r="L816" t="s">
        <v>2732</v>
      </c>
      <c r="M816" t="s">
        <v>2168</v>
      </c>
    </row>
    <row r="817" spans="1:13" x14ac:dyDescent="0.2">
      <c r="A817" t="s">
        <v>742</v>
      </c>
      <c r="B817" t="s">
        <v>743</v>
      </c>
      <c r="C817" t="s">
        <v>2357</v>
      </c>
      <c r="D817" t="s">
        <v>80</v>
      </c>
      <c r="E817" t="s">
        <v>24</v>
      </c>
      <c r="F817">
        <v>2025</v>
      </c>
      <c r="G817" t="s">
        <v>474</v>
      </c>
      <c r="H817" t="s">
        <v>2166</v>
      </c>
      <c r="I817" t="s">
        <v>2167</v>
      </c>
      <c r="J817" t="s">
        <v>2173</v>
      </c>
      <c r="K817">
        <v>757014</v>
      </c>
      <c r="L817" t="s">
        <v>2732</v>
      </c>
      <c r="M817" t="s">
        <v>2168</v>
      </c>
    </row>
    <row r="818" spans="1:13" x14ac:dyDescent="0.2">
      <c r="A818" t="s">
        <v>742</v>
      </c>
      <c r="B818" t="s">
        <v>743</v>
      </c>
      <c r="C818" t="s">
        <v>2357</v>
      </c>
      <c r="D818" t="s">
        <v>80</v>
      </c>
      <c r="E818" t="s">
        <v>24</v>
      </c>
      <c r="F818">
        <v>2025</v>
      </c>
      <c r="G818" t="s">
        <v>474</v>
      </c>
      <c r="H818" t="s">
        <v>2166</v>
      </c>
      <c r="I818" t="s">
        <v>2170</v>
      </c>
      <c r="J818" t="s">
        <v>2168</v>
      </c>
      <c r="K818" s="6">
        <v>7639</v>
      </c>
      <c r="L818" t="s">
        <v>2732</v>
      </c>
      <c r="M818" t="s">
        <v>2168</v>
      </c>
    </row>
    <row r="819" spans="1:13" x14ac:dyDescent="0.2">
      <c r="A819" t="s">
        <v>742</v>
      </c>
      <c r="B819" t="s">
        <v>743</v>
      </c>
      <c r="C819" t="s">
        <v>2357</v>
      </c>
      <c r="D819" t="s">
        <v>80</v>
      </c>
      <c r="E819" t="s">
        <v>24</v>
      </c>
      <c r="F819">
        <v>2025</v>
      </c>
      <c r="G819" t="s">
        <v>474</v>
      </c>
      <c r="H819" t="s">
        <v>2166</v>
      </c>
      <c r="I819" t="s">
        <v>2170</v>
      </c>
      <c r="J819" t="s">
        <v>2173</v>
      </c>
      <c r="K819">
        <v>388682</v>
      </c>
      <c r="L819" t="s">
        <v>2732</v>
      </c>
      <c r="M819" t="s">
        <v>2168</v>
      </c>
    </row>
    <row r="820" spans="1:13" x14ac:dyDescent="0.2">
      <c r="A820" t="s">
        <v>742</v>
      </c>
      <c r="B820" t="s">
        <v>743</v>
      </c>
      <c r="C820" t="s">
        <v>2357</v>
      </c>
      <c r="D820" t="s">
        <v>80</v>
      </c>
      <c r="E820" t="s">
        <v>24</v>
      </c>
      <c r="F820">
        <v>2025</v>
      </c>
      <c r="G820" t="s">
        <v>474</v>
      </c>
      <c r="H820" t="s">
        <v>2166</v>
      </c>
      <c r="I820" t="s">
        <v>2171</v>
      </c>
      <c r="J820" t="s">
        <v>2168</v>
      </c>
      <c r="K820">
        <v>65232</v>
      </c>
      <c r="L820" t="s">
        <v>2732</v>
      </c>
      <c r="M820" t="s">
        <v>2168</v>
      </c>
    </row>
    <row r="821" spans="1:13" x14ac:dyDescent="0.2">
      <c r="A821" t="s">
        <v>742</v>
      </c>
      <c r="B821" t="s">
        <v>743</v>
      </c>
      <c r="C821" t="s">
        <v>2357</v>
      </c>
      <c r="D821" t="s">
        <v>80</v>
      </c>
      <c r="E821" t="s">
        <v>24</v>
      </c>
      <c r="F821">
        <v>2025</v>
      </c>
      <c r="G821" t="s">
        <v>474</v>
      </c>
      <c r="H821" t="s">
        <v>2166</v>
      </c>
      <c r="I821" t="s">
        <v>2172</v>
      </c>
      <c r="J821" t="s">
        <v>2168</v>
      </c>
      <c r="K821">
        <v>82535</v>
      </c>
      <c r="L821" t="s">
        <v>2732</v>
      </c>
      <c r="M821" t="s">
        <v>2168</v>
      </c>
    </row>
    <row r="822" spans="1:13" x14ac:dyDescent="0.2">
      <c r="A822" t="s">
        <v>747</v>
      </c>
      <c r="B822" t="s">
        <v>748</v>
      </c>
      <c r="C822" t="s">
        <v>2358</v>
      </c>
      <c r="D822" t="s">
        <v>80</v>
      </c>
      <c r="E822" t="s">
        <v>24</v>
      </c>
      <c r="F822">
        <v>2025</v>
      </c>
      <c r="G822" t="s">
        <v>474</v>
      </c>
      <c r="H822" t="s">
        <v>2166</v>
      </c>
      <c r="I822" t="s">
        <v>2169</v>
      </c>
      <c r="J822" t="s">
        <v>2168</v>
      </c>
      <c r="K822">
        <v>7253</v>
      </c>
      <c r="L822" t="s">
        <v>2732</v>
      </c>
      <c r="M822" t="s">
        <v>2168</v>
      </c>
    </row>
    <row r="823" spans="1:13" x14ac:dyDescent="0.2">
      <c r="A823" t="s">
        <v>747</v>
      </c>
      <c r="B823" t="s">
        <v>748</v>
      </c>
      <c r="C823" t="s">
        <v>2358</v>
      </c>
      <c r="D823" t="s">
        <v>80</v>
      </c>
      <c r="E823" t="s">
        <v>24</v>
      </c>
      <c r="F823">
        <v>2025</v>
      </c>
      <c r="G823" t="s">
        <v>474</v>
      </c>
      <c r="H823" t="s">
        <v>2166</v>
      </c>
      <c r="I823" t="s">
        <v>2169</v>
      </c>
      <c r="J823" t="s">
        <v>2173</v>
      </c>
      <c r="K823">
        <v>1161271</v>
      </c>
      <c r="L823" t="s">
        <v>2732</v>
      </c>
      <c r="M823" t="s">
        <v>2168</v>
      </c>
    </row>
    <row r="824" spans="1:13" x14ac:dyDescent="0.2">
      <c r="A824" t="s">
        <v>747</v>
      </c>
      <c r="B824" t="s">
        <v>748</v>
      </c>
      <c r="C824" t="s">
        <v>2358</v>
      </c>
      <c r="D824" t="s">
        <v>80</v>
      </c>
      <c r="E824" t="s">
        <v>24</v>
      </c>
      <c r="F824">
        <v>2025</v>
      </c>
      <c r="G824" t="s">
        <v>474</v>
      </c>
      <c r="H824" t="s">
        <v>2166</v>
      </c>
      <c r="I824" t="s">
        <v>2167</v>
      </c>
      <c r="J824" t="s">
        <v>2168</v>
      </c>
      <c r="K824">
        <v>5571</v>
      </c>
      <c r="L824" t="s">
        <v>2732</v>
      </c>
      <c r="M824" t="s">
        <v>2168</v>
      </c>
    </row>
    <row r="825" spans="1:13" x14ac:dyDescent="0.2">
      <c r="A825" t="s">
        <v>747</v>
      </c>
      <c r="B825" t="s">
        <v>748</v>
      </c>
      <c r="C825" t="s">
        <v>2358</v>
      </c>
      <c r="D825" t="s">
        <v>80</v>
      </c>
      <c r="E825" t="s">
        <v>24</v>
      </c>
      <c r="F825">
        <v>2025</v>
      </c>
      <c r="G825" t="s">
        <v>474</v>
      </c>
      <c r="H825" t="s">
        <v>2166</v>
      </c>
      <c r="I825" t="s">
        <v>2170</v>
      </c>
      <c r="J825" t="s">
        <v>2168</v>
      </c>
      <c r="K825" s="6">
        <v>3087</v>
      </c>
      <c r="L825" t="s">
        <v>2732</v>
      </c>
      <c r="M825" t="s">
        <v>2168</v>
      </c>
    </row>
    <row r="826" spans="1:13" x14ac:dyDescent="0.2">
      <c r="A826" t="s">
        <v>747</v>
      </c>
      <c r="B826" t="s">
        <v>748</v>
      </c>
      <c r="C826" t="s">
        <v>2358</v>
      </c>
      <c r="D826" t="s">
        <v>80</v>
      </c>
      <c r="E826" t="s">
        <v>24</v>
      </c>
      <c r="F826">
        <v>2025</v>
      </c>
      <c r="G826" t="s">
        <v>474</v>
      </c>
      <c r="H826" t="s">
        <v>2166</v>
      </c>
      <c r="I826" t="s">
        <v>2171</v>
      </c>
      <c r="J826" t="s">
        <v>2168</v>
      </c>
      <c r="K826">
        <v>45417</v>
      </c>
      <c r="L826" t="s">
        <v>2732</v>
      </c>
      <c r="M826" t="s">
        <v>2168</v>
      </c>
    </row>
    <row r="827" spans="1:13" x14ac:dyDescent="0.2">
      <c r="A827" t="s">
        <v>747</v>
      </c>
      <c r="B827" t="s">
        <v>748</v>
      </c>
      <c r="C827" t="s">
        <v>2358</v>
      </c>
      <c r="D827" t="s">
        <v>80</v>
      </c>
      <c r="E827" t="s">
        <v>24</v>
      </c>
      <c r="F827">
        <v>2025</v>
      </c>
      <c r="G827" t="s">
        <v>474</v>
      </c>
      <c r="H827" t="s">
        <v>2166</v>
      </c>
      <c r="I827" t="s">
        <v>2172</v>
      </c>
      <c r="J827" t="s">
        <v>2168</v>
      </c>
      <c r="K827">
        <v>41829</v>
      </c>
      <c r="L827" t="s">
        <v>2732</v>
      </c>
      <c r="M827" t="s">
        <v>2168</v>
      </c>
    </row>
    <row r="828" spans="1:13" x14ac:dyDescent="0.2">
      <c r="A828" t="s">
        <v>752</v>
      </c>
      <c r="B828" t="s">
        <v>753</v>
      </c>
      <c r="C828" t="s">
        <v>2359</v>
      </c>
      <c r="D828" t="s">
        <v>80</v>
      </c>
      <c r="E828" t="s">
        <v>24</v>
      </c>
      <c r="F828">
        <v>2025</v>
      </c>
      <c r="G828" t="s">
        <v>474</v>
      </c>
      <c r="H828" t="s">
        <v>2166</v>
      </c>
      <c r="I828" t="s">
        <v>2169</v>
      </c>
      <c r="J828" t="s">
        <v>2168</v>
      </c>
      <c r="K828">
        <v>15144</v>
      </c>
      <c r="L828" t="s">
        <v>2732</v>
      </c>
      <c r="M828" t="s">
        <v>2168</v>
      </c>
    </row>
    <row r="829" spans="1:13" x14ac:dyDescent="0.2">
      <c r="A829" t="s">
        <v>752</v>
      </c>
      <c r="B829" t="s">
        <v>753</v>
      </c>
      <c r="C829" t="s">
        <v>2359</v>
      </c>
      <c r="D829" t="s">
        <v>80</v>
      </c>
      <c r="E829" t="s">
        <v>24</v>
      </c>
      <c r="F829">
        <v>2025</v>
      </c>
      <c r="G829" t="s">
        <v>474</v>
      </c>
      <c r="H829" t="s">
        <v>2166</v>
      </c>
      <c r="I829" t="s">
        <v>2167</v>
      </c>
      <c r="J829" t="s">
        <v>2168</v>
      </c>
      <c r="K829">
        <v>14902</v>
      </c>
      <c r="L829" t="s">
        <v>2732</v>
      </c>
      <c r="M829" t="s">
        <v>2168</v>
      </c>
    </row>
    <row r="830" spans="1:13" x14ac:dyDescent="0.2">
      <c r="A830" t="s">
        <v>752</v>
      </c>
      <c r="B830" t="s">
        <v>753</v>
      </c>
      <c r="C830" t="s">
        <v>2359</v>
      </c>
      <c r="D830" t="s">
        <v>80</v>
      </c>
      <c r="E830" t="s">
        <v>24</v>
      </c>
      <c r="F830">
        <v>2025</v>
      </c>
      <c r="G830" t="s">
        <v>474</v>
      </c>
      <c r="H830" t="s">
        <v>2166</v>
      </c>
      <c r="I830" t="s">
        <v>2167</v>
      </c>
      <c r="J830" t="s">
        <v>2173</v>
      </c>
      <c r="K830">
        <v>790290</v>
      </c>
      <c r="L830" t="s">
        <v>2732</v>
      </c>
      <c r="M830" t="s">
        <v>2168</v>
      </c>
    </row>
    <row r="831" spans="1:13" x14ac:dyDescent="0.2">
      <c r="A831" t="s">
        <v>752</v>
      </c>
      <c r="B831" t="s">
        <v>753</v>
      </c>
      <c r="C831" t="s">
        <v>2359</v>
      </c>
      <c r="D831" t="s">
        <v>80</v>
      </c>
      <c r="E831" t="s">
        <v>24</v>
      </c>
      <c r="F831">
        <v>2025</v>
      </c>
      <c r="G831" t="s">
        <v>474</v>
      </c>
      <c r="H831" t="s">
        <v>2166</v>
      </c>
      <c r="I831" t="s">
        <v>2170</v>
      </c>
      <c r="J831" t="s">
        <v>2168</v>
      </c>
      <c r="K831" s="6">
        <v>13573</v>
      </c>
      <c r="L831" t="s">
        <v>2732</v>
      </c>
      <c r="M831" t="s">
        <v>2168</v>
      </c>
    </row>
    <row r="832" spans="1:13" x14ac:dyDescent="0.2">
      <c r="A832" t="s">
        <v>752</v>
      </c>
      <c r="B832" t="s">
        <v>753</v>
      </c>
      <c r="C832" t="s">
        <v>2359</v>
      </c>
      <c r="D832" t="s">
        <v>80</v>
      </c>
      <c r="E832" t="s">
        <v>24</v>
      </c>
      <c r="F832">
        <v>2025</v>
      </c>
      <c r="G832" t="s">
        <v>474</v>
      </c>
      <c r="H832" t="s">
        <v>2166</v>
      </c>
      <c r="I832" t="s">
        <v>2170</v>
      </c>
      <c r="J832" t="s">
        <v>2173</v>
      </c>
      <c r="K832">
        <v>618950</v>
      </c>
      <c r="L832" t="s">
        <v>2732</v>
      </c>
      <c r="M832" t="s">
        <v>2168</v>
      </c>
    </row>
    <row r="833" spans="1:13" x14ac:dyDescent="0.2">
      <c r="A833" t="s">
        <v>752</v>
      </c>
      <c r="B833" t="s">
        <v>753</v>
      </c>
      <c r="C833" t="s">
        <v>2359</v>
      </c>
      <c r="D833" t="s">
        <v>80</v>
      </c>
      <c r="E833" t="s">
        <v>24</v>
      </c>
      <c r="F833">
        <v>2025</v>
      </c>
      <c r="G833" t="s">
        <v>474</v>
      </c>
      <c r="H833" t="s">
        <v>2166</v>
      </c>
      <c r="I833" t="s">
        <v>2171</v>
      </c>
      <c r="J833" t="s">
        <v>2168</v>
      </c>
      <c r="K833">
        <v>92986</v>
      </c>
      <c r="L833" t="s">
        <v>2732</v>
      </c>
      <c r="M833" t="s">
        <v>2168</v>
      </c>
    </row>
    <row r="834" spans="1:13" x14ac:dyDescent="0.2">
      <c r="A834" t="s">
        <v>752</v>
      </c>
      <c r="B834" t="s">
        <v>753</v>
      </c>
      <c r="C834" t="s">
        <v>2359</v>
      </c>
      <c r="D834" t="s">
        <v>80</v>
      </c>
      <c r="E834" t="s">
        <v>24</v>
      </c>
      <c r="F834">
        <v>2025</v>
      </c>
      <c r="G834" t="s">
        <v>474</v>
      </c>
      <c r="H834" t="s">
        <v>2166</v>
      </c>
      <c r="I834" t="s">
        <v>2172</v>
      </c>
      <c r="J834" t="s">
        <v>2168</v>
      </c>
      <c r="K834">
        <v>116305</v>
      </c>
      <c r="L834" t="s">
        <v>2732</v>
      </c>
      <c r="M834" t="s">
        <v>2168</v>
      </c>
    </row>
    <row r="835" spans="1:13" x14ac:dyDescent="0.2">
      <c r="A835" t="s">
        <v>757</v>
      </c>
      <c r="B835" t="s">
        <v>758</v>
      </c>
      <c r="C835" t="s">
        <v>2360</v>
      </c>
      <c r="D835" t="s">
        <v>80</v>
      </c>
      <c r="E835" t="s">
        <v>24</v>
      </c>
      <c r="F835">
        <v>2025</v>
      </c>
      <c r="G835" t="s">
        <v>474</v>
      </c>
      <c r="H835" t="s">
        <v>2166</v>
      </c>
      <c r="I835" t="s">
        <v>2169</v>
      </c>
      <c r="J835" t="s">
        <v>2168</v>
      </c>
      <c r="K835">
        <v>18024</v>
      </c>
      <c r="L835" t="s">
        <v>2732</v>
      </c>
      <c r="M835" t="s">
        <v>2168</v>
      </c>
    </row>
    <row r="836" spans="1:13" x14ac:dyDescent="0.2">
      <c r="A836" t="s">
        <v>757</v>
      </c>
      <c r="B836" t="s">
        <v>758</v>
      </c>
      <c r="C836" t="s">
        <v>2360</v>
      </c>
      <c r="D836" t="s">
        <v>80</v>
      </c>
      <c r="E836" t="s">
        <v>24</v>
      </c>
      <c r="F836">
        <v>2025</v>
      </c>
      <c r="G836" t="s">
        <v>474</v>
      </c>
      <c r="H836" t="s">
        <v>2166</v>
      </c>
      <c r="I836" t="s">
        <v>2167</v>
      </c>
      <c r="J836" t="s">
        <v>2168</v>
      </c>
      <c r="K836">
        <v>12825</v>
      </c>
      <c r="L836" t="s">
        <v>2732</v>
      </c>
      <c r="M836" t="s">
        <v>2168</v>
      </c>
    </row>
    <row r="837" spans="1:13" x14ac:dyDescent="0.2">
      <c r="A837" t="s">
        <v>757</v>
      </c>
      <c r="B837" t="s">
        <v>758</v>
      </c>
      <c r="C837" t="s">
        <v>2360</v>
      </c>
      <c r="D837" t="s">
        <v>80</v>
      </c>
      <c r="E837" t="s">
        <v>24</v>
      </c>
      <c r="F837">
        <v>2025</v>
      </c>
      <c r="G837" t="s">
        <v>474</v>
      </c>
      <c r="H837" t="s">
        <v>2166</v>
      </c>
      <c r="I837" t="s">
        <v>2170</v>
      </c>
      <c r="J837" t="s">
        <v>2168</v>
      </c>
      <c r="K837">
        <v>9413</v>
      </c>
      <c r="L837" t="s">
        <v>2732</v>
      </c>
      <c r="M837" t="s">
        <v>2168</v>
      </c>
    </row>
    <row r="838" spans="1:13" x14ac:dyDescent="0.2">
      <c r="A838" t="s">
        <v>757</v>
      </c>
      <c r="B838" t="s">
        <v>758</v>
      </c>
      <c r="C838" t="s">
        <v>2360</v>
      </c>
      <c r="D838" t="s">
        <v>80</v>
      </c>
      <c r="E838" t="s">
        <v>24</v>
      </c>
      <c r="F838">
        <v>2025</v>
      </c>
      <c r="G838" t="s">
        <v>474</v>
      </c>
      <c r="H838" t="s">
        <v>2166</v>
      </c>
      <c r="I838" t="s">
        <v>2171</v>
      </c>
      <c r="J838" t="s">
        <v>2168</v>
      </c>
      <c r="K838">
        <v>82744</v>
      </c>
      <c r="L838" t="s">
        <v>2732</v>
      </c>
      <c r="M838" t="s">
        <v>2168</v>
      </c>
    </row>
    <row r="839" spans="1:13" x14ac:dyDescent="0.2">
      <c r="A839" t="s">
        <v>757</v>
      </c>
      <c r="B839" t="s">
        <v>758</v>
      </c>
      <c r="C839" t="s">
        <v>2360</v>
      </c>
      <c r="D839" t="s">
        <v>80</v>
      </c>
      <c r="E839" t="s">
        <v>24</v>
      </c>
      <c r="F839">
        <v>2025</v>
      </c>
      <c r="G839" t="s">
        <v>474</v>
      </c>
      <c r="H839" t="s">
        <v>2166</v>
      </c>
      <c r="I839" t="s">
        <v>2172</v>
      </c>
      <c r="J839" t="s">
        <v>2168</v>
      </c>
      <c r="K839">
        <v>86585</v>
      </c>
      <c r="L839" t="s">
        <v>2732</v>
      </c>
      <c r="M839" t="s">
        <v>2168</v>
      </c>
    </row>
    <row r="840" spans="1:13" x14ac:dyDescent="0.2">
      <c r="A840" t="s">
        <v>762</v>
      </c>
      <c r="B840" t="s">
        <v>763</v>
      </c>
      <c r="C840" t="s">
        <v>2361</v>
      </c>
      <c r="D840" t="s">
        <v>80</v>
      </c>
      <c r="E840" t="s">
        <v>24</v>
      </c>
      <c r="F840">
        <v>2025</v>
      </c>
      <c r="G840" t="s">
        <v>474</v>
      </c>
      <c r="H840" t="s">
        <v>2166</v>
      </c>
      <c r="I840" t="s">
        <v>2169</v>
      </c>
      <c r="J840" t="s">
        <v>2168</v>
      </c>
      <c r="K840">
        <v>16479</v>
      </c>
      <c r="L840" t="s">
        <v>2732</v>
      </c>
      <c r="M840" t="s">
        <v>2168</v>
      </c>
    </row>
    <row r="841" spans="1:13" x14ac:dyDescent="0.2">
      <c r="A841" t="s">
        <v>762</v>
      </c>
      <c r="B841" t="s">
        <v>763</v>
      </c>
      <c r="C841" t="s">
        <v>2361</v>
      </c>
      <c r="D841" t="s">
        <v>80</v>
      </c>
      <c r="E841" t="s">
        <v>24</v>
      </c>
      <c r="F841">
        <v>2025</v>
      </c>
      <c r="G841" t="s">
        <v>474</v>
      </c>
      <c r="H841" t="s">
        <v>2166</v>
      </c>
      <c r="I841" t="s">
        <v>2167</v>
      </c>
      <c r="J841" t="s">
        <v>2168</v>
      </c>
      <c r="K841">
        <v>13217</v>
      </c>
      <c r="L841" t="s">
        <v>2732</v>
      </c>
      <c r="M841" t="s">
        <v>2168</v>
      </c>
    </row>
    <row r="842" spans="1:13" x14ac:dyDescent="0.2">
      <c r="A842" t="s">
        <v>762</v>
      </c>
      <c r="B842" t="s">
        <v>763</v>
      </c>
      <c r="C842" t="s">
        <v>2361</v>
      </c>
      <c r="D842" t="s">
        <v>80</v>
      </c>
      <c r="E842" t="s">
        <v>24</v>
      </c>
      <c r="F842">
        <v>2025</v>
      </c>
      <c r="G842" t="s">
        <v>474</v>
      </c>
      <c r="H842" t="s">
        <v>2166</v>
      </c>
      <c r="I842" t="s">
        <v>2167</v>
      </c>
      <c r="J842" t="s">
        <v>2173</v>
      </c>
      <c r="K842">
        <v>658774</v>
      </c>
      <c r="L842" t="s">
        <v>2732</v>
      </c>
      <c r="M842" t="s">
        <v>2168</v>
      </c>
    </row>
    <row r="843" spans="1:13" x14ac:dyDescent="0.2">
      <c r="A843" t="s">
        <v>762</v>
      </c>
      <c r="B843" t="s">
        <v>763</v>
      </c>
      <c r="C843" t="s">
        <v>2361</v>
      </c>
      <c r="D843" t="s">
        <v>80</v>
      </c>
      <c r="E843" t="s">
        <v>24</v>
      </c>
      <c r="F843">
        <v>2025</v>
      </c>
      <c r="G843" t="s">
        <v>474</v>
      </c>
      <c r="H843" t="s">
        <v>2166</v>
      </c>
      <c r="I843" t="s">
        <v>2170</v>
      </c>
      <c r="J843" t="s">
        <v>2168</v>
      </c>
      <c r="K843">
        <v>11026</v>
      </c>
      <c r="L843" t="s">
        <v>2732</v>
      </c>
      <c r="M843" t="s">
        <v>2168</v>
      </c>
    </row>
    <row r="844" spans="1:13" x14ac:dyDescent="0.2">
      <c r="A844" t="s">
        <v>762</v>
      </c>
      <c r="B844" t="s">
        <v>763</v>
      </c>
      <c r="C844" t="s">
        <v>2361</v>
      </c>
      <c r="D844" t="s">
        <v>80</v>
      </c>
      <c r="E844" t="s">
        <v>24</v>
      </c>
      <c r="F844">
        <v>2025</v>
      </c>
      <c r="G844" t="s">
        <v>474</v>
      </c>
      <c r="H844" t="s">
        <v>2166</v>
      </c>
      <c r="I844" t="s">
        <v>2171</v>
      </c>
      <c r="J844" t="s">
        <v>2168</v>
      </c>
      <c r="K844">
        <v>76105</v>
      </c>
      <c r="L844" t="s">
        <v>2732</v>
      </c>
      <c r="M844" t="s">
        <v>2168</v>
      </c>
    </row>
    <row r="845" spans="1:13" x14ac:dyDescent="0.2">
      <c r="A845" t="s">
        <v>762</v>
      </c>
      <c r="B845" t="s">
        <v>763</v>
      </c>
      <c r="C845" t="s">
        <v>2361</v>
      </c>
      <c r="D845" t="s">
        <v>80</v>
      </c>
      <c r="E845" t="s">
        <v>24</v>
      </c>
      <c r="F845">
        <v>2025</v>
      </c>
      <c r="G845" t="s">
        <v>474</v>
      </c>
      <c r="H845" t="s">
        <v>2166</v>
      </c>
      <c r="I845" t="s">
        <v>2172</v>
      </c>
      <c r="J845" t="s">
        <v>2168</v>
      </c>
      <c r="K845">
        <v>93673</v>
      </c>
      <c r="L845" t="s">
        <v>2732</v>
      </c>
      <c r="M845" t="s">
        <v>2168</v>
      </c>
    </row>
    <row r="846" spans="1:13" x14ac:dyDescent="0.2">
      <c r="A846" t="s">
        <v>767</v>
      </c>
      <c r="B846" t="s">
        <v>768</v>
      </c>
      <c r="C846" t="s">
        <v>2755</v>
      </c>
      <c r="D846" t="s">
        <v>451</v>
      </c>
      <c r="E846" t="s">
        <v>24</v>
      </c>
      <c r="F846">
        <v>2025</v>
      </c>
      <c r="G846" t="s">
        <v>474</v>
      </c>
      <c r="H846" t="s">
        <v>2166</v>
      </c>
      <c r="I846" t="s">
        <v>2169</v>
      </c>
      <c r="J846" t="s">
        <v>2168</v>
      </c>
      <c r="K846" s="6">
        <v>16227</v>
      </c>
      <c r="L846" t="s">
        <v>2732</v>
      </c>
      <c r="M846" t="s">
        <v>2168</v>
      </c>
    </row>
    <row r="847" spans="1:13" x14ac:dyDescent="0.2">
      <c r="A847" t="s">
        <v>767</v>
      </c>
      <c r="B847" t="s">
        <v>768</v>
      </c>
      <c r="C847" t="s">
        <v>2755</v>
      </c>
      <c r="D847" t="s">
        <v>451</v>
      </c>
      <c r="E847" t="s">
        <v>24</v>
      </c>
      <c r="F847">
        <v>2025</v>
      </c>
      <c r="G847" t="s">
        <v>474</v>
      </c>
      <c r="H847" t="s">
        <v>2166</v>
      </c>
      <c r="I847" t="s">
        <v>2167</v>
      </c>
      <c r="J847" t="s">
        <v>2168</v>
      </c>
      <c r="K847" s="6">
        <v>5058</v>
      </c>
      <c r="L847" t="s">
        <v>2732</v>
      </c>
      <c r="M847" t="s">
        <v>2168</v>
      </c>
    </row>
    <row r="848" spans="1:13" x14ac:dyDescent="0.2">
      <c r="A848" t="s">
        <v>767</v>
      </c>
      <c r="B848" t="s">
        <v>768</v>
      </c>
      <c r="C848" t="s">
        <v>2755</v>
      </c>
      <c r="D848" t="s">
        <v>451</v>
      </c>
      <c r="E848" t="s">
        <v>24</v>
      </c>
      <c r="F848">
        <v>2025</v>
      </c>
      <c r="G848" t="s">
        <v>474</v>
      </c>
      <c r="H848" t="s">
        <v>2166</v>
      </c>
      <c r="I848" t="s">
        <v>2170</v>
      </c>
      <c r="J848" t="s">
        <v>2168</v>
      </c>
      <c r="K848" s="6">
        <v>4453</v>
      </c>
      <c r="L848" t="s">
        <v>2732</v>
      </c>
      <c r="M848" t="s">
        <v>2168</v>
      </c>
    </row>
    <row r="849" spans="1:13" x14ac:dyDescent="0.2">
      <c r="A849" t="s">
        <v>767</v>
      </c>
      <c r="B849" t="s">
        <v>768</v>
      </c>
      <c r="C849" t="s">
        <v>2755</v>
      </c>
      <c r="D849" t="s">
        <v>451</v>
      </c>
      <c r="E849" t="s">
        <v>24</v>
      </c>
      <c r="F849">
        <v>2025</v>
      </c>
      <c r="G849" t="s">
        <v>474</v>
      </c>
      <c r="H849" t="s">
        <v>2166</v>
      </c>
      <c r="I849" t="s">
        <v>2171</v>
      </c>
      <c r="J849" t="s">
        <v>2168</v>
      </c>
      <c r="K849" s="6">
        <v>60586</v>
      </c>
      <c r="L849" t="s">
        <v>2732</v>
      </c>
      <c r="M849" t="s">
        <v>2168</v>
      </c>
    </row>
    <row r="850" spans="1:13" x14ac:dyDescent="0.2">
      <c r="A850" t="s">
        <v>767</v>
      </c>
      <c r="B850" t="s">
        <v>768</v>
      </c>
      <c r="C850" t="s">
        <v>2755</v>
      </c>
      <c r="D850" t="s">
        <v>451</v>
      </c>
      <c r="E850" t="s">
        <v>24</v>
      </c>
      <c r="F850">
        <v>2025</v>
      </c>
      <c r="G850" t="s">
        <v>474</v>
      </c>
      <c r="H850" t="s">
        <v>2166</v>
      </c>
      <c r="I850" t="s">
        <v>2172</v>
      </c>
      <c r="J850" t="s">
        <v>2168</v>
      </c>
      <c r="K850" s="6">
        <v>111918</v>
      </c>
      <c r="L850" t="s">
        <v>2732</v>
      </c>
      <c r="M850" t="s">
        <v>2168</v>
      </c>
    </row>
    <row r="851" spans="1:13" x14ac:dyDescent="0.2">
      <c r="A851" t="s">
        <v>775</v>
      </c>
      <c r="B851" t="s">
        <v>449</v>
      </c>
      <c r="C851" t="s">
        <v>2363</v>
      </c>
      <c r="D851" t="s">
        <v>451</v>
      </c>
      <c r="E851" t="s">
        <v>24</v>
      </c>
      <c r="F851">
        <v>2025</v>
      </c>
      <c r="G851" t="s">
        <v>474</v>
      </c>
      <c r="H851" t="s">
        <v>2166</v>
      </c>
      <c r="I851" t="s">
        <v>2169</v>
      </c>
      <c r="J851" t="s">
        <v>2168</v>
      </c>
      <c r="K851">
        <v>16822</v>
      </c>
      <c r="L851" t="s">
        <v>2732</v>
      </c>
      <c r="M851" t="s">
        <v>2168</v>
      </c>
    </row>
    <row r="852" spans="1:13" x14ac:dyDescent="0.2">
      <c r="A852" t="s">
        <v>775</v>
      </c>
      <c r="B852" t="s">
        <v>449</v>
      </c>
      <c r="C852" t="s">
        <v>2363</v>
      </c>
      <c r="D852" t="s">
        <v>451</v>
      </c>
      <c r="E852" t="s">
        <v>24</v>
      </c>
      <c r="F852">
        <v>2025</v>
      </c>
      <c r="G852" t="s">
        <v>474</v>
      </c>
      <c r="H852" t="s">
        <v>2166</v>
      </c>
      <c r="I852" t="s">
        <v>2169</v>
      </c>
      <c r="J852" t="s">
        <v>2173</v>
      </c>
      <c r="K852">
        <v>893562</v>
      </c>
      <c r="L852" t="s">
        <v>2732</v>
      </c>
      <c r="M852" t="s">
        <v>2168</v>
      </c>
    </row>
    <row r="853" spans="1:13" x14ac:dyDescent="0.2">
      <c r="A853" t="s">
        <v>775</v>
      </c>
      <c r="B853" t="s">
        <v>449</v>
      </c>
      <c r="C853" t="s">
        <v>2363</v>
      </c>
      <c r="D853" t="s">
        <v>451</v>
      </c>
      <c r="E853" t="s">
        <v>24</v>
      </c>
      <c r="F853">
        <v>2025</v>
      </c>
      <c r="G853" t="s">
        <v>474</v>
      </c>
      <c r="H853" t="s">
        <v>2166</v>
      </c>
      <c r="I853" t="s">
        <v>2167</v>
      </c>
      <c r="J853" t="s">
        <v>2168</v>
      </c>
      <c r="K853">
        <v>4577</v>
      </c>
      <c r="L853" t="s">
        <v>2732</v>
      </c>
      <c r="M853" t="s">
        <v>2168</v>
      </c>
    </row>
    <row r="854" spans="1:13" x14ac:dyDescent="0.2">
      <c r="A854" t="s">
        <v>775</v>
      </c>
      <c r="B854" t="s">
        <v>449</v>
      </c>
      <c r="C854" t="s">
        <v>2363</v>
      </c>
      <c r="D854" t="s">
        <v>451</v>
      </c>
      <c r="E854" t="s">
        <v>24</v>
      </c>
      <c r="F854">
        <v>2025</v>
      </c>
      <c r="G854" t="s">
        <v>474</v>
      </c>
      <c r="H854" t="s">
        <v>2166</v>
      </c>
      <c r="I854" t="s">
        <v>2170</v>
      </c>
      <c r="J854" t="s">
        <v>2168</v>
      </c>
      <c r="K854" s="6">
        <v>3969</v>
      </c>
      <c r="L854" t="s">
        <v>2732</v>
      </c>
      <c r="M854" t="s">
        <v>2168</v>
      </c>
    </row>
    <row r="855" spans="1:13" x14ac:dyDescent="0.2">
      <c r="A855" t="s">
        <v>775</v>
      </c>
      <c r="B855" t="s">
        <v>449</v>
      </c>
      <c r="C855" t="s">
        <v>2363</v>
      </c>
      <c r="D855" t="s">
        <v>451</v>
      </c>
      <c r="E855" t="s">
        <v>24</v>
      </c>
      <c r="F855">
        <v>2025</v>
      </c>
      <c r="G855" t="s">
        <v>474</v>
      </c>
      <c r="H855" t="s">
        <v>2166</v>
      </c>
      <c r="I855" t="s">
        <v>2171</v>
      </c>
      <c r="J855" t="s">
        <v>2168</v>
      </c>
      <c r="K855">
        <v>53765</v>
      </c>
      <c r="L855" t="s">
        <v>2732</v>
      </c>
      <c r="M855" t="s">
        <v>2168</v>
      </c>
    </row>
    <row r="856" spans="1:13" x14ac:dyDescent="0.2">
      <c r="A856" t="s">
        <v>775</v>
      </c>
      <c r="B856" t="s">
        <v>449</v>
      </c>
      <c r="C856" t="s">
        <v>2363</v>
      </c>
      <c r="D856" t="s">
        <v>451</v>
      </c>
      <c r="E856" t="s">
        <v>24</v>
      </c>
      <c r="F856">
        <v>2025</v>
      </c>
      <c r="G856" t="s">
        <v>474</v>
      </c>
      <c r="H856" t="s">
        <v>2166</v>
      </c>
      <c r="I856" t="s">
        <v>2172</v>
      </c>
      <c r="J856" t="s">
        <v>2168</v>
      </c>
      <c r="K856">
        <v>111935</v>
      </c>
      <c r="L856" t="s">
        <v>2732</v>
      </c>
      <c r="M856" t="s">
        <v>2168</v>
      </c>
    </row>
    <row r="857" spans="1:13" x14ac:dyDescent="0.2">
      <c r="A857" t="s">
        <v>779</v>
      </c>
      <c r="B857" t="s">
        <v>449</v>
      </c>
      <c r="C857" t="s">
        <v>2364</v>
      </c>
      <c r="D857" t="s">
        <v>451</v>
      </c>
      <c r="E857" t="s">
        <v>24</v>
      </c>
      <c r="F857">
        <v>2025</v>
      </c>
      <c r="G857" t="s">
        <v>474</v>
      </c>
      <c r="H857" t="s">
        <v>2166</v>
      </c>
      <c r="I857" t="s">
        <v>2169</v>
      </c>
      <c r="J857" t="s">
        <v>2168</v>
      </c>
      <c r="K857" s="6">
        <v>18882</v>
      </c>
      <c r="L857" t="s">
        <v>2732</v>
      </c>
      <c r="M857" t="s">
        <v>2168</v>
      </c>
    </row>
    <row r="858" spans="1:13" x14ac:dyDescent="0.2">
      <c r="A858" t="s">
        <v>779</v>
      </c>
      <c r="B858" t="s">
        <v>449</v>
      </c>
      <c r="C858" t="s">
        <v>2364</v>
      </c>
      <c r="D858" t="s">
        <v>451</v>
      </c>
      <c r="E858" t="s">
        <v>24</v>
      </c>
      <c r="F858">
        <v>2025</v>
      </c>
      <c r="G858" t="s">
        <v>474</v>
      </c>
      <c r="H858" t="s">
        <v>2166</v>
      </c>
      <c r="I858" t="s">
        <v>2167</v>
      </c>
      <c r="J858" t="s">
        <v>2168</v>
      </c>
      <c r="K858" s="6">
        <v>6038</v>
      </c>
      <c r="L858" t="s">
        <v>2732</v>
      </c>
      <c r="M858" t="s">
        <v>2168</v>
      </c>
    </row>
    <row r="859" spans="1:13" x14ac:dyDescent="0.2">
      <c r="A859" t="s">
        <v>779</v>
      </c>
      <c r="B859" t="s">
        <v>449</v>
      </c>
      <c r="C859" t="s">
        <v>2364</v>
      </c>
      <c r="D859" t="s">
        <v>451</v>
      </c>
      <c r="E859" t="s">
        <v>24</v>
      </c>
      <c r="F859">
        <v>2025</v>
      </c>
      <c r="G859" t="s">
        <v>474</v>
      </c>
      <c r="H859" t="s">
        <v>2166</v>
      </c>
      <c r="I859" t="s">
        <v>2170</v>
      </c>
      <c r="J859" t="s">
        <v>2168</v>
      </c>
      <c r="K859" s="6">
        <v>5267</v>
      </c>
      <c r="L859" t="s">
        <v>2732</v>
      </c>
      <c r="M859" t="s">
        <v>2168</v>
      </c>
    </row>
    <row r="860" spans="1:13" x14ac:dyDescent="0.2">
      <c r="A860" t="s">
        <v>779</v>
      </c>
      <c r="B860" t="s">
        <v>449</v>
      </c>
      <c r="C860" t="s">
        <v>2364</v>
      </c>
      <c r="D860" t="s">
        <v>451</v>
      </c>
      <c r="E860" t="s">
        <v>24</v>
      </c>
      <c r="F860">
        <v>2025</v>
      </c>
      <c r="G860" t="s">
        <v>474</v>
      </c>
      <c r="H860" t="s">
        <v>2166</v>
      </c>
      <c r="I860" t="s">
        <v>2171</v>
      </c>
      <c r="J860" t="s">
        <v>2168</v>
      </c>
      <c r="K860" s="6">
        <v>72773</v>
      </c>
      <c r="L860" t="s">
        <v>2732</v>
      </c>
      <c r="M860" t="s">
        <v>2168</v>
      </c>
    </row>
    <row r="861" spans="1:13" x14ac:dyDescent="0.2">
      <c r="A861" t="s">
        <v>779</v>
      </c>
      <c r="B861" t="s">
        <v>449</v>
      </c>
      <c r="C861" t="s">
        <v>2364</v>
      </c>
      <c r="D861" t="s">
        <v>451</v>
      </c>
      <c r="E861" t="s">
        <v>24</v>
      </c>
      <c r="F861">
        <v>2025</v>
      </c>
      <c r="G861" t="s">
        <v>474</v>
      </c>
      <c r="H861" t="s">
        <v>2166</v>
      </c>
      <c r="I861" t="s">
        <v>2172</v>
      </c>
      <c r="J861" t="s">
        <v>2168</v>
      </c>
      <c r="K861" s="6">
        <v>123605</v>
      </c>
      <c r="L861" t="s">
        <v>2732</v>
      </c>
      <c r="M861" t="s">
        <v>2168</v>
      </c>
    </row>
    <row r="862" spans="1:13" x14ac:dyDescent="0.2">
      <c r="A862" t="s">
        <v>783</v>
      </c>
      <c r="B862" t="s">
        <v>449</v>
      </c>
      <c r="C862" t="s">
        <v>2365</v>
      </c>
      <c r="D862" t="s">
        <v>451</v>
      </c>
      <c r="E862" t="s">
        <v>24</v>
      </c>
      <c r="F862">
        <v>2025</v>
      </c>
      <c r="G862" t="s">
        <v>474</v>
      </c>
      <c r="H862" t="s">
        <v>2166</v>
      </c>
      <c r="I862" t="s">
        <v>2169</v>
      </c>
      <c r="J862" t="s">
        <v>2168</v>
      </c>
      <c r="K862" s="6">
        <v>13677</v>
      </c>
      <c r="L862" t="s">
        <v>2732</v>
      </c>
      <c r="M862" t="s">
        <v>2168</v>
      </c>
    </row>
    <row r="863" spans="1:13" x14ac:dyDescent="0.2">
      <c r="A863" t="s">
        <v>783</v>
      </c>
      <c r="B863" t="s">
        <v>449</v>
      </c>
      <c r="C863" t="s">
        <v>2365</v>
      </c>
      <c r="D863" t="s">
        <v>451</v>
      </c>
      <c r="E863" t="s">
        <v>24</v>
      </c>
      <c r="F863">
        <v>2025</v>
      </c>
      <c r="G863" t="s">
        <v>474</v>
      </c>
      <c r="H863" t="s">
        <v>2166</v>
      </c>
      <c r="I863" t="s">
        <v>2167</v>
      </c>
      <c r="J863" t="s">
        <v>2168</v>
      </c>
      <c r="K863" s="6">
        <v>2835</v>
      </c>
      <c r="L863" t="s">
        <v>2732</v>
      </c>
      <c r="M863" t="s">
        <v>2168</v>
      </c>
    </row>
    <row r="864" spans="1:13" x14ac:dyDescent="0.2">
      <c r="A864" t="s">
        <v>783</v>
      </c>
      <c r="B864" t="s">
        <v>449</v>
      </c>
      <c r="C864" t="s">
        <v>2365</v>
      </c>
      <c r="D864" t="s">
        <v>451</v>
      </c>
      <c r="E864" t="s">
        <v>24</v>
      </c>
      <c r="F864">
        <v>2025</v>
      </c>
      <c r="G864" t="s">
        <v>474</v>
      </c>
      <c r="H864" t="s">
        <v>2166</v>
      </c>
      <c r="I864" t="s">
        <v>2167</v>
      </c>
      <c r="J864" t="s">
        <v>2173</v>
      </c>
      <c r="K864">
        <v>319120</v>
      </c>
      <c r="L864" t="s">
        <v>2732</v>
      </c>
      <c r="M864" t="s">
        <v>2168</v>
      </c>
    </row>
    <row r="865" spans="1:13" x14ac:dyDescent="0.2">
      <c r="A865" t="s">
        <v>783</v>
      </c>
      <c r="B865" t="s">
        <v>449</v>
      </c>
      <c r="C865" t="s">
        <v>2365</v>
      </c>
      <c r="D865" t="s">
        <v>451</v>
      </c>
      <c r="E865" t="s">
        <v>24</v>
      </c>
      <c r="F865">
        <v>2025</v>
      </c>
      <c r="G865" t="s">
        <v>474</v>
      </c>
      <c r="H865" t="s">
        <v>2166</v>
      </c>
      <c r="I865" t="s">
        <v>2170</v>
      </c>
      <c r="J865" t="s">
        <v>2168</v>
      </c>
      <c r="K865" s="6">
        <v>2172</v>
      </c>
      <c r="L865" t="s">
        <v>2732</v>
      </c>
      <c r="M865" t="s">
        <v>2168</v>
      </c>
    </row>
    <row r="866" spans="1:13" x14ac:dyDescent="0.2">
      <c r="A866" t="s">
        <v>783</v>
      </c>
      <c r="B866" t="s">
        <v>449</v>
      </c>
      <c r="C866" t="s">
        <v>2365</v>
      </c>
      <c r="D866" t="s">
        <v>451</v>
      </c>
      <c r="E866" t="s">
        <v>24</v>
      </c>
      <c r="F866">
        <v>2025</v>
      </c>
      <c r="G866" t="s">
        <v>474</v>
      </c>
      <c r="H866" t="s">
        <v>2166</v>
      </c>
      <c r="I866" t="s">
        <v>2171</v>
      </c>
      <c r="J866" t="s">
        <v>2168</v>
      </c>
      <c r="K866" s="6">
        <v>47034</v>
      </c>
      <c r="L866" t="s">
        <v>2732</v>
      </c>
      <c r="M866" t="s">
        <v>2168</v>
      </c>
    </row>
    <row r="867" spans="1:13" x14ac:dyDescent="0.2">
      <c r="A867" t="s">
        <v>783</v>
      </c>
      <c r="B867" t="s">
        <v>449</v>
      </c>
      <c r="C867" t="s">
        <v>2365</v>
      </c>
      <c r="D867" t="s">
        <v>451</v>
      </c>
      <c r="E867" t="s">
        <v>24</v>
      </c>
      <c r="F867">
        <v>2025</v>
      </c>
      <c r="G867" t="s">
        <v>474</v>
      </c>
      <c r="H867" t="s">
        <v>2166</v>
      </c>
      <c r="I867" t="s">
        <v>2172</v>
      </c>
      <c r="J867" t="s">
        <v>2168</v>
      </c>
      <c r="K867" s="6">
        <v>96851</v>
      </c>
      <c r="L867" t="s">
        <v>2732</v>
      </c>
      <c r="M867" t="s">
        <v>2168</v>
      </c>
    </row>
    <row r="868" spans="1:13" x14ac:dyDescent="0.2">
      <c r="A868" t="s">
        <v>787</v>
      </c>
      <c r="B868" t="s">
        <v>449</v>
      </c>
      <c r="C868" t="s">
        <v>2366</v>
      </c>
      <c r="D868" t="s">
        <v>451</v>
      </c>
      <c r="E868" t="s">
        <v>24</v>
      </c>
      <c r="F868">
        <v>2025</v>
      </c>
      <c r="G868" t="s">
        <v>474</v>
      </c>
      <c r="H868" t="s">
        <v>2166</v>
      </c>
      <c r="I868" t="s">
        <v>2169</v>
      </c>
      <c r="J868" t="s">
        <v>2168</v>
      </c>
      <c r="K868" s="6">
        <v>8702</v>
      </c>
      <c r="L868" t="s">
        <v>2732</v>
      </c>
      <c r="M868" t="s">
        <v>2168</v>
      </c>
    </row>
    <row r="869" spans="1:13" x14ac:dyDescent="0.2">
      <c r="A869" t="s">
        <v>787</v>
      </c>
      <c r="B869" t="s">
        <v>449</v>
      </c>
      <c r="C869" t="s">
        <v>2366</v>
      </c>
      <c r="D869" t="s">
        <v>451</v>
      </c>
      <c r="E869" t="s">
        <v>24</v>
      </c>
      <c r="F869">
        <v>2025</v>
      </c>
      <c r="G869" t="s">
        <v>474</v>
      </c>
      <c r="H869" t="s">
        <v>2166</v>
      </c>
      <c r="I869" t="s">
        <v>2167</v>
      </c>
      <c r="J869" t="s">
        <v>2168</v>
      </c>
      <c r="K869" s="6">
        <v>1556</v>
      </c>
      <c r="L869" t="s">
        <v>2732</v>
      </c>
      <c r="M869" t="s">
        <v>2168</v>
      </c>
    </row>
    <row r="870" spans="1:13" x14ac:dyDescent="0.2">
      <c r="A870" t="s">
        <v>787</v>
      </c>
      <c r="B870" t="s">
        <v>449</v>
      </c>
      <c r="C870" t="s">
        <v>2366</v>
      </c>
      <c r="D870" t="s">
        <v>451</v>
      </c>
      <c r="E870" t="s">
        <v>24</v>
      </c>
      <c r="F870">
        <v>2025</v>
      </c>
      <c r="G870" t="s">
        <v>474</v>
      </c>
      <c r="H870" t="s">
        <v>2166</v>
      </c>
      <c r="I870" t="s">
        <v>2170</v>
      </c>
      <c r="J870" t="s">
        <v>2168</v>
      </c>
      <c r="K870" s="6">
        <v>1173</v>
      </c>
      <c r="L870" t="s">
        <v>2732</v>
      </c>
      <c r="M870" t="s">
        <v>2168</v>
      </c>
    </row>
    <row r="871" spans="1:13" x14ac:dyDescent="0.2">
      <c r="A871" t="s">
        <v>787</v>
      </c>
      <c r="B871" t="s">
        <v>449</v>
      </c>
      <c r="C871" t="s">
        <v>2366</v>
      </c>
      <c r="D871" t="s">
        <v>451</v>
      </c>
      <c r="E871" t="s">
        <v>24</v>
      </c>
      <c r="F871">
        <v>2025</v>
      </c>
      <c r="G871" t="s">
        <v>474</v>
      </c>
      <c r="H871" t="s">
        <v>2166</v>
      </c>
      <c r="I871" t="s">
        <v>2170</v>
      </c>
      <c r="J871" t="s">
        <v>2173</v>
      </c>
      <c r="K871">
        <v>143340</v>
      </c>
      <c r="L871" t="s">
        <v>2732</v>
      </c>
      <c r="M871" t="s">
        <v>2168</v>
      </c>
    </row>
    <row r="872" spans="1:13" x14ac:dyDescent="0.2">
      <c r="A872" t="s">
        <v>787</v>
      </c>
      <c r="B872" t="s">
        <v>449</v>
      </c>
      <c r="C872" t="s">
        <v>2366</v>
      </c>
      <c r="D872" t="s">
        <v>451</v>
      </c>
      <c r="E872" t="s">
        <v>24</v>
      </c>
      <c r="F872">
        <v>2025</v>
      </c>
      <c r="G872" t="s">
        <v>474</v>
      </c>
      <c r="H872" t="s">
        <v>2166</v>
      </c>
      <c r="I872" t="s">
        <v>2171</v>
      </c>
      <c r="J872" t="s">
        <v>2168</v>
      </c>
      <c r="K872" s="6">
        <v>15754</v>
      </c>
      <c r="L872" t="s">
        <v>2732</v>
      </c>
      <c r="M872" t="s">
        <v>2168</v>
      </c>
    </row>
    <row r="873" spans="1:13" x14ac:dyDescent="0.2">
      <c r="A873" t="s">
        <v>787</v>
      </c>
      <c r="B873" t="s">
        <v>449</v>
      </c>
      <c r="C873" t="s">
        <v>2366</v>
      </c>
      <c r="D873" t="s">
        <v>451</v>
      </c>
      <c r="E873" t="s">
        <v>24</v>
      </c>
      <c r="F873">
        <v>2025</v>
      </c>
      <c r="G873" t="s">
        <v>474</v>
      </c>
      <c r="H873" t="s">
        <v>2166</v>
      </c>
      <c r="I873" t="s">
        <v>2171</v>
      </c>
      <c r="J873" t="s">
        <v>2173</v>
      </c>
      <c r="K873">
        <v>876255</v>
      </c>
      <c r="L873" t="s">
        <v>2732</v>
      </c>
      <c r="M873" t="s">
        <v>2168</v>
      </c>
    </row>
    <row r="874" spans="1:13" x14ac:dyDescent="0.2">
      <c r="A874" t="s">
        <v>787</v>
      </c>
      <c r="B874" t="s">
        <v>449</v>
      </c>
      <c r="C874" t="s">
        <v>2366</v>
      </c>
      <c r="D874" t="s">
        <v>451</v>
      </c>
      <c r="E874" t="s">
        <v>24</v>
      </c>
      <c r="F874">
        <v>2025</v>
      </c>
      <c r="G874" t="s">
        <v>474</v>
      </c>
      <c r="H874" t="s">
        <v>2166</v>
      </c>
      <c r="I874" t="s">
        <v>2172</v>
      </c>
      <c r="J874" t="s">
        <v>2168</v>
      </c>
      <c r="K874" s="6">
        <v>75126</v>
      </c>
      <c r="L874" t="s">
        <v>2732</v>
      </c>
      <c r="M874" t="s">
        <v>2168</v>
      </c>
    </row>
    <row r="875" spans="1:13" x14ac:dyDescent="0.2">
      <c r="A875" t="s">
        <v>791</v>
      </c>
      <c r="B875" t="s">
        <v>449</v>
      </c>
      <c r="C875" t="s">
        <v>2367</v>
      </c>
      <c r="D875" t="s">
        <v>451</v>
      </c>
      <c r="E875" t="s">
        <v>24</v>
      </c>
      <c r="F875">
        <v>2025</v>
      </c>
      <c r="G875" t="s">
        <v>474</v>
      </c>
      <c r="H875" t="s">
        <v>2166</v>
      </c>
      <c r="I875" t="s">
        <v>2169</v>
      </c>
      <c r="J875" t="s">
        <v>2168</v>
      </c>
      <c r="K875" s="6">
        <v>11657</v>
      </c>
      <c r="L875" t="s">
        <v>2732</v>
      </c>
      <c r="M875" t="s">
        <v>2168</v>
      </c>
    </row>
    <row r="876" spans="1:13" x14ac:dyDescent="0.2">
      <c r="A876" t="s">
        <v>791</v>
      </c>
      <c r="B876" t="s">
        <v>449</v>
      </c>
      <c r="C876" t="s">
        <v>2367</v>
      </c>
      <c r="D876" t="s">
        <v>451</v>
      </c>
      <c r="E876" t="s">
        <v>24</v>
      </c>
      <c r="F876">
        <v>2025</v>
      </c>
      <c r="G876" t="s">
        <v>474</v>
      </c>
      <c r="H876" t="s">
        <v>2166</v>
      </c>
      <c r="I876" t="s">
        <v>2167</v>
      </c>
      <c r="J876" t="s">
        <v>2168</v>
      </c>
      <c r="K876" s="6">
        <v>3275</v>
      </c>
      <c r="L876" t="s">
        <v>2732</v>
      </c>
      <c r="M876" t="s">
        <v>2168</v>
      </c>
    </row>
    <row r="877" spans="1:13" x14ac:dyDescent="0.2">
      <c r="A877" t="s">
        <v>791</v>
      </c>
      <c r="B877" t="s">
        <v>449</v>
      </c>
      <c r="C877" t="s">
        <v>2367</v>
      </c>
      <c r="D877" t="s">
        <v>451</v>
      </c>
      <c r="E877" t="s">
        <v>24</v>
      </c>
      <c r="F877">
        <v>2025</v>
      </c>
      <c r="G877" t="s">
        <v>474</v>
      </c>
      <c r="H877" t="s">
        <v>2166</v>
      </c>
      <c r="I877" t="s">
        <v>2167</v>
      </c>
      <c r="J877" t="s">
        <v>2173</v>
      </c>
      <c r="K877">
        <v>332382</v>
      </c>
      <c r="L877" t="s">
        <v>2732</v>
      </c>
      <c r="M877" t="s">
        <v>2168</v>
      </c>
    </row>
    <row r="878" spans="1:13" x14ac:dyDescent="0.2">
      <c r="A878" t="s">
        <v>791</v>
      </c>
      <c r="B878" t="s">
        <v>449</v>
      </c>
      <c r="C878" t="s">
        <v>2367</v>
      </c>
      <c r="D878" t="s">
        <v>451</v>
      </c>
      <c r="E878" t="s">
        <v>24</v>
      </c>
      <c r="F878">
        <v>2025</v>
      </c>
      <c r="G878" t="s">
        <v>474</v>
      </c>
      <c r="H878" t="s">
        <v>2166</v>
      </c>
      <c r="I878" t="s">
        <v>2170</v>
      </c>
      <c r="J878" t="s">
        <v>2168</v>
      </c>
      <c r="K878" s="6">
        <v>2709</v>
      </c>
      <c r="L878" t="s">
        <v>2732</v>
      </c>
      <c r="M878" t="s">
        <v>2168</v>
      </c>
    </row>
    <row r="879" spans="1:13" x14ac:dyDescent="0.2">
      <c r="A879" t="s">
        <v>791</v>
      </c>
      <c r="B879" t="s">
        <v>449</v>
      </c>
      <c r="C879" t="s">
        <v>2367</v>
      </c>
      <c r="D879" t="s">
        <v>451</v>
      </c>
      <c r="E879" t="s">
        <v>24</v>
      </c>
      <c r="F879">
        <v>2025</v>
      </c>
      <c r="G879" t="s">
        <v>474</v>
      </c>
      <c r="H879" t="s">
        <v>2166</v>
      </c>
      <c r="I879" t="s">
        <v>2170</v>
      </c>
      <c r="J879" t="s">
        <v>2173</v>
      </c>
      <c r="K879">
        <v>165096</v>
      </c>
      <c r="L879" t="s">
        <v>2732</v>
      </c>
      <c r="M879" t="s">
        <v>2168</v>
      </c>
    </row>
    <row r="880" spans="1:13" x14ac:dyDescent="0.2">
      <c r="A880" t="s">
        <v>791</v>
      </c>
      <c r="B880" t="s">
        <v>449</v>
      </c>
      <c r="C880" t="s">
        <v>2367</v>
      </c>
      <c r="D880" t="s">
        <v>451</v>
      </c>
      <c r="E880" t="s">
        <v>24</v>
      </c>
      <c r="F880">
        <v>2025</v>
      </c>
      <c r="G880" t="s">
        <v>474</v>
      </c>
      <c r="H880" t="s">
        <v>2166</v>
      </c>
      <c r="I880" t="s">
        <v>2171</v>
      </c>
      <c r="J880" t="s">
        <v>2168</v>
      </c>
      <c r="K880" s="6">
        <v>48613</v>
      </c>
      <c r="L880" t="s">
        <v>2732</v>
      </c>
      <c r="M880" t="s">
        <v>2168</v>
      </c>
    </row>
    <row r="881" spans="1:13" x14ac:dyDescent="0.2">
      <c r="A881" t="s">
        <v>791</v>
      </c>
      <c r="B881" t="s">
        <v>449</v>
      </c>
      <c r="C881" t="s">
        <v>2367</v>
      </c>
      <c r="D881" t="s">
        <v>451</v>
      </c>
      <c r="E881" t="s">
        <v>24</v>
      </c>
      <c r="F881">
        <v>2025</v>
      </c>
      <c r="G881" t="s">
        <v>474</v>
      </c>
      <c r="H881" t="s">
        <v>2166</v>
      </c>
      <c r="I881" t="s">
        <v>2172</v>
      </c>
      <c r="J881" t="s">
        <v>2168</v>
      </c>
      <c r="K881" s="6">
        <v>101571</v>
      </c>
      <c r="L881" t="s">
        <v>2732</v>
      </c>
      <c r="M881" t="s">
        <v>2168</v>
      </c>
    </row>
    <row r="882" spans="1:13" x14ac:dyDescent="0.2">
      <c r="A882" t="s">
        <v>795</v>
      </c>
      <c r="B882" t="s">
        <v>449</v>
      </c>
      <c r="C882" t="s">
        <v>2368</v>
      </c>
      <c r="D882" t="s">
        <v>451</v>
      </c>
      <c r="E882" t="s">
        <v>24</v>
      </c>
      <c r="F882">
        <v>2025</v>
      </c>
      <c r="G882" t="s">
        <v>474</v>
      </c>
      <c r="H882" t="s">
        <v>2166</v>
      </c>
      <c r="I882" t="s">
        <v>2169</v>
      </c>
      <c r="J882" t="s">
        <v>2168</v>
      </c>
      <c r="K882" s="6">
        <v>8450</v>
      </c>
      <c r="L882" t="s">
        <v>2732</v>
      </c>
      <c r="M882" t="s">
        <v>2168</v>
      </c>
    </row>
    <row r="883" spans="1:13" x14ac:dyDescent="0.2">
      <c r="A883" t="s">
        <v>795</v>
      </c>
      <c r="B883" t="s">
        <v>449</v>
      </c>
      <c r="C883" t="s">
        <v>2368</v>
      </c>
      <c r="D883" t="s">
        <v>451</v>
      </c>
      <c r="E883" t="s">
        <v>24</v>
      </c>
      <c r="F883">
        <v>2025</v>
      </c>
      <c r="G883" t="s">
        <v>474</v>
      </c>
      <c r="H883" t="s">
        <v>2166</v>
      </c>
      <c r="I883" t="s">
        <v>2167</v>
      </c>
      <c r="J883" t="s">
        <v>2168</v>
      </c>
      <c r="K883" s="6">
        <v>2301</v>
      </c>
      <c r="L883" t="s">
        <v>2732</v>
      </c>
      <c r="M883" t="s">
        <v>2168</v>
      </c>
    </row>
    <row r="884" spans="1:13" x14ac:dyDescent="0.2">
      <c r="A884" t="s">
        <v>795</v>
      </c>
      <c r="B884" t="s">
        <v>449</v>
      </c>
      <c r="C884" t="s">
        <v>2368</v>
      </c>
      <c r="D884" t="s">
        <v>451</v>
      </c>
      <c r="E884" t="s">
        <v>24</v>
      </c>
      <c r="F884">
        <v>2025</v>
      </c>
      <c r="G884" t="s">
        <v>474</v>
      </c>
      <c r="H884" t="s">
        <v>2166</v>
      </c>
      <c r="I884" t="s">
        <v>2170</v>
      </c>
      <c r="J884" t="s">
        <v>2168</v>
      </c>
      <c r="K884" s="6">
        <v>1695</v>
      </c>
      <c r="L884" t="s">
        <v>2732</v>
      </c>
      <c r="M884" t="s">
        <v>2168</v>
      </c>
    </row>
    <row r="885" spans="1:13" x14ac:dyDescent="0.2">
      <c r="A885" t="s">
        <v>795</v>
      </c>
      <c r="B885" t="s">
        <v>449</v>
      </c>
      <c r="C885" t="s">
        <v>2368</v>
      </c>
      <c r="D885" t="s">
        <v>451</v>
      </c>
      <c r="E885" t="s">
        <v>24</v>
      </c>
      <c r="F885">
        <v>2025</v>
      </c>
      <c r="G885" t="s">
        <v>474</v>
      </c>
      <c r="H885" t="s">
        <v>2166</v>
      </c>
      <c r="I885" t="s">
        <v>2170</v>
      </c>
      <c r="J885" t="s">
        <v>2173</v>
      </c>
      <c r="K885">
        <v>158157</v>
      </c>
      <c r="L885" t="s">
        <v>2732</v>
      </c>
      <c r="M885" t="s">
        <v>2168</v>
      </c>
    </row>
    <row r="886" spans="1:13" x14ac:dyDescent="0.2">
      <c r="A886" t="s">
        <v>795</v>
      </c>
      <c r="B886" t="s">
        <v>449</v>
      </c>
      <c r="C886" t="s">
        <v>2368</v>
      </c>
      <c r="D886" t="s">
        <v>451</v>
      </c>
      <c r="E886" t="s">
        <v>24</v>
      </c>
      <c r="F886">
        <v>2025</v>
      </c>
      <c r="G886" t="s">
        <v>474</v>
      </c>
      <c r="H886" t="s">
        <v>2166</v>
      </c>
      <c r="I886" t="s">
        <v>2171</v>
      </c>
      <c r="J886" t="s">
        <v>2168</v>
      </c>
      <c r="K886" s="6">
        <v>39027</v>
      </c>
      <c r="L886" t="s">
        <v>2732</v>
      </c>
      <c r="M886" t="s">
        <v>2168</v>
      </c>
    </row>
    <row r="887" spans="1:13" x14ac:dyDescent="0.2">
      <c r="A887" t="s">
        <v>795</v>
      </c>
      <c r="B887" t="s">
        <v>449</v>
      </c>
      <c r="C887" t="s">
        <v>2368</v>
      </c>
      <c r="D887" t="s">
        <v>451</v>
      </c>
      <c r="E887" t="s">
        <v>24</v>
      </c>
      <c r="F887">
        <v>2025</v>
      </c>
      <c r="G887" t="s">
        <v>474</v>
      </c>
      <c r="H887" t="s">
        <v>2166</v>
      </c>
      <c r="I887" t="s">
        <v>2172</v>
      </c>
      <c r="J887" t="s">
        <v>2168</v>
      </c>
      <c r="K887" s="6">
        <v>90752</v>
      </c>
      <c r="L887" t="s">
        <v>2732</v>
      </c>
      <c r="M887" t="s">
        <v>2168</v>
      </c>
    </row>
    <row r="888" spans="1:13" x14ac:dyDescent="0.2">
      <c r="A888" t="s">
        <v>799</v>
      </c>
      <c r="B888" t="s">
        <v>800</v>
      </c>
      <c r="C888" t="s">
        <v>2369</v>
      </c>
      <c r="D888" t="s">
        <v>451</v>
      </c>
      <c r="E888" t="s">
        <v>24</v>
      </c>
      <c r="F888">
        <v>2025</v>
      </c>
      <c r="G888" t="s">
        <v>474</v>
      </c>
      <c r="H888" t="s">
        <v>2166</v>
      </c>
      <c r="I888" t="s">
        <v>2169</v>
      </c>
      <c r="J888" t="s">
        <v>2168</v>
      </c>
      <c r="K888">
        <v>15032</v>
      </c>
      <c r="L888" t="s">
        <v>2732</v>
      </c>
      <c r="M888" t="s">
        <v>2168</v>
      </c>
    </row>
    <row r="889" spans="1:13" x14ac:dyDescent="0.2">
      <c r="A889" t="s">
        <v>799</v>
      </c>
      <c r="B889" t="s">
        <v>800</v>
      </c>
      <c r="C889" t="s">
        <v>2369</v>
      </c>
      <c r="D889" t="s">
        <v>451</v>
      </c>
      <c r="E889" t="s">
        <v>24</v>
      </c>
      <c r="F889">
        <v>2025</v>
      </c>
      <c r="G889" t="s">
        <v>474</v>
      </c>
      <c r="H889" t="s">
        <v>2166</v>
      </c>
      <c r="I889" t="s">
        <v>2167</v>
      </c>
      <c r="J889" t="s">
        <v>2168</v>
      </c>
      <c r="K889">
        <v>3940</v>
      </c>
      <c r="L889" t="s">
        <v>2732</v>
      </c>
      <c r="M889" t="s">
        <v>2168</v>
      </c>
    </row>
    <row r="890" spans="1:13" x14ac:dyDescent="0.2">
      <c r="A890" t="s">
        <v>799</v>
      </c>
      <c r="B890" t="s">
        <v>800</v>
      </c>
      <c r="C890" t="s">
        <v>2369</v>
      </c>
      <c r="D890" t="s">
        <v>451</v>
      </c>
      <c r="E890" t="s">
        <v>24</v>
      </c>
      <c r="F890">
        <v>2025</v>
      </c>
      <c r="G890" t="s">
        <v>474</v>
      </c>
      <c r="H890" t="s">
        <v>2166</v>
      </c>
      <c r="I890" t="s">
        <v>2170</v>
      </c>
      <c r="J890" t="s">
        <v>2168</v>
      </c>
      <c r="K890" s="6">
        <v>3414</v>
      </c>
      <c r="L890" t="s">
        <v>2732</v>
      </c>
      <c r="M890" t="s">
        <v>2168</v>
      </c>
    </row>
    <row r="891" spans="1:13" x14ac:dyDescent="0.2">
      <c r="A891" t="s">
        <v>799</v>
      </c>
      <c r="B891" t="s">
        <v>800</v>
      </c>
      <c r="C891" t="s">
        <v>2369</v>
      </c>
      <c r="D891" t="s">
        <v>451</v>
      </c>
      <c r="E891" t="s">
        <v>24</v>
      </c>
      <c r="F891">
        <v>2025</v>
      </c>
      <c r="G891" t="s">
        <v>474</v>
      </c>
      <c r="H891" t="s">
        <v>2166</v>
      </c>
      <c r="I891" t="s">
        <v>2171</v>
      </c>
      <c r="J891" t="s">
        <v>2168</v>
      </c>
      <c r="K891">
        <v>51931</v>
      </c>
      <c r="L891" t="s">
        <v>2732</v>
      </c>
      <c r="M891" t="s">
        <v>2168</v>
      </c>
    </row>
    <row r="892" spans="1:13" x14ac:dyDescent="0.2">
      <c r="A892" t="s">
        <v>799</v>
      </c>
      <c r="B892" t="s">
        <v>800</v>
      </c>
      <c r="C892" t="s">
        <v>2369</v>
      </c>
      <c r="D892" t="s">
        <v>451</v>
      </c>
      <c r="E892" t="s">
        <v>24</v>
      </c>
      <c r="F892">
        <v>2025</v>
      </c>
      <c r="G892" t="s">
        <v>474</v>
      </c>
      <c r="H892" t="s">
        <v>2166</v>
      </c>
      <c r="I892" t="s">
        <v>2172</v>
      </c>
      <c r="J892" t="s">
        <v>2168</v>
      </c>
      <c r="K892">
        <v>113270</v>
      </c>
      <c r="L892" t="s">
        <v>2732</v>
      </c>
      <c r="M892" t="s">
        <v>2168</v>
      </c>
    </row>
    <row r="893" spans="1:13" x14ac:dyDescent="0.2">
      <c r="A893" t="s">
        <v>804</v>
      </c>
      <c r="B893" t="s">
        <v>805</v>
      </c>
      <c r="C893" t="s">
        <v>2370</v>
      </c>
      <c r="D893" t="s">
        <v>330</v>
      </c>
      <c r="E893" t="s">
        <v>24</v>
      </c>
      <c r="F893">
        <v>2025</v>
      </c>
      <c r="G893" t="s">
        <v>474</v>
      </c>
      <c r="H893" t="s">
        <v>2166</v>
      </c>
      <c r="I893" t="s">
        <v>2169</v>
      </c>
      <c r="J893" t="s">
        <v>2168</v>
      </c>
      <c r="K893" s="6">
        <v>12542</v>
      </c>
      <c r="L893" t="s">
        <v>2732</v>
      </c>
      <c r="M893" t="s">
        <v>2168</v>
      </c>
    </row>
    <row r="894" spans="1:13" x14ac:dyDescent="0.2">
      <c r="A894" t="s">
        <v>804</v>
      </c>
      <c r="B894" t="s">
        <v>805</v>
      </c>
      <c r="C894" t="s">
        <v>2370</v>
      </c>
      <c r="D894" t="s">
        <v>330</v>
      </c>
      <c r="E894" t="s">
        <v>24</v>
      </c>
      <c r="F894">
        <v>2025</v>
      </c>
      <c r="G894" t="s">
        <v>474</v>
      </c>
      <c r="H894" t="s">
        <v>2166</v>
      </c>
      <c r="I894" t="s">
        <v>2167</v>
      </c>
      <c r="J894" t="s">
        <v>2168</v>
      </c>
      <c r="K894" s="6">
        <v>10863</v>
      </c>
      <c r="L894" t="s">
        <v>2732</v>
      </c>
      <c r="M894" t="s">
        <v>2168</v>
      </c>
    </row>
    <row r="895" spans="1:13" x14ac:dyDescent="0.2">
      <c r="A895" t="s">
        <v>804</v>
      </c>
      <c r="B895" t="s">
        <v>805</v>
      </c>
      <c r="C895" t="s">
        <v>2370</v>
      </c>
      <c r="D895" t="s">
        <v>330</v>
      </c>
      <c r="E895" t="s">
        <v>24</v>
      </c>
      <c r="F895">
        <v>2025</v>
      </c>
      <c r="G895" t="s">
        <v>474</v>
      </c>
      <c r="H895" t="s">
        <v>2166</v>
      </c>
      <c r="I895" t="s">
        <v>2170</v>
      </c>
      <c r="J895" t="s">
        <v>2168</v>
      </c>
      <c r="K895" s="6">
        <v>9704</v>
      </c>
      <c r="L895" t="s">
        <v>2732</v>
      </c>
      <c r="M895" t="s">
        <v>2168</v>
      </c>
    </row>
    <row r="896" spans="1:13" x14ac:dyDescent="0.2">
      <c r="A896" t="s">
        <v>804</v>
      </c>
      <c r="B896" t="s">
        <v>805</v>
      </c>
      <c r="C896" t="s">
        <v>2370</v>
      </c>
      <c r="D896" t="s">
        <v>330</v>
      </c>
      <c r="E896" t="s">
        <v>24</v>
      </c>
      <c r="F896">
        <v>2025</v>
      </c>
      <c r="G896" t="s">
        <v>474</v>
      </c>
      <c r="H896" t="s">
        <v>2166</v>
      </c>
      <c r="I896" t="s">
        <v>2171</v>
      </c>
      <c r="J896" t="s">
        <v>2168</v>
      </c>
      <c r="K896" s="6">
        <v>72047</v>
      </c>
      <c r="L896" t="s">
        <v>2732</v>
      </c>
      <c r="M896" t="s">
        <v>2168</v>
      </c>
    </row>
    <row r="897" spans="1:13" x14ac:dyDescent="0.2">
      <c r="A897" t="s">
        <v>804</v>
      </c>
      <c r="B897" t="s">
        <v>805</v>
      </c>
      <c r="C897" t="s">
        <v>2370</v>
      </c>
      <c r="D897" t="s">
        <v>330</v>
      </c>
      <c r="E897" t="s">
        <v>24</v>
      </c>
      <c r="F897">
        <v>2025</v>
      </c>
      <c r="G897" t="s">
        <v>474</v>
      </c>
      <c r="H897" t="s">
        <v>2166</v>
      </c>
      <c r="I897" t="s">
        <v>2172</v>
      </c>
      <c r="J897" t="s">
        <v>2168</v>
      </c>
      <c r="K897" s="6">
        <v>96392</v>
      </c>
      <c r="L897" t="s">
        <v>2732</v>
      </c>
      <c r="M897" t="s">
        <v>2168</v>
      </c>
    </row>
    <row r="898" spans="1:13" x14ac:dyDescent="0.2">
      <c r="A898" t="s">
        <v>809</v>
      </c>
      <c r="B898" t="s">
        <v>810</v>
      </c>
      <c r="C898" t="s">
        <v>2371</v>
      </c>
      <c r="D898" t="s">
        <v>330</v>
      </c>
      <c r="E898" t="s">
        <v>24</v>
      </c>
      <c r="F898">
        <v>2025</v>
      </c>
      <c r="G898" t="s">
        <v>474</v>
      </c>
      <c r="H898" t="s">
        <v>2166</v>
      </c>
      <c r="I898" t="s">
        <v>2169</v>
      </c>
      <c r="J898" t="s">
        <v>2168</v>
      </c>
      <c r="K898" s="6">
        <v>8631</v>
      </c>
      <c r="L898" t="s">
        <v>2732</v>
      </c>
      <c r="M898" t="s">
        <v>2168</v>
      </c>
    </row>
    <row r="899" spans="1:13" x14ac:dyDescent="0.2">
      <c r="A899" t="s">
        <v>809</v>
      </c>
      <c r="B899" t="s">
        <v>810</v>
      </c>
      <c r="C899" t="s">
        <v>2371</v>
      </c>
      <c r="D899" t="s">
        <v>330</v>
      </c>
      <c r="E899" t="s">
        <v>24</v>
      </c>
      <c r="F899">
        <v>2025</v>
      </c>
      <c r="G899" t="s">
        <v>474</v>
      </c>
      <c r="H899" t="s">
        <v>2166</v>
      </c>
      <c r="I899" t="s">
        <v>2167</v>
      </c>
      <c r="J899" t="s">
        <v>2168</v>
      </c>
      <c r="K899" s="6">
        <v>7170</v>
      </c>
      <c r="L899" t="s">
        <v>2732</v>
      </c>
      <c r="M899" t="s">
        <v>2168</v>
      </c>
    </row>
    <row r="900" spans="1:13" x14ac:dyDescent="0.2">
      <c r="A900" t="s">
        <v>809</v>
      </c>
      <c r="B900" t="s">
        <v>810</v>
      </c>
      <c r="C900" t="s">
        <v>2371</v>
      </c>
      <c r="D900" t="s">
        <v>330</v>
      </c>
      <c r="E900" t="s">
        <v>24</v>
      </c>
      <c r="F900">
        <v>2025</v>
      </c>
      <c r="G900" t="s">
        <v>474</v>
      </c>
      <c r="H900" t="s">
        <v>2166</v>
      </c>
      <c r="I900" t="s">
        <v>2170</v>
      </c>
      <c r="J900" t="s">
        <v>2168</v>
      </c>
      <c r="K900" s="6">
        <v>6115</v>
      </c>
      <c r="L900" t="s">
        <v>2732</v>
      </c>
      <c r="M900" t="s">
        <v>2168</v>
      </c>
    </row>
    <row r="901" spans="1:13" x14ac:dyDescent="0.2">
      <c r="A901" t="s">
        <v>809</v>
      </c>
      <c r="B901" t="s">
        <v>810</v>
      </c>
      <c r="C901" t="s">
        <v>2371</v>
      </c>
      <c r="D901" t="s">
        <v>330</v>
      </c>
      <c r="E901" t="s">
        <v>24</v>
      </c>
      <c r="F901">
        <v>2025</v>
      </c>
      <c r="G901" t="s">
        <v>474</v>
      </c>
      <c r="H901" t="s">
        <v>2166</v>
      </c>
      <c r="I901" t="s">
        <v>2170</v>
      </c>
      <c r="J901" t="s">
        <v>2173</v>
      </c>
      <c r="K901">
        <v>179687</v>
      </c>
      <c r="L901" t="s">
        <v>2732</v>
      </c>
      <c r="M901" t="s">
        <v>2168</v>
      </c>
    </row>
    <row r="902" spans="1:13" x14ac:dyDescent="0.2">
      <c r="A902" t="s">
        <v>809</v>
      </c>
      <c r="B902" t="s">
        <v>810</v>
      </c>
      <c r="C902" t="s">
        <v>2371</v>
      </c>
      <c r="D902" t="s">
        <v>330</v>
      </c>
      <c r="E902" t="s">
        <v>24</v>
      </c>
      <c r="F902">
        <v>2025</v>
      </c>
      <c r="G902" t="s">
        <v>474</v>
      </c>
      <c r="H902" t="s">
        <v>2166</v>
      </c>
      <c r="I902" t="s">
        <v>2171</v>
      </c>
      <c r="J902" t="s">
        <v>2168</v>
      </c>
      <c r="K902" s="6">
        <v>55037</v>
      </c>
      <c r="L902" t="s">
        <v>2732</v>
      </c>
      <c r="M902" t="s">
        <v>2168</v>
      </c>
    </row>
    <row r="903" spans="1:13" x14ac:dyDescent="0.2">
      <c r="A903" t="s">
        <v>809</v>
      </c>
      <c r="B903" t="s">
        <v>810</v>
      </c>
      <c r="C903" t="s">
        <v>2371</v>
      </c>
      <c r="D903" t="s">
        <v>330</v>
      </c>
      <c r="E903" t="s">
        <v>24</v>
      </c>
      <c r="F903">
        <v>2025</v>
      </c>
      <c r="G903" t="s">
        <v>474</v>
      </c>
      <c r="H903" t="s">
        <v>2166</v>
      </c>
      <c r="I903" t="s">
        <v>2172</v>
      </c>
      <c r="J903" t="s">
        <v>2168</v>
      </c>
      <c r="K903" s="6">
        <v>66728</v>
      </c>
      <c r="L903" t="s">
        <v>2732</v>
      </c>
      <c r="M903" t="s">
        <v>2168</v>
      </c>
    </row>
    <row r="904" spans="1:13" x14ac:dyDescent="0.2">
      <c r="A904" t="s">
        <v>816</v>
      </c>
      <c r="B904" t="s">
        <v>817</v>
      </c>
      <c r="C904" t="s">
        <v>2372</v>
      </c>
      <c r="D904" t="s">
        <v>330</v>
      </c>
      <c r="E904" t="s">
        <v>24</v>
      </c>
      <c r="F904">
        <v>2025</v>
      </c>
      <c r="G904" t="s">
        <v>474</v>
      </c>
      <c r="H904" t="s">
        <v>2166</v>
      </c>
      <c r="I904" t="s">
        <v>2169</v>
      </c>
      <c r="J904" t="s">
        <v>2168</v>
      </c>
      <c r="K904" s="6">
        <v>7666</v>
      </c>
      <c r="L904" t="s">
        <v>2732</v>
      </c>
      <c r="M904" t="s">
        <v>2168</v>
      </c>
    </row>
    <row r="905" spans="1:13" x14ac:dyDescent="0.2">
      <c r="A905" t="s">
        <v>816</v>
      </c>
      <c r="B905" t="s">
        <v>817</v>
      </c>
      <c r="C905" t="s">
        <v>2372</v>
      </c>
      <c r="D905" t="s">
        <v>330</v>
      </c>
      <c r="E905" t="s">
        <v>24</v>
      </c>
      <c r="F905">
        <v>2025</v>
      </c>
      <c r="G905" t="s">
        <v>474</v>
      </c>
      <c r="H905" t="s">
        <v>2166</v>
      </c>
      <c r="I905" t="s">
        <v>2167</v>
      </c>
      <c r="J905" t="s">
        <v>2168</v>
      </c>
      <c r="K905" s="6">
        <v>6618</v>
      </c>
      <c r="L905" t="s">
        <v>2732</v>
      </c>
      <c r="M905" t="s">
        <v>2168</v>
      </c>
    </row>
    <row r="906" spans="1:13" x14ac:dyDescent="0.2">
      <c r="A906" t="s">
        <v>816</v>
      </c>
      <c r="B906" t="s">
        <v>817</v>
      </c>
      <c r="C906" t="s">
        <v>2372</v>
      </c>
      <c r="D906" t="s">
        <v>330</v>
      </c>
      <c r="E906" t="s">
        <v>24</v>
      </c>
      <c r="F906">
        <v>2025</v>
      </c>
      <c r="G906" t="s">
        <v>474</v>
      </c>
      <c r="H906" t="s">
        <v>2166</v>
      </c>
      <c r="I906" t="s">
        <v>2167</v>
      </c>
      <c r="J906" t="s">
        <v>2173</v>
      </c>
      <c r="K906">
        <v>220462</v>
      </c>
      <c r="L906" t="s">
        <v>2732</v>
      </c>
      <c r="M906" t="s">
        <v>2168</v>
      </c>
    </row>
    <row r="907" spans="1:13" x14ac:dyDescent="0.2">
      <c r="A907" t="s">
        <v>816</v>
      </c>
      <c r="B907" t="s">
        <v>817</v>
      </c>
      <c r="C907" t="s">
        <v>2372</v>
      </c>
      <c r="D907" t="s">
        <v>330</v>
      </c>
      <c r="E907" t="s">
        <v>24</v>
      </c>
      <c r="F907">
        <v>2025</v>
      </c>
      <c r="G907" t="s">
        <v>474</v>
      </c>
      <c r="H907" t="s">
        <v>2166</v>
      </c>
      <c r="I907" t="s">
        <v>2170</v>
      </c>
      <c r="J907" t="s">
        <v>2168</v>
      </c>
      <c r="K907" s="6">
        <v>4807</v>
      </c>
      <c r="L907" t="s">
        <v>2732</v>
      </c>
      <c r="M907" t="s">
        <v>2168</v>
      </c>
    </row>
    <row r="908" spans="1:13" x14ac:dyDescent="0.2">
      <c r="A908" t="s">
        <v>816</v>
      </c>
      <c r="B908" t="s">
        <v>817</v>
      </c>
      <c r="C908" t="s">
        <v>2372</v>
      </c>
      <c r="D908" t="s">
        <v>330</v>
      </c>
      <c r="E908" t="s">
        <v>24</v>
      </c>
      <c r="F908">
        <v>2025</v>
      </c>
      <c r="G908" t="s">
        <v>474</v>
      </c>
      <c r="H908" t="s">
        <v>2166</v>
      </c>
      <c r="I908" t="s">
        <v>2170</v>
      </c>
      <c r="J908" t="s">
        <v>2173</v>
      </c>
      <c r="K908">
        <v>105308</v>
      </c>
      <c r="L908" t="s">
        <v>2732</v>
      </c>
      <c r="M908" t="s">
        <v>2168</v>
      </c>
    </row>
    <row r="909" spans="1:13" x14ac:dyDescent="0.2">
      <c r="A909" t="s">
        <v>816</v>
      </c>
      <c r="B909" t="s">
        <v>817</v>
      </c>
      <c r="C909" t="s">
        <v>2372</v>
      </c>
      <c r="D909" t="s">
        <v>330</v>
      </c>
      <c r="E909" t="s">
        <v>24</v>
      </c>
      <c r="F909">
        <v>2025</v>
      </c>
      <c r="G909" t="s">
        <v>474</v>
      </c>
      <c r="H909" t="s">
        <v>2166</v>
      </c>
      <c r="I909" t="s">
        <v>2171</v>
      </c>
      <c r="J909" t="s">
        <v>2168</v>
      </c>
      <c r="K909" s="6">
        <v>49202</v>
      </c>
      <c r="L909" t="s">
        <v>2732</v>
      </c>
      <c r="M909" t="s">
        <v>2168</v>
      </c>
    </row>
    <row r="910" spans="1:13" x14ac:dyDescent="0.2">
      <c r="A910" t="s">
        <v>816</v>
      </c>
      <c r="B910" t="s">
        <v>817</v>
      </c>
      <c r="C910" t="s">
        <v>2372</v>
      </c>
      <c r="D910" t="s">
        <v>330</v>
      </c>
      <c r="E910" t="s">
        <v>24</v>
      </c>
      <c r="F910">
        <v>2025</v>
      </c>
      <c r="G910" t="s">
        <v>474</v>
      </c>
      <c r="H910" t="s">
        <v>2166</v>
      </c>
      <c r="I910" t="s">
        <v>2172</v>
      </c>
      <c r="J910" t="s">
        <v>2168</v>
      </c>
      <c r="K910" s="6">
        <v>65754</v>
      </c>
      <c r="L910" t="s">
        <v>2732</v>
      </c>
      <c r="M910" t="s">
        <v>2168</v>
      </c>
    </row>
    <row r="911" spans="1:13" x14ac:dyDescent="0.2">
      <c r="A911" t="s">
        <v>820</v>
      </c>
      <c r="B911" t="s">
        <v>821</v>
      </c>
      <c r="C911" t="s">
        <v>2373</v>
      </c>
      <c r="D911" t="s">
        <v>330</v>
      </c>
      <c r="E911" t="s">
        <v>24</v>
      </c>
      <c r="F911">
        <v>2025</v>
      </c>
      <c r="G911" t="s">
        <v>474</v>
      </c>
      <c r="H911" t="s">
        <v>2166</v>
      </c>
      <c r="I911" t="s">
        <v>2169</v>
      </c>
      <c r="J911" t="s">
        <v>2168</v>
      </c>
      <c r="K911">
        <v>6389</v>
      </c>
      <c r="L911" t="s">
        <v>2732</v>
      </c>
      <c r="M911" t="s">
        <v>2168</v>
      </c>
    </row>
    <row r="912" spans="1:13" x14ac:dyDescent="0.2">
      <c r="A912" t="s">
        <v>820</v>
      </c>
      <c r="B912" t="s">
        <v>821</v>
      </c>
      <c r="C912" t="s">
        <v>2373</v>
      </c>
      <c r="D912" t="s">
        <v>330</v>
      </c>
      <c r="E912" t="s">
        <v>24</v>
      </c>
      <c r="F912">
        <v>2025</v>
      </c>
      <c r="G912" t="s">
        <v>474</v>
      </c>
      <c r="H912" t="s">
        <v>2166</v>
      </c>
      <c r="I912" t="s">
        <v>2167</v>
      </c>
      <c r="J912" t="s">
        <v>2168</v>
      </c>
      <c r="K912">
        <v>5686</v>
      </c>
      <c r="L912" t="s">
        <v>2732</v>
      </c>
      <c r="M912" t="s">
        <v>2168</v>
      </c>
    </row>
    <row r="913" spans="1:13" x14ac:dyDescent="0.2">
      <c r="A913" t="s">
        <v>820</v>
      </c>
      <c r="B913" t="s">
        <v>821</v>
      </c>
      <c r="C913" t="s">
        <v>2373</v>
      </c>
      <c r="D913" t="s">
        <v>330</v>
      </c>
      <c r="E913" t="s">
        <v>24</v>
      </c>
      <c r="F913">
        <v>2025</v>
      </c>
      <c r="G913" t="s">
        <v>474</v>
      </c>
      <c r="H913" t="s">
        <v>2166</v>
      </c>
      <c r="I913" t="s">
        <v>2170</v>
      </c>
      <c r="J913" t="s">
        <v>2168</v>
      </c>
      <c r="K913" s="6">
        <v>4185</v>
      </c>
      <c r="L913" t="s">
        <v>2732</v>
      </c>
      <c r="M913" t="s">
        <v>2168</v>
      </c>
    </row>
    <row r="914" spans="1:13" x14ac:dyDescent="0.2">
      <c r="A914" t="s">
        <v>820</v>
      </c>
      <c r="B914" t="s">
        <v>821</v>
      </c>
      <c r="C914" t="s">
        <v>2373</v>
      </c>
      <c r="D914" t="s">
        <v>330</v>
      </c>
      <c r="E914" t="s">
        <v>24</v>
      </c>
      <c r="F914">
        <v>2025</v>
      </c>
      <c r="G914" t="s">
        <v>474</v>
      </c>
      <c r="H914" t="s">
        <v>2166</v>
      </c>
      <c r="I914" t="s">
        <v>2171</v>
      </c>
      <c r="J914" t="s">
        <v>2168</v>
      </c>
      <c r="K914">
        <v>37624</v>
      </c>
      <c r="L914" t="s">
        <v>2732</v>
      </c>
      <c r="M914" t="s">
        <v>2168</v>
      </c>
    </row>
    <row r="915" spans="1:13" x14ac:dyDescent="0.2">
      <c r="A915" t="s">
        <v>820</v>
      </c>
      <c r="B915" t="s">
        <v>821</v>
      </c>
      <c r="C915" t="s">
        <v>2373</v>
      </c>
      <c r="D915" t="s">
        <v>330</v>
      </c>
      <c r="E915" t="s">
        <v>24</v>
      </c>
      <c r="F915">
        <v>2025</v>
      </c>
      <c r="G915" t="s">
        <v>474</v>
      </c>
      <c r="H915" t="s">
        <v>2166</v>
      </c>
      <c r="I915" t="s">
        <v>2171</v>
      </c>
      <c r="J915" t="s">
        <v>2173</v>
      </c>
      <c r="K915">
        <v>787779</v>
      </c>
      <c r="L915" t="s">
        <v>2732</v>
      </c>
      <c r="M915" t="s">
        <v>2168</v>
      </c>
    </row>
    <row r="916" spans="1:13" x14ac:dyDescent="0.2">
      <c r="A916" t="s">
        <v>820</v>
      </c>
      <c r="B916" t="s">
        <v>821</v>
      </c>
      <c r="C916" t="s">
        <v>2373</v>
      </c>
      <c r="D916" t="s">
        <v>330</v>
      </c>
      <c r="E916" t="s">
        <v>24</v>
      </c>
      <c r="F916">
        <v>2025</v>
      </c>
      <c r="G916" t="s">
        <v>474</v>
      </c>
      <c r="H916" t="s">
        <v>2166</v>
      </c>
      <c r="I916" t="s">
        <v>2172</v>
      </c>
      <c r="J916" t="s">
        <v>2168</v>
      </c>
      <c r="K916">
        <v>55468</v>
      </c>
      <c r="L916" t="s">
        <v>2732</v>
      </c>
      <c r="M916" t="s">
        <v>2168</v>
      </c>
    </row>
    <row r="917" spans="1:13" x14ac:dyDescent="0.2">
      <c r="A917" t="s">
        <v>824</v>
      </c>
      <c r="B917" t="s">
        <v>825</v>
      </c>
      <c r="C917" t="s">
        <v>2374</v>
      </c>
      <c r="D917" t="s">
        <v>330</v>
      </c>
      <c r="E917" t="s">
        <v>24</v>
      </c>
      <c r="F917">
        <v>2025</v>
      </c>
      <c r="G917" t="s">
        <v>474</v>
      </c>
      <c r="H917" t="s">
        <v>2166</v>
      </c>
      <c r="I917" t="s">
        <v>2169</v>
      </c>
      <c r="J917" t="s">
        <v>2168</v>
      </c>
      <c r="K917">
        <v>9209</v>
      </c>
      <c r="L917" t="s">
        <v>2732</v>
      </c>
      <c r="M917" t="s">
        <v>2168</v>
      </c>
    </row>
    <row r="918" spans="1:13" x14ac:dyDescent="0.2">
      <c r="A918" t="s">
        <v>824</v>
      </c>
      <c r="B918" t="s">
        <v>825</v>
      </c>
      <c r="C918" t="s">
        <v>2374</v>
      </c>
      <c r="D918" t="s">
        <v>330</v>
      </c>
      <c r="E918" t="s">
        <v>24</v>
      </c>
      <c r="F918">
        <v>2025</v>
      </c>
      <c r="G918" t="s">
        <v>474</v>
      </c>
      <c r="H918" t="s">
        <v>2166</v>
      </c>
      <c r="I918" t="s">
        <v>2167</v>
      </c>
      <c r="J918" t="s">
        <v>2168</v>
      </c>
      <c r="K918">
        <v>8481</v>
      </c>
      <c r="L918" t="s">
        <v>2732</v>
      </c>
      <c r="M918" t="s">
        <v>2168</v>
      </c>
    </row>
    <row r="919" spans="1:13" x14ac:dyDescent="0.2">
      <c r="A919" t="s">
        <v>824</v>
      </c>
      <c r="B919" t="s">
        <v>825</v>
      </c>
      <c r="C919" t="s">
        <v>2374</v>
      </c>
      <c r="D919" t="s">
        <v>330</v>
      </c>
      <c r="E919" t="s">
        <v>24</v>
      </c>
      <c r="F919">
        <v>2025</v>
      </c>
      <c r="G919" t="s">
        <v>474</v>
      </c>
      <c r="H919" t="s">
        <v>2166</v>
      </c>
      <c r="I919" t="s">
        <v>2167</v>
      </c>
      <c r="J919" t="s">
        <v>2173</v>
      </c>
      <c r="K919">
        <v>566769</v>
      </c>
      <c r="L919" t="s">
        <v>2732</v>
      </c>
      <c r="M919" t="s">
        <v>2168</v>
      </c>
    </row>
    <row r="920" spans="1:13" x14ac:dyDescent="0.2">
      <c r="A920" t="s">
        <v>824</v>
      </c>
      <c r="B920" t="s">
        <v>825</v>
      </c>
      <c r="C920" t="s">
        <v>2374</v>
      </c>
      <c r="D920" t="s">
        <v>330</v>
      </c>
      <c r="E920" t="s">
        <v>24</v>
      </c>
      <c r="F920">
        <v>2025</v>
      </c>
      <c r="G920" t="s">
        <v>474</v>
      </c>
      <c r="H920" t="s">
        <v>2166</v>
      </c>
      <c r="I920" t="s">
        <v>2170</v>
      </c>
      <c r="J920" t="s">
        <v>2168</v>
      </c>
      <c r="K920" s="6">
        <v>7037</v>
      </c>
      <c r="L920" t="s">
        <v>2732</v>
      </c>
      <c r="M920" t="s">
        <v>2168</v>
      </c>
    </row>
    <row r="921" spans="1:13" x14ac:dyDescent="0.2">
      <c r="A921" t="s">
        <v>824</v>
      </c>
      <c r="B921" t="s">
        <v>825</v>
      </c>
      <c r="C921" t="s">
        <v>2374</v>
      </c>
      <c r="D921" t="s">
        <v>330</v>
      </c>
      <c r="E921" t="s">
        <v>24</v>
      </c>
      <c r="F921">
        <v>2025</v>
      </c>
      <c r="G921" t="s">
        <v>474</v>
      </c>
      <c r="H921" t="s">
        <v>2166</v>
      </c>
      <c r="I921" t="s">
        <v>2170</v>
      </c>
      <c r="J921" t="s">
        <v>2173</v>
      </c>
      <c r="K921">
        <v>228719</v>
      </c>
      <c r="L921" t="s">
        <v>2732</v>
      </c>
      <c r="M921" t="s">
        <v>2168</v>
      </c>
    </row>
    <row r="922" spans="1:13" x14ac:dyDescent="0.2">
      <c r="A922" t="s">
        <v>824</v>
      </c>
      <c r="B922" t="s">
        <v>825</v>
      </c>
      <c r="C922" t="s">
        <v>2374</v>
      </c>
      <c r="D922" t="s">
        <v>330</v>
      </c>
      <c r="E922" t="s">
        <v>24</v>
      </c>
      <c r="F922">
        <v>2025</v>
      </c>
      <c r="G922" t="s">
        <v>474</v>
      </c>
      <c r="H922" t="s">
        <v>2166</v>
      </c>
      <c r="I922" t="s">
        <v>2171</v>
      </c>
      <c r="J922" t="s">
        <v>2168</v>
      </c>
      <c r="K922">
        <v>57337</v>
      </c>
      <c r="L922" t="s">
        <v>2732</v>
      </c>
      <c r="M922" t="s">
        <v>2168</v>
      </c>
    </row>
    <row r="923" spans="1:13" x14ac:dyDescent="0.2">
      <c r="A923" t="s">
        <v>824</v>
      </c>
      <c r="B923" t="s">
        <v>825</v>
      </c>
      <c r="C923" t="s">
        <v>2374</v>
      </c>
      <c r="D923" t="s">
        <v>330</v>
      </c>
      <c r="E923" t="s">
        <v>24</v>
      </c>
      <c r="F923">
        <v>2025</v>
      </c>
      <c r="G923" t="s">
        <v>474</v>
      </c>
      <c r="H923" t="s">
        <v>2166</v>
      </c>
      <c r="I923" t="s">
        <v>2172</v>
      </c>
      <c r="J923" t="s">
        <v>2168</v>
      </c>
      <c r="K923">
        <v>77845</v>
      </c>
      <c r="L923" t="s">
        <v>2732</v>
      </c>
      <c r="M923" t="s">
        <v>2168</v>
      </c>
    </row>
    <row r="924" spans="1:13" x14ac:dyDescent="0.2">
      <c r="A924" t="s">
        <v>829</v>
      </c>
      <c r="B924" t="s">
        <v>830</v>
      </c>
      <c r="C924" t="s">
        <v>2375</v>
      </c>
      <c r="D924" t="s">
        <v>330</v>
      </c>
      <c r="E924" t="s">
        <v>24</v>
      </c>
      <c r="F924">
        <v>2025</v>
      </c>
      <c r="G924" t="s">
        <v>474</v>
      </c>
      <c r="H924" t="s">
        <v>2166</v>
      </c>
      <c r="I924" t="s">
        <v>2169</v>
      </c>
      <c r="J924" t="s">
        <v>2168</v>
      </c>
      <c r="K924">
        <v>10166</v>
      </c>
      <c r="L924" t="s">
        <v>2732</v>
      </c>
      <c r="M924" t="s">
        <v>2168</v>
      </c>
    </row>
    <row r="925" spans="1:13" x14ac:dyDescent="0.2">
      <c r="A925" t="s">
        <v>829</v>
      </c>
      <c r="B925" t="s">
        <v>830</v>
      </c>
      <c r="C925" t="s">
        <v>2375</v>
      </c>
      <c r="D925" t="s">
        <v>330</v>
      </c>
      <c r="E925" t="s">
        <v>24</v>
      </c>
      <c r="F925">
        <v>2025</v>
      </c>
      <c r="G925" t="s">
        <v>474</v>
      </c>
      <c r="H925" t="s">
        <v>2166</v>
      </c>
      <c r="I925" t="s">
        <v>2167</v>
      </c>
      <c r="J925" t="s">
        <v>2168</v>
      </c>
      <c r="K925">
        <v>10171</v>
      </c>
      <c r="L925" t="s">
        <v>2732</v>
      </c>
      <c r="M925" t="s">
        <v>2168</v>
      </c>
    </row>
    <row r="926" spans="1:13" x14ac:dyDescent="0.2">
      <c r="A926" t="s">
        <v>829</v>
      </c>
      <c r="B926" t="s">
        <v>830</v>
      </c>
      <c r="C926" t="s">
        <v>2375</v>
      </c>
      <c r="D926" t="s">
        <v>330</v>
      </c>
      <c r="E926" t="s">
        <v>24</v>
      </c>
      <c r="F926">
        <v>2025</v>
      </c>
      <c r="G926" t="s">
        <v>474</v>
      </c>
      <c r="H926" t="s">
        <v>2166</v>
      </c>
      <c r="I926" t="s">
        <v>2170</v>
      </c>
      <c r="J926" t="s">
        <v>2168</v>
      </c>
      <c r="K926" s="6">
        <v>8400</v>
      </c>
      <c r="L926" t="s">
        <v>2732</v>
      </c>
      <c r="M926" t="s">
        <v>2168</v>
      </c>
    </row>
    <row r="927" spans="1:13" x14ac:dyDescent="0.2">
      <c r="A927" t="s">
        <v>829</v>
      </c>
      <c r="B927" t="s">
        <v>830</v>
      </c>
      <c r="C927" t="s">
        <v>2375</v>
      </c>
      <c r="D927" t="s">
        <v>330</v>
      </c>
      <c r="E927" t="s">
        <v>24</v>
      </c>
      <c r="F927">
        <v>2025</v>
      </c>
      <c r="G927" t="s">
        <v>474</v>
      </c>
      <c r="H927" t="s">
        <v>2166</v>
      </c>
      <c r="I927" t="s">
        <v>2171</v>
      </c>
      <c r="J927" t="s">
        <v>2168</v>
      </c>
      <c r="K927">
        <v>68562</v>
      </c>
      <c r="L927" t="s">
        <v>2732</v>
      </c>
      <c r="M927" t="s">
        <v>2168</v>
      </c>
    </row>
    <row r="928" spans="1:13" x14ac:dyDescent="0.2">
      <c r="A928" t="s">
        <v>829</v>
      </c>
      <c r="B928" t="s">
        <v>830</v>
      </c>
      <c r="C928" t="s">
        <v>2375</v>
      </c>
      <c r="D928" t="s">
        <v>330</v>
      </c>
      <c r="E928" t="s">
        <v>24</v>
      </c>
      <c r="F928">
        <v>2025</v>
      </c>
      <c r="G928" t="s">
        <v>474</v>
      </c>
      <c r="H928" t="s">
        <v>2166</v>
      </c>
      <c r="I928" t="s">
        <v>2172</v>
      </c>
      <c r="J928" t="s">
        <v>2168</v>
      </c>
      <c r="K928">
        <v>85260</v>
      </c>
      <c r="L928" t="s">
        <v>2732</v>
      </c>
      <c r="M928" t="s">
        <v>2168</v>
      </c>
    </row>
    <row r="929" spans="1:13" x14ac:dyDescent="0.2">
      <c r="A929" t="s">
        <v>834</v>
      </c>
      <c r="B929" t="s">
        <v>835</v>
      </c>
      <c r="C929" t="s">
        <v>2376</v>
      </c>
      <c r="D929" t="s">
        <v>129</v>
      </c>
      <c r="E929" t="s">
        <v>24</v>
      </c>
      <c r="F929">
        <v>2025</v>
      </c>
      <c r="G929" t="s">
        <v>474</v>
      </c>
      <c r="H929" t="s">
        <v>2166</v>
      </c>
      <c r="I929" t="s">
        <v>2169</v>
      </c>
      <c r="J929" t="s">
        <v>2168</v>
      </c>
      <c r="K929" s="6">
        <v>5434</v>
      </c>
      <c r="L929" t="s">
        <v>2732</v>
      </c>
      <c r="M929" t="s">
        <v>2168</v>
      </c>
    </row>
    <row r="930" spans="1:13" x14ac:dyDescent="0.2">
      <c r="A930" t="s">
        <v>834</v>
      </c>
      <c r="B930" t="s">
        <v>835</v>
      </c>
      <c r="C930" t="s">
        <v>2376</v>
      </c>
      <c r="D930" t="s">
        <v>129</v>
      </c>
      <c r="E930" t="s">
        <v>24</v>
      </c>
      <c r="F930">
        <v>2025</v>
      </c>
      <c r="G930" t="s">
        <v>474</v>
      </c>
      <c r="H930" t="s">
        <v>2166</v>
      </c>
      <c r="I930" t="s">
        <v>2169</v>
      </c>
      <c r="J930" t="s">
        <v>2173</v>
      </c>
      <c r="K930" s="6">
        <v>165228</v>
      </c>
      <c r="L930" t="s">
        <v>2732</v>
      </c>
      <c r="M930" t="s">
        <v>2168</v>
      </c>
    </row>
    <row r="931" spans="1:13" x14ac:dyDescent="0.2">
      <c r="A931" t="s">
        <v>834</v>
      </c>
      <c r="B931" t="s">
        <v>835</v>
      </c>
      <c r="C931" t="s">
        <v>2376</v>
      </c>
      <c r="D931" t="s">
        <v>129</v>
      </c>
      <c r="E931" t="s">
        <v>24</v>
      </c>
      <c r="F931">
        <v>2025</v>
      </c>
      <c r="G931" t="s">
        <v>474</v>
      </c>
      <c r="H931" t="s">
        <v>2166</v>
      </c>
      <c r="I931" t="s">
        <v>2167</v>
      </c>
      <c r="J931" t="s">
        <v>2168</v>
      </c>
      <c r="K931" s="6">
        <v>4600</v>
      </c>
      <c r="L931" t="s">
        <v>2732</v>
      </c>
      <c r="M931" t="s">
        <v>2168</v>
      </c>
    </row>
    <row r="932" spans="1:13" x14ac:dyDescent="0.2">
      <c r="A932" t="s">
        <v>834</v>
      </c>
      <c r="B932" t="s">
        <v>835</v>
      </c>
      <c r="C932" t="s">
        <v>2376</v>
      </c>
      <c r="D932" t="s">
        <v>129</v>
      </c>
      <c r="E932" t="s">
        <v>24</v>
      </c>
      <c r="F932">
        <v>2025</v>
      </c>
      <c r="G932" t="s">
        <v>474</v>
      </c>
      <c r="H932" t="s">
        <v>2166</v>
      </c>
      <c r="I932" t="s">
        <v>2167</v>
      </c>
      <c r="J932" t="s">
        <v>2173</v>
      </c>
      <c r="K932" s="6">
        <v>204934</v>
      </c>
      <c r="L932" t="s">
        <v>2732</v>
      </c>
      <c r="M932" t="s">
        <v>2168</v>
      </c>
    </row>
    <row r="933" spans="1:13" x14ac:dyDescent="0.2">
      <c r="A933" t="s">
        <v>834</v>
      </c>
      <c r="B933" t="s">
        <v>835</v>
      </c>
      <c r="C933" t="s">
        <v>2376</v>
      </c>
      <c r="D933" t="s">
        <v>129</v>
      </c>
      <c r="E933" t="s">
        <v>24</v>
      </c>
      <c r="F933">
        <v>2025</v>
      </c>
      <c r="G933" t="s">
        <v>474</v>
      </c>
      <c r="H933" t="s">
        <v>2166</v>
      </c>
      <c r="I933" t="s">
        <v>2170</v>
      </c>
      <c r="J933" t="s">
        <v>2168</v>
      </c>
      <c r="K933" s="6">
        <v>2542</v>
      </c>
      <c r="L933" t="s">
        <v>2732</v>
      </c>
      <c r="M933" t="s">
        <v>2168</v>
      </c>
    </row>
    <row r="934" spans="1:13" x14ac:dyDescent="0.2">
      <c r="A934" t="s">
        <v>834</v>
      </c>
      <c r="B934" t="s">
        <v>835</v>
      </c>
      <c r="C934" t="s">
        <v>2376</v>
      </c>
      <c r="D934" t="s">
        <v>129</v>
      </c>
      <c r="E934" t="s">
        <v>24</v>
      </c>
      <c r="F934">
        <v>2025</v>
      </c>
      <c r="G934" t="s">
        <v>474</v>
      </c>
      <c r="H934" t="s">
        <v>2166</v>
      </c>
      <c r="I934" t="s">
        <v>2170</v>
      </c>
      <c r="J934" t="s">
        <v>2173</v>
      </c>
      <c r="K934" s="6">
        <v>158479</v>
      </c>
      <c r="L934" t="s">
        <v>2732</v>
      </c>
      <c r="M934" t="s">
        <v>2168</v>
      </c>
    </row>
    <row r="935" spans="1:13" x14ac:dyDescent="0.2">
      <c r="A935" t="s">
        <v>834</v>
      </c>
      <c r="B935" t="s">
        <v>835</v>
      </c>
      <c r="C935" t="s">
        <v>2376</v>
      </c>
      <c r="D935" t="s">
        <v>129</v>
      </c>
      <c r="E935" t="s">
        <v>24</v>
      </c>
      <c r="F935">
        <v>2025</v>
      </c>
      <c r="G935" t="s">
        <v>474</v>
      </c>
      <c r="H935" t="s">
        <v>2166</v>
      </c>
      <c r="I935" t="s">
        <v>2171</v>
      </c>
      <c r="J935" t="s">
        <v>2168</v>
      </c>
      <c r="K935" s="6">
        <v>22585</v>
      </c>
      <c r="L935" t="s">
        <v>2732</v>
      </c>
      <c r="M935" t="s">
        <v>2168</v>
      </c>
    </row>
    <row r="936" spans="1:13" x14ac:dyDescent="0.2">
      <c r="A936" t="s">
        <v>834</v>
      </c>
      <c r="B936" t="s">
        <v>835</v>
      </c>
      <c r="C936" t="s">
        <v>2376</v>
      </c>
      <c r="D936" t="s">
        <v>129</v>
      </c>
      <c r="E936" t="s">
        <v>24</v>
      </c>
      <c r="F936">
        <v>2025</v>
      </c>
      <c r="G936" t="s">
        <v>474</v>
      </c>
      <c r="H936" t="s">
        <v>2166</v>
      </c>
      <c r="I936" t="s">
        <v>2171</v>
      </c>
      <c r="J936" t="s">
        <v>2173</v>
      </c>
      <c r="K936" s="6">
        <v>639172</v>
      </c>
      <c r="L936" t="s">
        <v>2732</v>
      </c>
      <c r="M936" t="s">
        <v>2168</v>
      </c>
    </row>
    <row r="937" spans="1:13" x14ac:dyDescent="0.2">
      <c r="A937" t="s">
        <v>834</v>
      </c>
      <c r="B937" t="s">
        <v>835</v>
      </c>
      <c r="C937" t="s">
        <v>2376</v>
      </c>
      <c r="D937" t="s">
        <v>129</v>
      </c>
      <c r="E937" t="s">
        <v>24</v>
      </c>
      <c r="F937">
        <v>2025</v>
      </c>
      <c r="G937" t="s">
        <v>474</v>
      </c>
      <c r="H937" t="s">
        <v>2166</v>
      </c>
      <c r="I937" t="s">
        <v>2172</v>
      </c>
      <c r="J937" t="s">
        <v>2168</v>
      </c>
      <c r="K937" s="6">
        <v>62013</v>
      </c>
      <c r="L937" t="s">
        <v>2732</v>
      </c>
      <c r="M937" t="s">
        <v>2168</v>
      </c>
    </row>
    <row r="938" spans="1:13" x14ac:dyDescent="0.2">
      <c r="A938" t="s">
        <v>838</v>
      </c>
      <c r="B938" t="s">
        <v>839</v>
      </c>
      <c r="C938" t="s">
        <v>2377</v>
      </c>
      <c r="D938" t="s">
        <v>129</v>
      </c>
      <c r="E938" t="s">
        <v>24</v>
      </c>
      <c r="F938">
        <v>2025</v>
      </c>
      <c r="G938" t="s">
        <v>474</v>
      </c>
      <c r="H938" t="s">
        <v>2166</v>
      </c>
      <c r="I938" t="s">
        <v>2169</v>
      </c>
      <c r="J938" t="s">
        <v>2168</v>
      </c>
      <c r="K938">
        <v>8531</v>
      </c>
      <c r="L938" t="s">
        <v>2732</v>
      </c>
      <c r="M938" t="s">
        <v>2168</v>
      </c>
    </row>
    <row r="939" spans="1:13" x14ac:dyDescent="0.2">
      <c r="A939" t="s">
        <v>838</v>
      </c>
      <c r="B939" t="s">
        <v>839</v>
      </c>
      <c r="C939" t="s">
        <v>2377</v>
      </c>
      <c r="D939" t="s">
        <v>129</v>
      </c>
      <c r="E939" t="s">
        <v>24</v>
      </c>
      <c r="F939">
        <v>2025</v>
      </c>
      <c r="G939" t="s">
        <v>474</v>
      </c>
      <c r="H939" t="s">
        <v>2166</v>
      </c>
      <c r="I939" t="s">
        <v>2169</v>
      </c>
      <c r="J939" t="s">
        <v>2173</v>
      </c>
      <c r="K939">
        <v>394628</v>
      </c>
      <c r="L939" t="s">
        <v>2732</v>
      </c>
      <c r="M939" t="s">
        <v>2168</v>
      </c>
    </row>
    <row r="940" spans="1:13" x14ac:dyDescent="0.2">
      <c r="A940" t="s">
        <v>838</v>
      </c>
      <c r="B940" t="s">
        <v>839</v>
      </c>
      <c r="C940" t="s">
        <v>2377</v>
      </c>
      <c r="D940" t="s">
        <v>129</v>
      </c>
      <c r="E940" t="s">
        <v>24</v>
      </c>
      <c r="F940">
        <v>2025</v>
      </c>
      <c r="G940" t="s">
        <v>474</v>
      </c>
      <c r="H940" t="s">
        <v>2166</v>
      </c>
      <c r="I940" t="s">
        <v>2167</v>
      </c>
      <c r="J940" t="s">
        <v>2168</v>
      </c>
      <c r="K940">
        <v>6279</v>
      </c>
      <c r="L940" t="s">
        <v>2732</v>
      </c>
      <c r="M940" t="s">
        <v>2168</v>
      </c>
    </row>
    <row r="941" spans="1:13" x14ac:dyDescent="0.2">
      <c r="A941" t="s">
        <v>838</v>
      </c>
      <c r="B941" t="s">
        <v>839</v>
      </c>
      <c r="C941" t="s">
        <v>2377</v>
      </c>
      <c r="D941" t="s">
        <v>129</v>
      </c>
      <c r="E941" t="s">
        <v>24</v>
      </c>
      <c r="F941">
        <v>2025</v>
      </c>
      <c r="G941" t="s">
        <v>474</v>
      </c>
      <c r="H941" t="s">
        <v>2166</v>
      </c>
      <c r="I941" t="s">
        <v>2170</v>
      </c>
      <c r="J941" t="s">
        <v>2168</v>
      </c>
      <c r="K941" s="6">
        <v>4153</v>
      </c>
      <c r="L941" t="s">
        <v>2732</v>
      </c>
      <c r="M941" t="s">
        <v>2168</v>
      </c>
    </row>
    <row r="942" spans="1:13" x14ac:dyDescent="0.2">
      <c r="A942" t="s">
        <v>838</v>
      </c>
      <c r="B942" t="s">
        <v>839</v>
      </c>
      <c r="C942" t="s">
        <v>2377</v>
      </c>
      <c r="D942" t="s">
        <v>129</v>
      </c>
      <c r="E942" t="s">
        <v>24</v>
      </c>
      <c r="F942">
        <v>2025</v>
      </c>
      <c r="G942" t="s">
        <v>474</v>
      </c>
      <c r="H942" t="s">
        <v>2166</v>
      </c>
      <c r="I942" t="s">
        <v>2170</v>
      </c>
      <c r="J942" t="s">
        <v>2173</v>
      </c>
      <c r="K942">
        <v>374630</v>
      </c>
      <c r="L942" t="s">
        <v>2732</v>
      </c>
      <c r="M942" t="s">
        <v>2168</v>
      </c>
    </row>
    <row r="943" spans="1:13" x14ac:dyDescent="0.2">
      <c r="A943" t="s">
        <v>838</v>
      </c>
      <c r="B943" t="s">
        <v>839</v>
      </c>
      <c r="C943" t="s">
        <v>2377</v>
      </c>
      <c r="D943" t="s">
        <v>129</v>
      </c>
      <c r="E943" t="s">
        <v>24</v>
      </c>
      <c r="F943">
        <v>2025</v>
      </c>
      <c r="G943" t="s">
        <v>474</v>
      </c>
      <c r="H943" t="s">
        <v>2166</v>
      </c>
      <c r="I943" t="s">
        <v>2171</v>
      </c>
      <c r="J943" t="s">
        <v>2168</v>
      </c>
      <c r="K943">
        <v>43828</v>
      </c>
      <c r="L943" t="s">
        <v>2732</v>
      </c>
      <c r="M943" t="s">
        <v>2168</v>
      </c>
    </row>
    <row r="944" spans="1:13" x14ac:dyDescent="0.2">
      <c r="A944" t="s">
        <v>838</v>
      </c>
      <c r="B944" t="s">
        <v>839</v>
      </c>
      <c r="C944" t="s">
        <v>2377</v>
      </c>
      <c r="D944" t="s">
        <v>129</v>
      </c>
      <c r="E944" t="s">
        <v>24</v>
      </c>
      <c r="F944">
        <v>2025</v>
      </c>
      <c r="G944" t="s">
        <v>474</v>
      </c>
      <c r="H944" t="s">
        <v>2166</v>
      </c>
      <c r="I944" t="s">
        <v>2172</v>
      </c>
      <c r="J944" t="s">
        <v>2168</v>
      </c>
      <c r="K944">
        <v>87349</v>
      </c>
      <c r="L944" t="s">
        <v>2732</v>
      </c>
      <c r="M944" t="s">
        <v>2168</v>
      </c>
    </row>
    <row r="945" spans="1:13" x14ac:dyDescent="0.2">
      <c r="A945" t="s">
        <v>843</v>
      </c>
      <c r="B945" t="s">
        <v>844</v>
      </c>
      <c r="C945" t="s">
        <v>2378</v>
      </c>
      <c r="D945" t="s">
        <v>129</v>
      </c>
      <c r="E945" t="s">
        <v>24</v>
      </c>
      <c r="F945">
        <v>2025</v>
      </c>
      <c r="G945" t="s">
        <v>474</v>
      </c>
      <c r="H945" t="s">
        <v>2166</v>
      </c>
      <c r="I945" t="s">
        <v>2169</v>
      </c>
      <c r="J945" t="s">
        <v>2168</v>
      </c>
      <c r="K945" s="6">
        <v>12306</v>
      </c>
      <c r="L945" t="s">
        <v>2732</v>
      </c>
      <c r="M945" t="s">
        <v>2168</v>
      </c>
    </row>
    <row r="946" spans="1:13" x14ac:dyDescent="0.2">
      <c r="A946" t="s">
        <v>843</v>
      </c>
      <c r="B946" t="s">
        <v>844</v>
      </c>
      <c r="C946" t="s">
        <v>2378</v>
      </c>
      <c r="D946" t="s">
        <v>129</v>
      </c>
      <c r="E946" t="s">
        <v>24</v>
      </c>
      <c r="F946">
        <v>2025</v>
      </c>
      <c r="G946" t="s">
        <v>474</v>
      </c>
      <c r="H946" t="s">
        <v>2166</v>
      </c>
      <c r="I946" t="s">
        <v>2167</v>
      </c>
      <c r="J946" t="s">
        <v>2168</v>
      </c>
      <c r="K946" s="6">
        <v>11871</v>
      </c>
      <c r="L946" t="s">
        <v>2732</v>
      </c>
      <c r="M946" t="s">
        <v>2168</v>
      </c>
    </row>
    <row r="947" spans="1:13" x14ac:dyDescent="0.2">
      <c r="A947" t="s">
        <v>843</v>
      </c>
      <c r="B947" t="s">
        <v>844</v>
      </c>
      <c r="C947" t="s">
        <v>2378</v>
      </c>
      <c r="D947" t="s">
        <v>129</v>
      </c>
      <c r="E947" t="s">
        <v>24</v>
      </c>
      <c r="F947">
        <v>2025</v>
      </c>
      <c r="G947" t="s">
        <v>474</v>
      </c>
      <c r="H947" t="s">
        <v>2166</v>
      </c>
      <c r="I947" t="s">
        <v>2170</v>
      </c>
      <c r="J947" t="s">
        <v>2168</v>
      </c>
      <c r="K947" s="6">
        <v>10285</v>
      </c>
      <c r="L947" t="s">
        <v>2732</v>
      </c>
      <c r="M947" t="s">
        <v>2168</v>
      </c>
    </row>
    <row r="948" spans="1:13" x14ac:dyDescent="0.2">
      <c r="A948" t="s">
        <v>843</v>
      </c>
      <c r="B948" t="s">
        <v>844</v>
      </c>
      <c r="C948" t="s">
        <v>2378</v>
      </c>
      <c r="D948" t="s">
        <v>129</v>
      </c>
      <c r="E948" t="s">
        <v>24</v>
      </c>
      <c r="F948">
        <v>2025</v>
      </c>
      <c r="G948" t="s">
        <v>474</v>
      </c>
      <c r="H948" t="s">
        <v>2166</v>
      </c>
      <c r="I948" t="s">
        <v>2171</v>
      </c>
      <c r="J948" t="s">
        <v>2168</v>
      </c>
      <c r="K948" s="6">
        <v>76556</v>
      </c>
      <c r="L948" t="s">
        <v>2732</v>
      </c>
      <c r="M948" t="s">
        <v>2168</v>
      </c>
    </row>
    <row r="949" spans="1:13" x14ac:dyDescent="0.2">
      <c r="A949" t="s">
        <v>843</v>
      </c>
      <c r="B949" t="s">
        <v>844</v>
      </c>
      <c r="C949" t="s">
        <v>2378</v>
      </c>
      <c r="D949" t="s">
        <v>129</v>
      </c>
      <c r="E949" t="s">
        <v>24</v>
      </c>
      <c r="F949">
        <v>2025</v>
      </c>
      <c r="G949" t="s">
        <v>474</v>
      </c>
      <c r="H949" t="s">
        <v>2166</v>
      </c>
      <c r="I949" t="s">
        <v>2172</v>
      </c>
      <c r="J949" t="s">
        <v>2168</v>
      </c>
      <c r="K949" s="6">
        <v>103016</v>
      </c>
      <c r="L949" t="s">
        <v>2732</v>
      </c>
      <c r="M949" t="s">
        <v>2168</v>
      </c>
    </row>
    <row r="950" spans="1:13" x14ac:dyDescent="0.2">
      <c r="A950" t="s">
        <v>848</v>
      </c>
      <c r="B950" t="s">
        <v>849</v>
      </c>
      <c r="C950" t="s">
        <v>2379</v>
      </c>
      <c r="D950" t="s">
        <v>129</v>
      </c>
      <c r="E950" t="s">
        <v>24</v>
      </c>
      <c r="F950">
        <v>2025</v>
      </c>
      <c r="G950" t="s">
        <v>474</v>
      </c>
      <c r="H950" t="s">
        <v>2166</v>
      </c>
      <c r="I950" t="s">
        <v>2169</v>
      </c>
      <c r="J950" t="s">
        <v>2168</v>
      </c>
      <c r="K950" s="6">
        <v>13312</v>
      </c>
      <c r="L950" t="s">
        <v>2732</v>
      </c>
      <c r="M950" t="s">
        <v>2168</v>
      </c>
    </row>
    <row r="951" spans="1:13" x14ac:dyDescent="0.2">
      <c r="A951" t="s">
        <v>848</v>
      </c>
      <c r="B951" t="s">
        <v>849</v>
      </c>
      <c r="C951" t="s">
        <v>2379</v>
      </c>
      <c r="D951" t="s">
        <v>129</v>
      </c>
      <c r="E951" t="s">
        <v>24</v>
      </c>
      <c r="F951">
        <v>2025</v>
      </c>
      <c r="G951" t="s">
        <v>474</v>
      </c>
      <c r="H951" t="s">
        <v>2166</v>
      </c>
      <c r="I951" t="s">
        <v>2167</v>
      </c>
      <c r="J951" t="s">
        <v>2168</v>
      </c>
      <c r="K951" s="6">
        <v>13158</v>
      </c>
      <c r="L951" t="s">
        <v>2732</v>
      </c>
      <c r="M951" t="s">
        <v>2168</v>
      </c>
    </row>
    <row r="952" spans="1:13" x14ac:dyDescent="0.2">
      <c r="A952" t="s">
        <v>848</v>
      </c>
      <c r="B952" t="s">
        <v>849</v>
      </c>
      <c r="C952" t="s">
        <v>2379</v>
      </c>
      <c r="D952" t="s">
        <v>129</v>
      </c>
      <c r="E952" t="s">
        <v>24</v>
      </c>
      <c r="F952">
        <v>2025</v>
      </c>
      <c r="G952" t="s">
        <v>474</v>
      </c>
      <c r="H952" t="s">
        <v>2166</v>
      </c>
      <c r="I952" t="s">
        <v>2167</v>
      </c>
      <c r="J952" t="s">
        <v>2173</v>
      </c>
      <c r="K952">
        <v>374125</v>
      </c>
      <c r="L952" t="s">
        <v>2732</v>
      </c>
      <c r="M952" t="s">
        <v>2168</v>
      </c>
    </row>
    <row r="953" spans="1:13" x14ac:dyDescent="0.2">
      <c r="A953" t="s">
        <v>848</v>
      </c>
      <c r="B953" t="s">
        <v>849</v>
      </c>
      <c r="C953" t="s">
        <v>2379</v>
      </c>
      <c r="D953" t="s">
        <v>129</v>
      </c>
      <c r="E953" t="s">
        <v>24</v>
      </c>
      <c r="F953">
        <v>2025</v>
      </c>
      <c r="G953" t="s">
        <v>474</v>
      </c>
      <c r="H953" t="s">
        <v>2166</v>
      </c>
      <c r="I953" t="s">
        <v>2170</v>
      </c>
      <c r="J953" t="s">
        <v>2168</v>
      </c>
      <c r="K953" s="6">
        <v>11240</v>
      </c>
      <c r="L953" t="s">
        <v>2732</v>
      </c>
      <c r="M953" t="s">
        <v>2168</v>
      </c>
    </row>
    <row r="954" spans="1:13" x14ac:dyDescent="0.2">
      <c r="A954" t="s">
        <v>848</v>
      </c>
      <c r="B954" t="s">
        <v>849</v>
      </c>
      <c r="C954" t="s">
        <v>2379</v>
      </c>
      <c r="D954" t="s">
        <v>129</v>
      </c>
      <c r="E954" t="s">
        <v>24</v>
      </c>
      <c r="F954">
        <v>2025</v>
      </c>
      <c r="G954" t="s">
        <v>474</v>
      </c>
      <c r="H954" t="s">
        <v>2166</v>
      </c>
      <c r="I954" t="s">
        <v>2170</v>
      </c>
      <c r="J954" t="s">
        <v>2173</v>
      </c>
      <c r="K954">
        <v>73022</v>
      </c>
      <c r="L954" t="s">
        <v>2732</v>
      </c>
      <c r="M954" t="s">
        <v>2168</v>
      </c>
    </row>
    <row r="955" spans="1:13" x14ac:dyDescent="0.2">
      <c r="A955" t="s">
        <v>848</v>
      </c>
      <c r="B955" t="s">
        <v>849</v>
      </c>
      <c r="C955" t="s">
        <v>2379</v>
      </c>
      <c r="D955" t="s">
        <v>129</v>
      </c>
      <c r="E955" t="s">
        <v>24</v>
      </c>
      <c r="F955">
        <v>2025</v>
      </c>
      <c r="G955" t="s">
        <v>474</v>
      </c>
      <c r="H955" t="s">
        <v>2166</v>
      </c>
      <c r="I955" t="s">
        <v>2171</v>
      </c>
      <c r="J955" t="s">
        <v>2168</v>
      </c>
      <c r="K955" s="6">
        <v>79494</v>
      </c>
      <c r="L955" t="s">
        <v>2732</v>
      </c>
      <c r="M955" t="s">
        <v>2168</v>
      </c>
    </row>
    <row r="956" spans="1:13" x14ac:dyDescent="0.2">
      <c r="A956" t="s">
        <v>848</v>
      </c>
      <c r="B956" t="s">
        <v>849</v>
      </c>
      <c r="C956" t="s">
        <v>2379</v>
      </c>
      <c r="D956" t="s">
        <v>129</v>
      </c>
      <c r="E956" t="s">
        <v>24</v>
      </c>
      <c r="F956">
        <v>2025</v>
      </c>
      <c r="G956" t="s">
        <v>474</v>
      </c>
      <c r="H956" t="s">
        <v>2166</v>
      </c>
      <c r="I956" t="s">
        <v>2172</v>
      </c>
      <c r="J956" t="s">
        <v>2168</v>
      </c>
      <c r="K956" s="6">
        <v>106595</v>
      </c>
      <c r="L956" t="s">
        <v>2732</v>
      </c>
      <c r="M956" t="s">
        <v>2168</v>
      </c>
    </row>
    <row r="957" spans="1:13" x14ac:dyDescent="0.2">
      <c r="A957" t="s">
        <v>853</v>
      </c>
      <c r="B957" t="s">
        <v>162</v>
      </c>
      <c r="C957" t="s">
        <v>2380</v>
      </c>
      <c r="D957" t="s">
        <v>129</v>
      </c>
      <c r="E957" t="s">
        <v>24</v>
      </c>
      <c r="F957">
        <v>2025</v>
      </c>
      <c r="G957" t="s">
        <v>474</v>
      </c>
      <c r="H957" t="s">
        <v>2166</v>
      </c>
      <c r="I957" t="s">
        <v>2169</v>
      </c>
      <c r="J957" t="s">
        <v>2168</v>
      </c>
      <c r="K957">
        <v>18457</v>
      </c>
      <c r="L957" t="s">
        <v>2732</v>
      </c>
      <c r="M957" t="s">
        <v>2168</v>
      </c>
    </row>
    <row r="958" spans="1:13" x14ac:dyDescent="0.2">
      <c r="A958" t="s">
        <v>853</v>
      </c>
      <c r="B958" t="s">
        <v>162</v>
      </c>
      <c r="C958" t="s">
        <v>2380</v>
      </c>
      <c r="D958" t="s">
        <v>129</v>
      </c>
      <c r="E958" t="s">
        <v>24</v>
      </c>
      <c r="F958">
        <v>2025</v>
      </c>
      <c r="G958" t="s">
        <v>474</v>
      </c>
      <c r="H958" t="s">
        <v>2166</v>
      </c>
      <c r="I958" t="s">
        <v>2167</v>
      </c>
      <c r="J958" t="s">
        <v>2168</v>
      </c>
      <c r="K958">
        <v>16238</v>
      </c>
      <c r="L958" t="s">
        <v>2732</v>
      </c>
      <c r="M958" t="s">
        <v>2168</v>
      </c>
    </row>
    <row r="959" spans="1:13" x14ac:dyDescent="0.2">
      <c r="A959" t="s">
        <v>853</v>
      </c>
      <c r="B959" t="s">
        <v>162</v>
      </c>
      <c r="C959" t="s">
        <v>2380</v>
      </c>
      <c r="D959" t="s">
        <v>129</v>
      </c>
      <c r="E959" t="s">
        <v>24</v>
      </c>
      <c r="F959">
        <v>2025</v>
      </c>
      <c r="G959" t="s">
        <v>474</v>
      </c>
      <c r="H959" t="s">
        <v>2166</v>
      </c>
      <c r="I959" t="s">
        <v>2167</v>
      </c>
      <c r="J959" t="s">
        <v>2173</v>
      </c>
      <c r="K959">
        <v>642727</v>
      </c>
      <c r="L959" t="s">
        <v>2732</v>
      </c>
      <c r="M959" t="s">
        <v>2168</v>
      </c>
    </row>
    <row r="960" spans="1:13" x14ac:dyDescent="0.2">
      <c r="A960" t="s">
        <v>853</v>
      </c>
      <c r="B960" t="s">
        <v>162</v>
      </c>
      <c r="C960" t="s">
        <v>2380</v>
      </c>
      <c r="D960" t="s">
        <v>129</v>
      </c>
      <c r="E960" t="s">
        <v>24</v>
      </c>
      <c r="F960">
        <v>2025</v>
      </c>
      <c r="G960" t="s">
        <v>474</v>
      </c>
      <c r="H960" t="s">
        <v>2166</v>
      </c>
      <c r="I960" t="s">
        <v>2170</v>
      </c>
      <c r="J960" t="s">
        <v>2168</v>
      </c>
      <c r="K960">
        <v>15517</v>
      </c>
      <c r="L960" t="s">
        <v>2732</v>
      </c>
      <c r="M960" t="s">
        <v>2168</v>
      </c>
    </row>
    <row r="961" spans="1:13" x14ac:dyDescent="0.2">
      <c r="A961" t="s">
        <v>853</v>
      </c>
      <c r="B961" t="s">
        <v>162</v>
      </c>
      <c r="C961" t="s">
        <v>2380</v>
      </c>
      <c r="D961" t="s">
        <v>129</v>
      </c>
      <c r="E961" t="s">
        <v>24</v>
      </c>
      <c r="F961">
        <v>2025</v>
      </c>
      <c r="G961" t="s">
        <v>474</v>
      </c>
      <c r="H961" t="s">
        <v>2166</v>
      </c>
      <c r="I961" t="s">
        <v>2171</v>
      </c>
      <c r="J961" t="s">
        <v>2168</v>
      </c>
      <c r="K961">
        <v>95302</v>
      </c>
      <c r="L961" t="s">
        <v>2732</v>
      </c>
      <c r="M961" t="s">
        <v>2168</v>
      </c>
    </row>
    <row r="962" spans="1:13" x14ac:dyDescent="0.2">
      <c r="A962" t="s">
        <v>853</v>
      </c>
      <c r="B962" t="s">
        <v>162</v>
      </c>
      <c r="C962" t="s">
        <v>2380</v>
      </c>
      <c r="D962" t="s">
        <v>129</v>
      </c>
      <c r="E962" t="s">
        <v>24</v>
      </c>
      <c r="F962">
        <v>2025</v>
      </c>
      <c r="G962" t="s">
        <v>474</v>
      </c>
      <c r="H962" t="s">
        <v>2166</v>
      </c>
      <c r="I962" t="s">
        <v>2172</v>
      </c>
      <c r="J962" t="s">
        <v>2168</v>
      </c>
      <c r="K962">
        <v>118775</v>
      </c>
      <c r="L962" t="s">
        <v>2732</v>
      </c>
      <c r="M962" t="s">
        <v>2168</v>
      </c>
    </row>
    <row r="963" spans="1:13" x14ac:dyDescent="0.2">
      <c r="A963" t="s">
        <v>857</v>
      </c>
      <c r="B963" t="s">
        <v>858</v>
      </c>
      <c r="C963" t="s">
        <v>2381</v>
      </c>
      <c r="D963" t="s">
        <v>129</v>
      </c>
      <c r="E963" t="s">
        <v>24</v>
      </c>
      <c r="F963">
        <v>2025</v>
      </c>
      <c r="G963" t="s">
        <v>474</v>
      </c>
      <c r="H963" t="s">
        <v>2166</v>
      </c>
      <c r="I963" t="s">
        <v>2169</v>
      </c>
      <c r="J963" t="s">
        <v>2168</v>
      </c>
      <c r="K963">
        <v>15562</v>
      </c>
      <c r="L963" t="s">
        <v>2732</v>
      </c>
      <c r="M963" t="s">
        <v>2168</v>
      </c>
    </row>
    <row r="964" spans="1:13" x14ac:dyDescent="0.2">
      <c r="A964" t="s">
        <v>857</v>
      </c>
      <c r="B964" t="s">
        <v>858</v>
      </c>
      <c r="C964" t="s">
        <v>2381</v>
      </c>
      <c r="D964" t="s">
        <v>129</v>
      </c>
      <c r="E964" t="s">
        <v>24</v>
      </c>
      <c r="F964">
        <v>2025</v>
      </c>
      <c r="G964" t="s">
        <v>474</v>
      </c>
      <c r="H964" t="s">
        <v>2166</v>
      </c>
      <c r="I964" t="s">
        <v>2169</v>
      </c>
      <c r="J964" t="s">
        <v>2173</v>
      </c>
      <c r="K964">
        <v>785592</v>
      </c>
      <c r="L964" t="s">
        <v>2732</v>
      </c>
      <c r="M964" t="s">
        <v>2168</v>
      </c>
    </row>
    <row r="965" spans="1:13" x14ac:dyDescent="0.2">
      <c r="A965" t="s">
        <v>857</v>
      </c>
      <c r="B965" t="s">
        <v>858</v>
      </c>
      <c r="C965" t="s">
        <v>2381</v>
      </c>
      <c r="D965" t="s">
        <v>129</v>
      </c>
      <c r="E965" t="s">
        <v>24</v>
      </c>
      <c r="F965">
        <v>2025</v>
      </c>
      <c r="G965" t="s">
        <v>474</v>
      </c>
      <c r="H965" t="s">
        <v>2166</v>
      </c>
      <c r="I965" t="s">
        <v>2167</v>
      </c>
      <c r="J965" t="s">
        <v>2168</v>
      </c>
      <c r="K965">
        <v>15210</v>
      </c>
      <c r="L965" t="s">
        <v>2732</v>
      </c>
      <c r="M965" t="s">
        <v>2168</v>
      </c>
    </row>
    <row r="966" spans="1:13" x14ac:dyDescent="0.2">
      <c r="A966" t="s">
        <v>857</v>
      </c>
      <c r="B966" t="s">
        <v>858</v>
      </c>
      <c r="C966" t="s">
        <v>2381</v>
      </c>
      <c r="D966" t="s">
        <v>129</v>
      </c>
      <c r="E966" t="s">
        <v>24</v>
      </c>
      <c r="F966">
        <v>2025</v>
      </c>
      <c r="G966" t="s">
        <v>474</v>
      </c>
      <c r="H966" t="s">
        <v>2166</v>
      </c>
      <c r="I966" t="s">
        <v>2167</v>
      </c>
      <c r="J966" t="s">
        <v>2173</v>
      </c>
      <c r="K966">
        <v>325372</v>
      </c>
      <c r="L966" t="s">
        <v>2732</v>
      </c>
      <c r="M966" t="s">
        <v>2168</v>
      </c>
    </row>
    <row r="967" spans="1:13" x14ac:dyDescent="0.2">
      <c r="A967" t="s">
        <v>857</v>
      </c>
      <c r="B967" t="s">
        <v>858</v>
      </c>
      <c r="C967" t="s">
        <v>2381</v>
      </c>
      <c r="D967" t="s">
        <v>129</v>
      </c>
      <c r="E967" t="s">
        <v>24</v>
      </c>
      <c r="F967">
        <v>2025</v>
      </c>
      <c r="G967" t="s">
        <v>474</v>
      </c>
      <c r="H967" t="s">
        <v>2166</v>
      </c>
      <c r="I967" t="s">
        <v>2170</v>
      </c>
      <c r="J967" t="s">
        <v>2168</v>
      </c>
      <c r="K967">
        <v>13519</v>
      </c>
      <c r="L967" t="s">
        <v>2732</v>
      </c>
      <c r="M967" t="s">
        <v>2168</v>
      </c>
    </row>
    <row r="968" spans="1:13" x14ac:dyDescent="0.2">
      <c r="A968" t="s">
        <v>857</v>
      </c>
      <c r="B968" t="s">
        <v>858</v>
      </c>
      <c r="C968" t="s">
        <v>2381</v>
      </c>
      <c r="D968" t="s">
        <v>129</v>
      </c>
      <c r="E968" t="s">
        <v>24</v>
      </c>
      <c r="F968">
        <v>2025</v>
      </c>
      <c r="G968" t="s">
        <v>474</v>
      </c>
      <c r="H968" t="s">
        <v>2166</v>
      </c>
      <c r="I968" t="s">
        <v>2170</v>
      </c>
      <c r="J968" t="s">
        <v>2173</v>
      </c>
      <c r="K968">
        <v>301170</v>
      </c>
      <c r="L968" t="s">
        <v>2732</v>
      </c>
      <c r="M968" t="s">
        <v>2168</v>
      </c>
    </row>
    <row r="969" spans="1:13" x14ac:dyDescent="0.2">
      <c r="A969" t="s">
        <v>857</v>
      </c>
      <c r="B969" t="s">
        <v>858</v>
      </c>
      <c r="C969" t="s">
        <v>2381</v>
      </c>
      <c r="D969" t="s">
        <v>129</v>
      </c>
      <c r="E969" t="s">
        <v>24</v>
      </c>
      <c r="F969">
        <v>2025</v>
      </c>
      <c r="G969" t="s">
        <v>474</v>
      </c>
      <c r="H969" t="s">
        <v>2166</v>
      </c>
      <c r="I969" t="s">
        <v>2171</v>
      </c>
      <c r="J969" t="s">
        <v>2168</v>
      </c>
      <c r="K969">
        <v>84167</v>
      </c>
      <c r="L969" t="s">
        <v>2732</v>
      </c>
      <c r="M969" t="s">
        <v>2168</v>
      </c>
    </row>
    <row r="970" spans="1:13" x14ac:dyDescent="0.2">
      <c r="A970" t="s">
        <v>857</v>
      </c>
      <c r="B970" t="s">
        <v>858</v>
      </c>
      <c r="C970" t="s">
        <v>2381</v>
      </c>
      <c r="D970" t="s">
        <v>129</v>
      </c>
      <c r="E970" t="s">
        <v>24</v>
      </c>
      <c r="F970">
        <v>2025</v>
      </c>
      <c r="G970" t="s">
        <v>474</v>
      </c>
      <c r="H970" t="s">
        <v>2166</v>
      </c>
      <c r="I970" t="s">
        <v>2172</v>
      </c>
      <c r="J970" t="s">
        <v>2168</v>
      </c>
      <c r="K970">
        <v>109737</v>
      </c>
      <c r="L970" t="s">
        <v>2732</v>
      </c>
      <c r="M970" t="s">
        <v>2168</v>
      </c>
    </row>
    <row r="971" spans="1:13" x14ac:dyDescent="0.2">
      <c r="A971" t="s">
        <v>862</v>
      </c>
      <c r="B971" t="s">
        <v>858</v>
      </c>
      <c r="C971" t="s">
        <v>2382</v>
      </c>
      <c r="D971" t="s">
        <v>129</v>
      </c>
      <c r="E971" t="s">
        <v>24</v>
      </c>
      <c r="F971">
        <v>2025</v>
      </c>
      <c r="G971" t="s">
        <v>474</v>
      </c>
      <c r="H971" t="s">
        <v>2166</v>
      </c>
      <c r="I971" t="s">
        <v>2169</v>
      </c>
      <c r="J971" t="s">
        <v>2168</v>
      </c>
      <c r="K971">
        <v>15523</v>
      </c>
      <c r="L971" t="s">
        <v>2732</v>
      </c>
      <c r="M971" t="s">
        <v>2168</v>
      </c>
    </row>
    <row r="972" spans="1:13" x14ac:dyDescent="0.2">
      <c r="A972" t="s">
        <v>862</v>
      </c>
      <c r="B972" t="s">
        <v>858</v>
      </c>
      <c r="C972" t="s">
        <v>2382</v>
      </c>
      <c r="D972" t="s">
        <v>129</v>
      </c>
      <c r="E972" t="s">
        <v>24</v>
      </c>
      <c r="F972">
        <v>2025</v>
      </c>
      <c r="G972" t="s">
        <v>474</v>
      </c>
      <c r="H972" t="s">
        <v>2166</v>
      </c>
      <c r="I972" t="s">
        <v>2167</v>
      </c>
      <c r="J972" t="s">
        <v>2168</v>
      </c>
      <c r="K972">
        <v>14886</v>
      </c>
      <c r="L972" t="s">
        <v>2732</v>
      </c>
      <c r="M972" t="s">
        <v>2168</v>
      </c>
    </row>
    <row r="973" spans="1:13" x14ac:dyDescent="0.2">
      <c r="A973" t="s">
        <v>862</v>
      </c>
      <c r="B973" t="s">
        <v>858</v>
      </c>
      <c r="C973" t="s">
        <v>2382</v>
      </c>
      <c r="D973" t="s">
        <v>129</v>
      </c>
      <c r="E973" t="s">
        <v>24</v>
      </c>
      <c r="F973">
        <v>2025</v>
      </c>
      <c r="G973" t="s">
        <v>474</v>
      </c>
      <c r="H973" t="s">
        <v>2166</v>
      </c>
      <c r="I973" t="s">
        <v>2170</v>
      </c>
      <c r="J973" t="s">
        <v>2168</v>
      </c>
      <c r="K973" s="6">
        <v>13256</v>
      </c>
      <c r="L973" t="s">
        <v>2732</v>
      </c>
      <c r="M973" t="s">
        <v>2168</v>
      </c>
    </row>
    <row r="974" spans="1:13" x14ac:dyDescent="0.2">
      <c r="A974" t="s">
        <v>862</v>
      </c>
      <c r="B974" t="s">
        <v>858</v>
      </c>
      <c r="C974" t="s">
        <v>2382</v>
      </c>
      <c r="D974" t="s">
        <v>129</v>
      </c>
      <c r="E974" t="s">
        <v>24</v>
      </c>
      <c r="F974">
        <v>2025</v>
      </c>
      <c r="G974" t="s">
        <v>474</v>
      </c>
      <c r="H974" t="s">
        <v>2166</v>
      </c>
      <c r="I974" t="s">
        <v>2171</v>
      </c>
      <c r="J974" t="s">
        <v>2168</v>
      </c>
      <c r="K974">
        <v>88273</v>
      </c>
      <c r="L974" t="s">
        <v>2732</v>
      </c>
      <c r="M974" t="s">
        <v>2168</v>
      </c>
    </row>
    <row r="975" spans="1:13" x14ac:dyDescent="0.2">
      <c r="A975" t="s">
        <v>862</v>
      </c>
      <c r="B975" t="s">
        <v>858</v>
      </c>
      <c r="C975" t="s">
        <v>2382</v>
      </c>
      <c r="D975" t="s">
        <v>129</v>
      </c>
      <c r="E975" t="s">
        <v>24</v>
      </c>
      <c r="F975">
        <v>2025</v>
      </c>
      <c r="G975" t="s">
        <v>474</v>
      </c>
      <c r="H975" t="s">
        <v>2166</v>
      </c>
      <c r="I975" t="s">
        <v>2172</v>
      </c>
      <c r="J975" t="s">
        <v>2168</v>
      </c>
      <c r="K975">
        <v>105247</v>
      </c>
      <c r="L975" t="s">
        <v>2732</v>
      </c>
      <c r="M975" t="s">
        <v>2168</v>
      </c>
    </row>
    <row r="976" spans="1:13" x14ac:dyDescent="0.2">
      <c r="A976" t="s">
        <v>866</v>
      </c>
      <c r="B976" t="s">
        <v>858</v>
      </c>
      <c r="C976" t="s">
        <v>2383</v>
      </c>
      <c r="D976" t="s">
        <v>129</v>
      </c>
      <c r="E976" t="s">
        <v>24</v>
      </c>
      <c r="F976">
        <v>2025</v>
      </c>
      <c r="G976" t="s">
        <v>474</v>
      </c>
      <c r="H976" t="s">
        <v>2166</v>
      </c>
      <c r="I976" t="s">
        <v>2169</v>
      </c>
      <c r="J976" t="s">
        <v>2168</v>
      </c>
      <c r="K976">
        <v>14254</v>
      </c>
      <c r="L976" t="s">
        <v>2732</v>
      </c>
      <c r="M976" t="s">
        <v>2168</v>
      </c>
    </row>
    <row r="977" spans="1:13" x14ac:dyDescent="0.2">
      <c r="A977" t="s">
        <v>866</v>
      </c>
      <c r="B977" t="s">
        <v>858</v>
      </c>
      <c r="C977" t="s">
        <v>2383</v>
      </c>
      <c r="D977" t="s">
        <v>129</v>
      </c>
      <c r="E977" t="s">
        <v>24</v>
      </c>
      <c r="F977">
        <v>2025</v>
      </c>
      <c r="G977" t="s">
        <v>474</v>
      </c>
      <c r="H977" t="s">
        <v>2166</v>
      </c>
      <c r="I977" t="s">
        <v>2167</v>
      </c>
      <c r="J977" t="s">
        <v>2168</v>
      </c>
      <c r="K977">
        <v>11881</v>
      </c>
      <c r="L977" t="s">
        <v>2732</v>
      </c>
      <c r="M977" t="s">
        <v>2168</v>
      </c>
    </row>
    <row r="978" spans="1:13" x14ac:dyDescent="0.2">
      <c r="A978" t="s">
        <v>866</v>
      </c>
      <c r="B978" t="s">
        <v>858</v>
      </c>
      <c r="C978" t="s">
        <v>2383</v>
      </c>
      <c r="D978" t="s">
        <v>129</v>
      </c>
      <c r="E978" t="s">
        <v>24</v>
      </c>
      <c r="F978">
        <v>2025</v>
      </c>
      <c r="G978" t="s">
        <v>474</v>
      </c>
      <c r="H978" t="s">
        <v>2166</v>
      </c>
      <c r="I978" t="s">
        <v>2167</v>
      </c>
      <c r="J978" t="s">
        <v>2173</v>
      </c>
      <c r="K978">
        <v>349357</v>
      </c>
      <c r="L978" t="s">
        <v>2732</v>
      </c>
      <c r="M978" t="s">
        <v>2168</v>
      </c>
    </row>
    <row r="979" spans="1:13" x14ac:dyDescent="0.2">
      <c r="A979" t="s">
        <v>866</v>
      </c>
      <c r="B979" t="s">
        <v>858</v>
      </c>
      <c r="C979" t="s">
        <v>2383</v>
      </c>
      <c r="D979" t="s">
        <v>129</v>
      </c>
      <c r="E979" t="s">
        <v>24</v>
      </c>
      <c r="F979">
        <v>2025</v>
      </c>
      <c r="G979" t="s">
        <v>474</v>
      </c>
      <c r="H979" t="s">
        <v>2166</v>
      </c>
      <c r="I979" t="s">
        <v>2170</v>
      </c>
      <c r="J979" t="s">
        <v>2168</v>
      </c>
      <c r="K979" s="6">
        <v>10401</v>
      </c>
      <c r="L979" t="s">
        <v>2732</v>
      </c>
      <c r="M979" t="s">
        <v>2168</v>
      </c>
    </row>
    <row r="980" spans="1:13" x14ac:dyDescent="0.2">
      <c r="A980" t="s">
        <v>866</v>
      </c>
      <c r="B980" t="s">
        <v>858</v>
      </c>
      <c r="C980" t="s">
        <v>2383</v>
      </c>
      <c r="D980" t="s">
        <v>129</v>
      </c>
      <c r="E980" t="s">
        <v>24</v>
      </c>
      <c r="F980">
        <v>2025</v>
      </c>
      <c r="G980" t="s">
        <v>474</v>
      </c>
      <c r="H980" t="s">
        <v>2166</v>
      </c>
      <c r="I980" t="s">
        <v>2170</v>
      </c>
      <c r="J980" t="s">
        <v>2173</v>
      </c>
      <c r="K980">
        <v>252110</v>
      </c>
      <c r="L980" t="s">
        <v>2732</v>
      </c>
      <c r="M980" t="s">
        <v>2168</v>
      </c>
    </row>
    <row r="981" spans="1:13" x14ac:dyDescent="0.2">
      <c r="A981" t="s">
        <v>866</v>
      </c>
      <c r="B981" t="s">
        <v>858</v>
      </c>
      <c r="C981" t="s">
        <v>2383</v>
      </c>
      <c r="D981" t="s">
        <v>129</v>
      </c>
      <c r="E981" t="s">
        <v>24</v>
      </c>
      <c r="F981">
        <v>2025</v>
      </c>
      <c r="G981" t="s">
        <v>474</v>
      </c>
      <c r="H981" t="s">
        <v>2166</v>
      </c>
      <c r="I981" t="s">
        <v>2171</v>
      </c>
      <c r="J981" t="s">
        <v>2168</v>
      </c>
      <c r="K981">
        <v>79887</v>
      </c>
      <c r="L981" t="s">
        <v>2732</v>
      </c>
      <c r="M981" t="s">
        <v>2168</v>
      </c>
    </row>
    <row r="982" spans="1:13" x14ac:dyDescent="0.2">
      <c r="A982" t="s">
        <v>866</v>
      </c>
      <c r="B982" t="s">
        <v>858</v>
      </c>
      <c r="C982" t="s">
        <v>2383</v>
      </c>
      <c r="D982" t="s">
        <v>129</v>
      </c>
      <c r="E982" t="s">
        <v>24</v>
      </c>
      <c r="F982">
        <v>2025</v>
      </c>
      <c r="G982" t="s">
        <v>474</v>
      </c>
      <c r="H982" t="s">
        <v>2166</v>
      </c>
      <c r="I982" t="s">
        <v>2172</v>
      </c>
      <c r="J982" t="s">
        <v>2168</v>
      </c>
      <c r="K982">
        <v>101407</v>
      </c>
      <c r="L982" t="s">
        <v>2732</v>
      </c>
      <c r="M982" t="s">
        <v>2168</v>
      </c>
    </row>
    <row r="983" spans="1:13" x14ac:dyDescent="0.2">
      <c r="A983" t="s">
        <v>870</v>
      </c>
      <c r="B983" t="s">
        <v>858</v>
      </c>
      <c r="C983" t="s">
        <v>2384</v>
      </c>
      <c r="D983" t="s">
        <v>129</v>
      </c>
      <c r="E983" t="s">
        <v>24</v>
      </c>
      <c r="F983">
        <v>2025</v>
      </c>
      <c r="G983" t="s">
        <v>474</v>
      </c>
      <c r="H983" t="s">
        <v>2166</v>
      </c>
      <c r="I983" t="s">
        <v>2169</v>
      </c>
      <c r="J983" t="s">
        <v>2168</v>
      </c>
      <c r="K983">
        <v>17316</v>
      </c>
      <c r="L983" t="s">
        <v>2732</v>
      </c>
      <c r="M983" t="s">
        <v>2168</v>
      </c>
    </row>
    <row r="984" spans="1:13" x14ac:dyDescent="0.2">
      <c r="A984" t="s">
        <v>870</v>
      </c>
      <c r="B984" t="s">
        <v>858</v>
      </c>
      <c r="C984" t="s">
        <v>2384</v>
      </c>
      <c r="D984" t="s">
        <v>129</v>
      </c>
      <c r="E984" t="s">
        <v>24</v>
      </c>
      <c r="F984">
        <v>2025</v>
      </c>
      <c r="G984" t="s">
        <v>474</v>
      </c>
      <c r="H984" t="s">
        <v>2166</v>
      </c>
      <c r="I984" t="s">
        <v>2167</v>
      </c>
      <c r="J984" t="s">
        <v>2168</v>
      </c>
      <c r="K984">
        <v>15666</v>
      </c>
      <c r="L984" t="s">
        <v>2732</v>
      </c>
      <c r="M984" t="s">
        <v>2168</v>
      </c>
    </row>
    <row r="985" spans="1:13" x14ac:dyDescent="0.2">
      <c r="A985" t="s">
        <v>870</v>
      </c>
      <c r="B985" t="s">
        <v>858</v>
      </c>
      <c r="C985" t="s">
        <v>2384</v>
      </c>
      <c r="D985" t="s">
        <v>129</v>
      </c>
      <c r="E985" t="s">
        <v>24</v>
      </c>
      <c r="F985">
        <v>2025</v>
      </c>
      <c r="G985" t="s">
        <v>474</v>
      </c>
      <c r="H985" t="s">
        <v>2166</v>
      </c>
      <c r="I985" t="s">
        <v>2170</v>
      </c>
      <c r="J985" t="s">
        <v>2168</v>
      </c>
      <c r="K985">
        <v>14150</v>
      </c>
      <c r="L985" t="s">
        <v>2732</v>
      </c>
      <c r="M985" t="s">
        <v>2168</v>
      </c>
    </row>
    <row r="986" spans="1:13" x14ac:dyDescent="0.2">
      <c r="A986" t="s">
        <v>870</v>
      </c>
      <c r="B986" t="s">
        <v>858</v>
      </c>
      <c r="C986" t="s">
        <v>2384</v>
      </c>
      <c r="D986" t="s">
        <v>129</v>
      </c>
      <c r="E986" t="s">
        <v>24</v>
      </c>
      <c r="F986">
        <v>2025</v>
      </c>
      <c r="G986" t="s">
        <v>474</v>
      </c>
      <c r="H986" t="s">
        <v>2166</v>
      </c>
      <c r="I986" t="s">
        <v>2170</v>
      </c>
      <c r="J986" t="s">
        <v>2173</v>
      </c>
      <c r="K986">
        <v>406411</v>
      </c>
      <c r="L986" t="s">
        <v>2732</v>
      </c>
      <c r="M986" t="s">
        <v>2168</v>
      </c>
    </row>
    <row r="987" spans="1:13" x14ac:dyDescent="0.2">
      <c r="A987" t="s">
        <v>870</v>
      </c>
      <c r="B987" t="s">
        <v>858</v>
      </c>
      <c r="C987" t="s">
        <v>2384</v>
      </c>
      <c r="D987" t="s">
        <v>129</v>
      </c>
      <c r="E987" t="s">
        <v>24</v>
      </c>
      <c r="F987">
        <v>2025</v>
      </c>
      <c r="G987" t="s">
        <v>474</v>
      </c>
      <c r="H987" t="s">
        <v>2166</v>
      </c>
      <c r="I987" t="s">
        <v>2171</v>
      </c>
      <c r="J987" t="s">
        <v>2168</v>
      </c>
      <c r="K987">
        <v>91853</v>
      </c>
      <c r="L987" t="s">
        <v>2732</v>
      </c>
      <c r="M987" t="s">
        <v>2168</v>
      </c>
    </row>
    <row r="988" spans="1:13" x14ac:dyDescent="0.2">
      <c r="A988" t="s">
        <v>870</v>
      </c>
      <c r="B988" t="s">
        <v>858</v>
      </c>
      <c r="C988" t="s">
        <v>2384</v>
      </c>
      <c r="D988" t="s">
        <v>129</v>
      </c>
      <c r="E988" t="s">
        <v>24</v>
      </c>
      <c r="F988">
        <v>2025</v>
      </c>
      <c r="G988" t="s">
        <v>474</v>
      </c>
      <c r="H988" t="s">
        <v>2166</v>
      </c>
      <c r="I988" t="s">
        <v>2172</v>
      </c>
      <c r="J988" t="s">
        <v>2168</v>
      </c>
      <c r="K988">
        <v>102566</v>
      </c>
      <c r="L988" t="s">
        <v>2732</v>
      </c>
      <c r="M988" t="s">
        <v>2168</v>
      </c>
    </row>
    <row r="989" spans="1:13" x14ac:dyDescent="0.2">
      <c r="A989" t="s">
        <v>874</v>
      </c>
      <c r="B989" t="s">
        <v>858</v>
      </c>
      <c r="C989" t="s">
        <v>2385</v>
      </c>
      <c r="D989" t="s">
        <v>129</v>
      </c>
      <c r="E989" t="s">
        <v>24</v>
      </c>
      <c r="F989">
        <v>2025</v>
      </c>
      <c r="G989" t="s">
        <v>474</v>
      </c>
      <c r="H989" t="s">
        <v>2166</v>
      </c>
      <c r="I989" t="s">
        <v>2169</v>
      </c>
      <c r="J989" t="s">
        <v>2168</v>
      </c>
      <c r="K989">
        <v>7746</v>
      </c>
      <c r="L989" t="s">
        <v>2732</v>
      </c>
      <c r="M989" t="s">
        <v>2168</v>
      </c>
    </row>
    <row r="990" spans="1:13" x14ac:dyDescent="0.2">
      <c r="A990" t="s">
        <v>874</v>
      </c>
      <c r="B990" t="s">
        <v>858</v>
      </c>
      <c r="C990" t="s">
        <v>2385</v>
      </c>
      <c r="D990" t="s">
        <v>129</v>
      </c>
      <c r="E990" t="s">
        <v>24</v>
      </c>
      <c r="F990">
        <v>2025</v>
      </c>
      <c r="G990" t="s">
        <v>474</v>
      </c>
      <c r="H990" t="s">
        <v>2166</v>
      </c>
      <c r="I990" t="s">
        <v>2167</v>
      </c>
      <c r="J990" t="s">
        <v>2168</v>
      </c>
      <c r="K990">
        <v>6433</v>
      </c>
      <c r="L990" t="s">
        <v>2732</v>
      </c>
      <c r="M990" t="s">
        <v>2168</v>
      </c>
    </row>
    <row r="991" spans="1:13" x14ac:dyDescent="0.2">
      <c r="A991" t="s">
        <v>874</v>
      </c>
      <c r="B991" t="s">
        <v>858</v>
      </c>
      <c r="C991" t="s">
        <v>2385</v>
      </c>
      <c r="D991" t="s">
        <v>129</v>
      </c>
      <c r="E991" t="s">
        <v>24</v>
      </c>
      <c r="F991">
        <v>2025</v>
      </c>
      <c r="G991" t="s">
        <v>474</v>
      </c>
      <c r="H991" t="s">
        <v>2166</v>
      </c>
      <c r="I991" t="s">
        <v>2167</v>
      </c>
      <c r="J991" t="s">
        <v>2173</v>
      </c>
      <c r="K991">
        <v>215403</v>
      </c>
      <c r="L991" t="s">
        <v>2732</v>
      </c>
      <c r="M991" t="s">
        <v>2168</v>
      </c>
    </row>
    <row r="992" spans="1:13" x14ac:dyDescent="0.2">
      <c r="A992" t="s">
        <v>874</v>
      </c>
      <c r="B992" t="s">
        <v>858</v>
      </c>
      <c r="C992" t="s">
        <v>2385</v>
      </c>
      <c r="D992" t="s">
        <v>129</v>
      </c>
      <c r="E992" t="s">
        <v>24</v>
      </c>
      <c r="F992">
        <v>2025</v>
      </c>
      <c r="G992" t="s">
        <v>474</v>
      </c>
      <c r="H992" t="s">
        <v>2166</v>
      </c>
      <c r="I992" t="s">
        <v>2170</v>
      </c>
      <c r="J992" t="s">
        <v>2168</v>
      </c>
      <c r="K992" s="6">
        <v>4260</v>
      </c>
      <c r="L992" t="s">
        <v>2732</v>
      </c>
      <c r="M992" t="s">
        <v>2168</v>
      </c>
    </row>
    <row r="993" spans="1:13" x14ac:dyDescent="0.2">
      <c r="A993" t="s">
        <v>874</v>
      </c>
      <c r="B993" t="s">
        <v>858</v>
      </c>
      <c r="C993" t="s">
        <v>2385</v>
      </c>
      <c r="D993" t="s">
        <v>129</v>
      </c>
      <c r="E993" t="s">
        <v>24</v>
      </c>
      <c r="F993">
        <v>2025</v>
      </c>
      <c r="G993" t="s">
        <v>474</v>
      </c>
      <c r="H993" t="s">
        <v>2166</v>
      </c>
      <c r="I993" t="s">
        <v>2170</v>
      </c>
      <c r="J993" t="s">
        <v>2173</v>
      </c>
      <c r="K993">
        <v>136487</v>
      </c>
      <c r="L993" t="s">
        <v>2732</v>
      </c>
      <c r="M993" t="s">
        <v>2168</v>
      </c>
    </row>
    <row r="994" spans="1:13" x14ac:dyDescent="0.2">
      <c r="A994" t="s">
        <v>874</v>
      </c>
      <c r="B994" t="s">
        <v>858</v>
      </c>
      <c r="C994" t="s">
        <v>2385</v>
      </c>
      <c r="D994" t="s">
        <v>129</v>
      </c>
      <c r="E994" t="s">
        <v>24</v>
      </c>
      <c r="F994">
        <v>2025</v>
      </c>
      <c r="G994" t="s">
        <v>474</v>
      </c>
      <c r="H994" t="s">
        <v>2166</v>
      </c>
      <c r="I994" t="s">
        <v>2171</v>
      </c>
      <c r="J994" t="s">
        <v>2168</v>
      </c>
      <c r="K994">
        <v>28148</v>
      </c>
      <c r="L994" t="s">
        <v>2732</v>
      </c>
      <c r="M994" t="s">
        <v>2168</v>
      </c>
    </row>
    <row r="995" spans="1:13" x14ac:dyDescent="0.2">
      <c r="A995" t="s">
        <v>874</v>
      </c>
      <c r="B995" t="s">
        <v>858</v>
      </c>
      <c r="C995" t="s">
        <v>2385</v>
      </c>
      <c r="D995" t="s">
        <v>129</v>
      </c>
      <c r="E995" t="s">
        <v>24</v>
      </c>
      <c r="F995">
        <v>2025</v>
      </c>
      <c r="G995" t="s">
        <v>474</v>
      </c>
      <c r="H995" t="s">
        <v>2166</v>
      </c>
      <c r="I995" t="s">
        <v>2172</v>
      </c>
      <c r="J995" t="s">
        <v>2168</v>
      </c>
      <c r="K995">
        <v>74877</v>
      </c>
      <c r="L995" t="s">
        <v>2732</v>
      </c>
      <c r="M995" t="s">
        <v>2168</v>
      </c>
    </row>
    <row r="996" spans="1:13" x14ac:dyDescent="0.2">
      <c r="A996" t="s">
        <v>878</v>
      </c>
      <c r="B996" t="s">
        <v>858</v>
      </c>
      <c r="C996" t="s">
        <v>2386</v>
      </c>
      <c r="D996" t="s">
        <v>129</v>
      </c>
      <c r="E996" t="s">
        <v>24</v>
      </c>
      <c r="F996">
        <v>2025</v>
      </c>
      <c r="G996" t="s">
        <v>474</v>
      </c>
      <c r="H996" t="s">
        <v>2166</v>
      </c>
      <c r="I996" t="s">
        <v>2169</v>
      </c>
      <c r="J996" t="s">
        <v>2168</v>
      </c>
      <c r="K996">
        <v>9694</v>
      </c>
      <c r="L996" t="s">
        <v>2732</v>
      </c>
      <c r="M996" t="s">
        <v>2168</v>
      </c>
    </row>
    <row r="997" spans="1:13" x14ac:dyDescent="0.2">
      <c r="A997" t="s">
        <v>878</v>
      </c>
      <c r="B997" t="s">
        <v>858</v>
      </c>
      <c r="C997" t="s">
        <v>2386</v>
      </c>
      <c r="D997" t="s">
        <v>129</v>
      </c>
      <c r="E997" t="s">
        <v>24</v>
      </c>
      <c r="F997">
        <v>2025</v>
      </c>
      <c r="G997" t="s">
        <v>474</v>
      </c>
      <c r="H997" t="s">
        <v>2166</v>
      </c>
      <c r="I997" t="s">
        <v>2167</v>
      </c>
      <c r="J997" t="s">
        <v>2168</v>
      </c>
      <c r="K997">
        <v>9911</v>
      </c>
      <c r="L997" t="s">
        <v>2732</v>
      </c>
      <c r="M997" t="s">
        <v>2168</v>
      </c>
    </row>
    <row r="998" spans="1:13" x14ac:dyDescent="0.2">
      <c r="A998" t="s">
        <v>878</v>
      </c>
      <c r="B998" t="s">
        <v>858</v>
      </c>
      <c r="C998" t="s">
        <v>2386</v>
      </c>
      <c r="D998" t="s">
        <v>129</v>
      </c>
      <c r="E998" t="s">
        <v>24</v>
      </c>
      <c r="F998">
        <v>2025</v>
      </c>
      <c r="G998" t="s">
        <v>474</v>
      </c>
      <c r="H998" t="s">
        <v>2166</v>
      </c>
      <c r="I998" t="s">
        <v>2170</v>
      </c>
      <c r="J998" t="s">
        <v>2168</v>
      </c>
      <c r="K998" s="6">
        <v>7773</v>
      </c>
      <c r="L998" t="s">
        <v>2732</v>
      </c>
      <c r="M998" t="s">
        <v>2168</v>
      </c>
    </row>
    <row r="999" spans="1:13" x14ac:dyDescent="0.2">
      <c r="A999" t="s">
        <v>878</v>
      </c>
      <c r="B999" t="s">
        <v>858</v>
      </c>
      <c r="C999" t="s">
        <v>2386</v>
      </c>
      <c r="D999" t="s">
        <v>129</v>
      </c>
      <c r="E999" t="s">
        <v>24</v>
      </c>
      <c r="F999">
        <v>2025</v>
      </c>
      <c r="G999" t="s">
        <v>474</v>
      </c>
      <c r="H999" t="s">
        <v>2166</v>
      </c>
      <c r="I999" t="s">
        <v>2171</v>
      </c>
      <c r="J999" t="s">
        <v>2168</v>
      </c>
      <c r="K999">
        <v>55261</v>
      </c>
      <c r="L999" t="s">
        <v>2732</v>
      </c>
      <c r="M999" t="s">
        <v>2168</v>
      </c>
    </row>
    <row r="1000" spans="1:13" x14ac:dyDescent="0.2">
      <c r="A1000" t="s">
        <v>878</v>
      </c>
      <c r="B1000" t="s">
        <v>858</v>
      </c>
      <c r="C1000" t="s">
        <v>2386</v>
      </c>
      <c r="D1000" t="s">
        <v>129</v>
      </c>
      <c r="E1000" t="s">
        <v>24</v>
      </c>
      <c r="F1000">
        <v>2025</v>
      </c>
      <c r="G1000" t="s">
        <v>474</v>
      </c>
      <c r="H1000" t="s">
        <v>2166</v>
      </c>
      <c r="I1000" t="s">
        <v>2172</v>
      </c>
      <c r="J1000" t="s">
        <v>2168</v>
      </c>
      <c r="K1000">
        <v>89293</v>
      </c>
      <c r="L1000" t="s">
        <v>2732</v>
      </c>
      <c r="M1000" t="s">
        <v>2168</v>
      </c>
    </row>
    <row r="1001" spans="1:13" x14ac:dyDescent="0.2">
      <c r="A1001" t="s">
        <v>881</v>
      </c>
      <c r="B1001" t="s">
        <v>882</v>
      </c>
      <c r="C1001" t="s">
        <v>2387</v>
      </c>
      <c r="D1001" t="s">
        <v>129</v>
      </c>
      <c r="E1001" t="s">
        <v>24</v>
      </c>
      <c r="F1001">
        <v>2025</v>
      </c>
      <c r="G1001" t="s">
        <v>474</v>
      </c>
      <c r="H1001" t="s">
        <v>2166</v>
      </c>
      <c r="I1001" t="s">
        <v>2169</v>
      </c>
      <c r="J1001" t="s">
        <v>2168</v>
      </c>
      <c r="K1001">
        <v>5194</v>
      </c>
      <c r="L1001" t="s">
        <v>2732</v>
      </c>
      <c r="M1001" t="s">
        <v>2168</v>
      </c>
    </row>
    <row r="1002" spans="1:13" x14ac:dyDescent="0.2">
      <c r="A1002" t="s">
        <v>881</v>
      </c>
      <c r="B1002" t="s">
        <v>882</v>
      </c>
      <c r="C1002" t="s">
        <v>2387</v>
      </c>
      <c r="D1002" t="s">
        <v>129</v>
      </c>
      <c r="E1002" t="s">
        <v>24</v>
      </c>
      <c r="F1002">
        <v>2025</v>
      </c>
      <c r="G1002" t="s">
        <v>474</v>
      </c>
      <c r="H1002" t="s">
        <v>2166</v>
      </c>
      <c r="I1002" t="s">
        <v>2167</v>
      </c>
      <c r="J1002" t="s">
        <v>2168</v>
      </c>
      <c r="K1002">
        <v>4444</v>
      </c>
      <c r="L1002" t="s">
        <v>2732</v>
      </c>
      <c r="M1002" t="s">
        <v>2168</v>
      </c>
    </row>
    <row r="1003" spans="1:13" x14ac:dyDescent="0.2">
      <c r="A1003" t="s">
        <v>881</v>
      </c>
      <c r="B1003" t="s">
        <v>882</v>
      </c>
      <c r="C1003" t="s">
        <v>2387</v>
      </c>
      <c r="D1003" t="s">
        <v>129</v>
      </c>
      <c r="E1003" t="s">
        <v>24</v>
      </c>
      <c r="F1003">
        <v>2025</v>
      </c>
      <c r="G1003" t="s">
        <v>474</v>
      </c>
      <c r="H1003" t="s">
        <v>2166</v>
      </c>
      <c r="I1003" t="s">
        <v>2167</v>
      </c>
      <c r="J1003" t="s">
        <v>2173</v>
      </c>
      <c r="K1003">
        <v>213016</v>
      </c>
      <c r="L1003" t="s">
        <v>2732</v>
      </c>
      <c r="M1003" t="s">
        <v>2168</v>
      </c>
    </row>
    <row r="1004" spans="1:13" x14ac:dyDescent="0.2">
      <c r="A1004" t="s">
        <v>881</v>
      </c>
      <c r="B1004" t="s">
        <v>882</v>
      </c>
      <c r="C1004" t="s">
        <v>2387</v>
      </c>
      <c r="D1004" t="s">
        <v>129</v>
      </c>
      <c r="E1004" t="s">
        <v>24</v>
      </c>
      <c r="F1004">
        <v>2025</v>
      </c>
      <c r="G1004" t="s">
        <v>474</v>
      </c>
      <c r="H1004" t="s">
        <v>2166</v>
      </c>
      <c r="I1004" t="s">
        <v>2170</v>
      </c>
      <c r="J1004" t="s">
        <v>2168</v>
      </c>
      <c r="K1004" s="6">
        <v>2368</v>
      </c>
      <c r="L1004" t="s">
        <v>2732</v>
      </c>
      <c r="M1004" t="s">
        <v>2168</v>
      </c>
    </row>
    <row r="1005" spans="1:13" x14ac:dyDescent="0.2">
      <c r="A1005" t="s">
        <v>881</v>
      </c>
      <c r="B1005" t="s">
        <v>882</v>
      </c>
      <c r="C1005" t="s">
        <v>2387</v>
      </c>
      <c r="D1005" t="s">
        <v>129</v>
      </c>
      <c r="E1005" t="s">
        <v>24</v>
      </c>
      <c r="F1005">
        <v>2025</v>
      </c>
      <c r="G1005" t="s">
        <v>474</v>
      </c>
      <c r="H1005" t="s">
        <v>2166</v>
      </c>
      <c r="I1005" t="s">
        <v>2170</v>
      </c>
      <c r="J1005" t="s">
        <v>2173</v>
      </c>
      <c r="K1005">
        <v>181340</v>
      </c>
      <c r="L1005" t="s">
        <v>2732</v>
      </c>
      <c r="M1005" t="s">
        <v>2168</v>
      </c>
    </row>
    <row r="1006" spans="1:13" x14ac:dyDescent="0.2">
      <c r="A1006" t="s">
        <v>881</v>
      </c>
      <c r="B1006" t="s">
        <v>882</v>
      </c>
      <c r="C1006" t="s">
        <v>2387</v>
      </c>
      <c r="D1006" t="s">
        <v>129</v>
      </c>
      <c r="E1006" t="s">
        <v>24</v>
      </c>
      <c r="F1006">
        <v>2025</v>
      </c>
      <c r="G1006" t="s">
        <v>474</v>
      </c>
      <c r="H1006" t="s">
        <v>2166</v>
      </c>
      <c r="I1006" t="s">
        <v>2171</v>
      </c>
      <c r="J1006" t="s">
        <v>2168</v>
      </c>
      <c r="K1006">
        <v>24786</v>
      </c>
      <c r="L1006" t="s">
        <v>2732</v>
      </c>
      <c r="M1006" t="s">
        <v>2168</v>
      </c>
    </row>
    <row r="1007" spans="1:13" x14ac:dyDescent="0.2">
      <c r="A1007" t="s">
        <v>881</v>
      </c>
      <c r="B1007" t="s">
        <v>882</v>
      </c>
      <c r="C1007" t="s">
        <v>2387</v>
      </c>
      <c r="D1007" t="s">
        <v>129</v>
      </c>
      <c r="E1007" t="s">
        <v>24</v>
      </c>
      <c r="F1007">
        <v>2025</v>
      </c>
      <c r="G1007" t="s">
        <v>474</v>
      </c>
      <c r="H1007" t="s">
        <v>2166</v>
      </c>
      <c r="I1007" t="s">
        <v>2171</v>
      </c>
      <c r="J1007" t="s">
        <v>2173</v>
      </c>
      <c r="K1007">
        <v>557723</v>
      </c>
      <c r="L1007" t="s">
        <v>2732</v>
      </c>
      <c r="M1007" t="s">
        <v>2168</v>
      </c>
    </row>
    <row r="1008" spans="1:13" x14ac:dyDescent="0.2">
      <c r="A1008" t="s">
        <v>881</v>
      </c>
      <c r="B1008" t="s">
        <v>882</v>
      </c>
      <c r="C1008" t="s">
        <v>2387</v>
      </c>
      <c r="D1008" t="s">
        <v>129</v>
      </c>
      <c r="E1008" t="s">
        <v>24</v>
      </c>
      <c r="F1008">
        <v>2025</v>
      </c>
      <c r="G1008" t="s">
        <v>474</v>
      </c>
      <c r="H1008" t="s">
        <v>2166</v>
      </c>
      <c r="I1008" t="s">
        <v>2172</v>
      </c>
      <c r="J1008" t="s">
        <v>2168</v>
      </c>
      <c r="K1008">
        <v>60871</v>
      </c>
      <c r="L1008" t="s">
        <v>2732</v>
      </c>
      <c r="M1008" t="s">
        <v>2168</v>
      </c>
    </row>
    <row r="1009" spans="1:13" x14ac:dyDescent="0.2">
      <c r="A1009" t="s">
        <v>885</v>
      </c>
      <c r="B1009" t="s">
        <v>886</v>
      </c>
      <c r="C1009" t="s">
        <v>2388</v>
      </c>
      <c r="D1009" t="s">
        <v>129</v>
      </c>
      <c r="E1009" t="s">
        <v>24</v>
      </c>
      <c r="F1009">
        <v>2025</v>
      </c>
      <c r="G1009" t="s">
        <v>474</v>
      </c>
      <c r="H1009" t="s">
        <v>2166</v>
      </c>
      <c r="I1009" t="s">
        <v>2169</v>
      </c>
      <c r="J1009" t="s">
        <v>2168</v>
      </c>
      <c r="K1009">
        <v>7223</v>
      </c>
      <c r="L1009" t="s">
        <v>2732</v>
      </c>
      <c r="M1009" t="s">
        <v>2168</v>
      </c>
    </row>
    <row r="1010" spans="1:13" x14ac:dyDescent="0.2">
      <c r="A1010" t="s">
        <v>885</v>
      </c>
      <c r="B1010" t="s">
        <v>886</v>
      </c>
      <c r="C1010" t="s">
        <v>2388</v>
      </c>
      <c r="D1010" t="s">
        <v>129</v>
      </c>
      <c r="E1010" t="s">
        <v>24</v>
      </c>
      <c r="F1010">
        <v>2025</v>
      </c>
      <c r="G1010" t="s">
        <v>474</v>
      </c>
      <c r="H1010" t="s">
        <v>2166</v>
      </c>
      <c r="I1010" t="s">
        <v>2167</v>
      </c>
      <c r="J1010" t="s">
        <v>2168</v>
      </c>
      <c r="K1010">
        <v>8175</v>
      </c>
      <c r="L1010" t="s">
        <v>2732</v>
      </c>
      <c r="M1010" t="s">
        <v>2168</v>
      </c>
    </row>
    <row r="1011" spans="1:13" x14ac:dyDescent="0.2">
      <c r="A1011" t="s">
        <v>885</v>
      </c>
      <c r="B1011" t="s">
        <v>886</v>
      </c>
      <c r="C1011" t="s">
        <v>2388</v>
      </c>
      <c r="D1011" t="s">
        <v>129</v>
      </c>
      <c r="E1011" t="s">
        <v>24</v>
      </c>
      <c r="F1011">
        <v>2025</v>
      </c>
      <c r="G1011" t="s">
        <v>474</v>
      </c>
      <c r="H1011" t="s">
        <v>2166</v>
      </c>
      <c r="I1011" t="s">
        <v>2170</v>
      </c>
      <c r="J1011" t="s">
        <v>2168</v>
      </c>
      <c r="K1011" s="6">
        <v>6168</v>
      </c>
      <c r="L1011" t="s">
        <v>2732</v>
      </c>
      <c r="M1011" t="s">
        <v>2168</v>
      </c>
    </row>
    <row r="1012" spans="1:13" x14ac:dyDescent="0.2">
      <c r="A1012" t="s">
        <v>885</v>
      </c>
      <c r="B1012" t="s">
        <v>886</v>
      </c>
      <c r="C1012" t="s">
        <v>2388</v>
      </c>
      <c r="D1012" t="s">
        <v>129</v>
      </c>
      <c r="E1012" t="s">
        <v>24</v>
      </c>
      <c r="F1012">
        <v>2025</v>
      </c>
      <c r="G1012" t="s">
        <v>474</v>
      </c>
      <c r="H1012" t="s">
        <v>2166</v>
      </c>
      <c r="I1012" t="s">
        <v>2171</v>
      </c>
      <c r="J1012" t="s">
        <v>2168</v>
      </c>
      <c r="K1012">
        <v>45726</v>
      </c>
      <c r="L1012" t="s">
        <v>2732</v>
      </c>
      <c r="M1012" t="s">
        <v>2168</v>
      </c>
    </row>
    <row r="1013" spans="1:13" x14ac:dyDescent="0.2">
      <c r="A1013" t="s">
        <v>885</v>
      </c>
      <c r="B1013" t="s">
        <v>886</v>
      </c>
      <c r="C1013" t="s">
        <v>2388</v>
      </c>
      <c r="D1013" t="s">
        <v>129</v>
      </c>
      <c r="E1013" t="s">
        <v>24</v>
      </c>
      <c r="F1013">
        <v>2025</v>
      </c>
      <c r="G1013" t="s">
        <v>474</v>
      </c>
      <c r="H1013" t="s">
        <v>2166</v>
      </c>
      <c r="I1013" t="s">
        <v>2172</v>
      </c>
      <c r="J1013" t="s">
        <v>2168</v>
      </c>
      <c r="K1013">
        <v>84031</v>
      </c>
      <c r="L1013" t="s">
        <v>2732</v>
      </c>
      <c r="M1013" t="s">
        <v>2168</v>
      </c>
    </row>
    <row r="1014" spans="1:13" x14ac:dyDescent="0.2">
      <c r="A1014" t="s">
        <v>888</v>
      </c>
      <c r="B1014" t="s">
        <v>889</v>
      </c>
      <c r="C1014" t="s">
        <v>2389</v>
      </c>
      <c r="D1014" t="s">
        <v>129</v>
      </c>
      <c r="E1014" t="s">
        <v>24</v>
      </c>
      <c r="F1014">
        <v>2025</v>
      </c>
      <c r="G1014" t="s">
        <v>474</v>
      </c>
      <c r="H1014" t="s">
        <v>2166</v>
      </c>
      <c r="I1014" t="s">
        <v>2169</v>
      </c>
      <c r="J1014" t="s">
        <v>2168</v>
      </c>
      <c r="K1014">
        <v>6602</v>
      </c>
      <c r="L1014" t="s">
        <v>2732</v>
      </c>
      <c r="M1014" t="s">
        <v>2168</v>
      </c>
    </row>
    <row r="1015" spans="1:13" x14ac:dyDescent="0.2">
      <c r="A1015" t="s">
        <v>888</v>
      </c>
      <c r="B1015" t="s">
        <v>889</v>
      </c>
      <c r="C1015" t="s">
        <v>2389</v>
      </c>
      <c r="D1015" t="s">
        <v>129</v>
      </c>
      <c r="E1015" t="s">
        <v>24</v>
      </c>
      <c r="F1015">
        <v>2025</v>
      </c>
      <c r="G1015" t="s">
        <v>474</v>
      </c>
      <c r="H1015" t="s">
        <v>2166</v>
      </c>
      <c r="I1015" t="s">
        <v>2167</v>
      </c>
      <c r="J1015" t="s">
        <v>2168</v>
      </c>
      <c r="K1015">
        <v>5576</v>
      </c>
      <c r="L1015" t="s">
        <v>2732</v>
      </c>
      <c r="M1015" t="s">
        <v>2168</v>
      </c>
    </row>
    <row r="1016" spans="1:13" x14ac:dyDescent="0.2">
      <c r="A1016" t="s">
        <v>888</v>
      </c>
      <c r="B1016" t="s">
        <v>889</v>
      </c>
      <c r="C1016" t="s">
        <v>2389</v>
      </c>
      <c r="D1016" t="s">
        <v>129</v>
      </c>
      <c r="E1016" t="s">
        <v>24</v>
      </c>
      <c r="F1016">
        <v>2025</v>
      </c>
      <c r="G1016" t="s">
        <v>474</v>
      </c>
      <c r="H1016" t="s">
        <v>2166</v>
      </c>
      <c r="I1016" t="s">
        <v>2167</v>
      </c>
      <c r="J1016" t="s">
        <v>2173</v>
      </c>
      <c r="K1016">
        <v>356620</v>
      </c>
      <c r="L1016" t="s">
        <v>2732</v>
      </c>
      <c r="M1016" t="s">
        <v>2168</v>
      </c>
    </row>
    <row r="1017" spans="1:13" x14ac:dyDescent="0.2">
      <c r="A1017" t="s">
        <v>888</v>
      </c>
      <c r="B1017" t="s">
        <v>889</v>
      </c>
      <c r="C1017" t="s">
        <v>2389</v>
      </c>
      <c r="D1017" t="s">
        <v>129</v>
      </c>
      <c r="E1017" t="s">
        <v>24</v>
      </c>
      <c r="F1017">
        <v>2025</v>
      </c>
      <c r="G1017" t="s">
        <v>474</v>
      </c>
      <c r="H1017" t="s">
        <v>2166</v>
      </c>
      <c r="I1017" t="s">
        <v>2170</v>
      </c>
      <c r="J1017" t="s">
        <v>2168</v>
      </c>
      <c r="K1017" s="6">
        <v>1887</v>
      </c>
      <c r="L1017" t="s">
        <v>2732</v>
      </c>
      <c r="M1017" t="s">
        <v>2168</v>
      </c>
    </row>
    <row r="1018" spans="1:13" x14ac:dyDescent="0.2">
      <c r="A1018" t="s">
        <v>888</v>
      </c>
      <c r="B1018" t="s">
        <v>889</v>
      </c>
      <c r="C1018" t="s">
        <v>2389</v>
      </c>
      <c r="D1018" t="s">
        <v>129</v>
      </c>
      <c r="E1018" t="s">
        <v>24</v>
      </c>
      <c r="F1018">
        <v>2025</v>
      </c>
      <c r="G1018" t="s">
        <v>474</v>
      </c>
      <c r="H1018" t="s">
        <v>2166</v>
      </c>
      <c r="I1018" t="s">
        <v>2170</v>
      </c>
      <c r="J1018" t="s">
        <v>2173</v>
      </c>
      <c r="K1018">
        <v>230983</v>
      </c>
      <c r="L1018" t="s">
        <v>2732</v>
      </c>
      <c r="M1018" t="s">
        <v>2168</v>
      </c>
    </row>
    <row r="1019" spans="1:13" x14ac:dyDescent="0.2">
      <c r="A1019" t="s">
        <v>888</v>
      </c>
      <c r="B1019" t="s">
        <v>889</v>
      </c>
      <c r="C1019" t="s">
        <v>2389</v>
      </c>
      <c r="D1019" t="s">
        <v>129</v>
      </c>
      <c r="E1019" t="s">
        <v>24</v>
      </c>
      <c r="F1019">
        <v>2025</v>
      </c>
      <c r="G1019" t="s">
        <v>474</v>
      </c>
      <c r="H1019" t="s">
        <v>2166</v>
      </c>
      <c r="I1019" t="s">
        <v>2171</v>
      </c>
      <c r="J1019" t="s">
        <v>2168</v>
      </c>
      <c r="K1019">
        <v>34048</v>
      </c>
      <c r="L1019" t="s">
        <v>2732</v>
      </c>
      <c r="M1019" t="s">
        <v>2168</v>
      </c>
    </row>
    <row r="1020" spans="1:13" x14ac:dyDescent="0.2">
      <c r="A1020" t="s">
        <v>888</v>
      </c>
      <c r="B1020" t="s">
        <v>889</v>
      </c>
      <c r="C1020" t="s">
        <v>2389</v>
      </c>
      <c r="D1020" t="s">
        <v>129</v>
      </c>
      <c r="E1020" t="s">
        <v>24</v>
      </c>
      <c r="F1020">
        <v>2025</v>
      </c>
      <c r="G1020" t="s">
        <v>474</v>
      </c>
      <c r="H1020" t="s">
        <v>2166</v>
      </c>
      <c r="I1020" t="s">
        <v>2172</v>
      </c>
      <c r="J1020" t="s">
        <v>2168</v>
      </c>
      <c r="K1020">
        <v>81412</v>
      </c>
      <c r="L1020" t="s">
        <v>2732</v>
      </c>
      <c r="M1020" t="s">
        <v>2168</v>
      </c>
    </row>
    <row r="1021" spans="1:13" x14ac:dyDescent="0.2">
      <c r="A1021" t="s">
        <v>892</v>
      </c>
      <c r="B1021" t="s">
        <v>893</v>
      </c>
      <c r="C1021" t="s">
        <v>2390</v>
      </c>
      <c r="D1021" t="s">
        <v>129</v>
      </c>
      <c r="E1021" t="s">
        <v>24</v>
      </c>
      <c r="F1021">
        <v>2025</v>
      </c>
      <c r="G1021" t="s">
        <v>474</v>
      </c>
      <c r="H1021" t="s">
        <v>2166</v>
      </c>
      <c r="I1021" t="s">
        <v>2169</v>
      </c>
      <c r="J1021" t="s">
        <v>2168</v>
      </c>
      <c r="K1021">
        <v>9275</v>
      </c>
      <c r="L1021" t="s">
        <v>2732</v>
      </c>
      <c r="M1021" t="s">
        <v>2168</v>
      </c>
    </row>
    <row r="1022" spans="1:13" x14ac:dyDescent="0.2">
      <c r="A1022" t="s">
        <v>892</v>
      </c>
      <c r="B1022" t="s">
        <v>893</v>
      </c>
      <c r="C1022" t="s">
        <v>2390</v>
      </c>
      <c r="D1022" t="s">
        <v>129</v>
      </c>
      <c r="E1022" t="s">
        <v>24</v>
      </c>
      <c r="F1022">
        <v>2025</v>
      </c>
      <c r="G1022" t="s">
        <v>474</v>
      </c>
      <c r="H1022" t="s">
        <v>2166</v>
      </c>
      <c r="I1022" t="s">
        <v>2167</v>
      </c>
      <c r="J1022" t="s">
        <v>2168</v>
      </c>
      <c r="K1022">
        <v>7852</v>
      </c>
      <c r="L1022" t="s">
        <v>2732</v>
      </c>
      <c r="M1022" t="s">
        <v>2168</v>
      </c>
    </row>
    <row r="1023" spans="1:13" x14ac:dyDescent="0.2">
      <c r="A1023" t="s">
        <v>892</v>
      </c>
      <c r="B1023" t="s">
        <v>893</v>
      </c>
      <c r="C1023" t="s">
        <v>2390</v>
      </c>
      <c r="D1023" t="s">
        <v>129</v>
      </c>
      <c r="E1023" t="s">
        <v>24</v>
      </c>
      <c r="F1023">
        <v>2025</v>
      </c>
      <c r="G1023" t="s">
        <v>474</v>
      </c>
      <c r="H1023" t="s">
        <v>2166</v>
      </c>
      <c r="I1023" t="s">
        <v>2170</v>
      </c>
      <c r="J1023" t="s">
        <v>2168</v>
      </c>
      <c r="K1023" s="6">
        <v>5783</v>
      </c>
      <c r="L1023" t="s">
        <v>2732</v>
      </c>
      <c r="M1023" t="s">
        <v>2168</v>
      </c>
    </row>
    <row r="1024" spans="1:13" x14ac:dyDescent="0.2">
      <c r="A1024" t="s">
        <v>892</v>
      </c>
      <c r="B1024" t="s">
        <v>893</v>
      </c>
      <c r="C1024" t="s">
        <v>2390</v>
      </c>
      <c r="D1024" t="s">
        <v>129</v>
      </c>
      <c r="E1024" t="s">
        <v>24</v>
      </c>
      <c r="F1024">
        <v>2025</v>
      </c>
      <c r="G1024" t="s">
        <v>474</v>
      </c>
      <c r="H1024" t="s">
        <v>2166</v>
      </c>
      <c r="I1024" t="s">
        <v>2170</v>
      </c>
      <c r="J1024" t="s">
        <v>2173</v>
      </c>
      <c r="K1024">
        <v>367321</v>
      </c>
      <c r="L1024" t="s">
        <v>2732</v>
      </c>
      <c r="M1024" t="s">
        <v>2168</v>
      </c>
    </row>
    <row r="1025" spans="1:13" x14ac:dyDescent="0.2">
      <c r="A1025" t="s">
        <v>892</v>
      </c>
      <c r="B1025" t="s">
        <v>893</v>
      </c>
      <c r="C1025" t="s">
        <v>2390</v>
      </c>
      <c r="D1025" t="s">
        <v>129</v>
      </c>
      <c r="E1025" t="s">
        <v>24</v>
      </c>
      <c r="F1025">
        <v>2025</v>
      </c>
      <c r="G1025" t="s">
        <v>474</v>
      </c>
      <c r="H1025" t="s">
        <v>2166</v>
      </c>
      <c r="I1025" t="s">
        <v>2171</v>
      </c>
      <c r="J1025" t="s">
        <v>2168</v>
      </c>
      <c r="K1025">
        <v>45376</v>
      </c>
      <c r="L1025" t="s">
        <v>2732</v>
      </c>
      <c r="M1025" t="s">
        <v>2168</v>
      </c>
    </row>
    <row r="1026" spans="1:13" x14ac:dyDescent="0.2">
      <c r="A1026" t="s">
        <v>892</v>
      </c>
      <c r="B1026" t="s">
        <v>893</v>
      </c>
      <c r="C1026" t="s">
        <v>2390</v>
      </c>
      <c r="D1026" t="s">
        <v>129</v>
      </c>
      <c r="E1026" t="s">
        <v>24</v>
      </c>
      <c r="F1026">
        <v>2025</v>
      </c>
      <c r="G1026" t="s">
        <v>474</v>
      </c>
      <c r="H1026" t="s">
        <v>2166</v>
      </c>
      <c r="I1026" t="s">
        <v>2172</v>
      </c>
      <c r="J1026" t="s">
        <v>2168</v>
      </c>
      <c r="K1026">
        <v>83405</v>
      </c>
      <c r="L1026" t="s">
        <v>2732</v>
      </c>
      <c r="M1026" t="s">
        <v>2168</v>
      </c>
    </row>
    <row r="1027" spans="1:13" x14ac:dyDescent="0.2">
      <c r="A1027" t="s">
        <v>896</v>
      </c>
      <c r="B1027" t="s">
        <v>897</v>
      </c>
      <c r="C1027" t="s">
        <v>2391</v>
      </c>
      <c r="D1027" t="s">
        <v>129</v>
      </c>
      <c r="E1027" t="s">
        <v>24</v>
      </c>
      <c r="F1027">
        <v>2025</v>
      </c>
      <c r="G1027" t="s">
        <v>474</v>
      </c>
      <c r="H1027" t="s">
        <v>2166</v>
      </c>
      <c r="I1027" t="s">
        <v>2169</v>
      </c>
      <c r="J1027" t="s">
        <v>2168</v>
      </c>
      <c r="K1027">
        <v>14707</v>
      </c>
      <c r="L1027" t="s">
        <v>2732</v>
      </c>
      <c r="M1027" t="s">
        <v>2168</v>
      </c>
    </row>
    <row r="1028" spans="1:13" x14ac:dyDescent="0.2">
      <c r="A1028" t="s">
        <v>896</v>
      </c>
      <c r="B1028" t="s">
        <v>897</v>
      </c>
      <c r="C1028" t="s">
        <v>2391</v>
      </c>
      <c r="D1028" t="s">
        <v>129</v>
      </c>
      <c r="E1028" t="s">
        <v>24</v>
      </c>
      <c r="F1028">
        <v>2025</v>
      </c>
      <c r="G1028" t="s">
        <v>474</v>
      </c>
      <c r="H1028" t="s">
        <v>2166</v>
      </c>
      <c r="I1028" t="s">
        <v>2167</v>
      </c>
      <c r="J1028" t="s">
        <v>2168</v>
      </c>
      <c r="K1028">
        <v>13109</v>
      </c>
      <c r="L1028" t="s">
        <v>2732</v>
      </c>
      <c r="M1028" t="s">
        <v>2168</v>
      </c>
    </row>
    <row r="1029" spans="1:13" x14ac:dyDescent="0.2">
      <c r="A1029" t="s">
        <v>896</v>
      </c>
      <c r="B1029" t="s">
        <v>897</v>
      </c>
      <c r="C1029" t="s">
        <v>2391</v>
      </c>
      <c r="D1029" t="s">
        <v>129</v>
      </c>
      <c r="E1029" t="s">
        <v>24</v>
      </c>
      <c r="F1029">
        <v>2025</v>
      </c>
      <c r="G1029" t="s">
        <v>474</v>
      </c>
      <c r="H1029" t="s">
        <v>2166</v>
      </c>
      <c r="I1029" t="s">
        <v>2167</v>
      </c>
      <c r="J1029" t="s">
        <v>2173</v>
      </c>
      <c r="K1029">
        <v>238678</v>
      </c>
      <c r="L1029" t="s">
        <v>2732</v>
      </c>
      <c r="M1029" t="s">
        <v>2168</v>
      </c>
    </row>
    <row r="1030" spans="1:13" x14ac:dyDescent="0.2">
      <c r="A1030" t="s">
        <v>896</v>
      </c>
      <c r="B1030" t="s">
        <v>897</v>
      </c>
      <c r="C1030" t="s">
        <v>2391</v>
      </c>
      <c r="D1030" t="s">
        <v>129</v>
      </c>
      <c r="E1030" t="s">
        <v>24</v>
      </c>
      <c r="F1030">
        <v>2025</v>
      </c>
      <c r="G1030" t="s">
        <v>474</v>
      </c>
      <c r="H1030" t="s">
        <v>2166</v>
      </c>
      <c r="I1030" t="s">
        <v>2170</v>
      </c>
      <c r="J1030" t="s">
        <v>2168</v>
      </c>
      <c r="K1030">
        <v>11177</v>
      </c>
      <c r="L1030" t="s">
        <v>2732</v>
      </c>
      <c r="M1030" t="s">
        <v>2168</v>
      </c>
    </row>
    <row r="1031" spans="1:13" x14ac:dyDescent="0.2">
      <c r="A1031" t="s">
        <v>896</v>
      </c>
      <c r="B1031" t="s">
        <v>897</v>
      </c>
      <c r="C1031" t="s">
        <v>2391</v>
      </c>
      <c r="D1031" t="s">
        <v>129</v>
      </c>
      <c r="E1031" t="s">
        <v>24</v>
      </c>
      <c r="F1031">
        <v>2025</v>
      </c>
      <c r="G1031" t="s">
        <v>474</v>
      </c>
      <c r="H1031" t="s">
        <v>2166</v>
      </c>
      <c r="I1031" t="s">
        <v>2171</v>
      </c>
      <c r="J1031" t="s">
        <v>2168</v>
      </c>
      <c r="K1031">
        <v>84885</v>
      </c>
      <c r="L1031" t="s">
        <v>2732</v>
      </c>
      <c r="M1031" t="s">
        <v>2168</v>
      </c>
    </row>
    <row r="1032" spans="1:13" x14ac:dyDescent="0.2">
      <c r="A1032" t="s">
        <v>896</v>
      </c>
      <c r="B1032" t="s">
        <v>897</v>
      </c>
      <c r="C1032" t="s">
        <v>2391</v>
      </c>
      <c r="D1032" t="s">
        <v>129</v>
      </c>
      <c r="E1032" t="s">
        <v>24</v>
      </c>
      <c r="F1032">
        <v>2025</v>
      </c>
      <c r="G1032" t="s">
        <v>474</v>
      </c>
      <c r="H1032" t="s">
        <v>2166</v>
      </c>
      <c r="I1032" t="s">
        <v>2172</v>
      </c>
      <c r="J1032" t="s">
        <v>2168</v>
      </c>
      <c r="K1032">
        <v>105614</v>
      </c>
      <c r="L1032" t="s">
        <v>2732</v>
      </c>
      <c r="M1032" t="s">
        <v>2168</v>
      </c>
    </row>
    <row r="1033" spans="1:13" x14ac:dyDescent="0.2">
      <c r="A1033" t="s">
        <v>900</v>
      </c>
      <c r="B1033" t="s">
        <v>901</v>
      </c>
      <c r="C1033" t="s">
        <v>2392</v>
      </c>
      <c r="D1033" t="s">
        <v>129</v>
      </c>
      <c r="E1033" t="s">
        <v>24</v>
      </c>
      <c r="F1033">
        <v>2025</v>
      </c>
      <c r="G1033" t="s">
        <v>474</v>
      </c>
      <c r="H1033" t="s">
        <v>2166</v>
      </c>
      <c r="I1033" t="s">
        <v>2169</v>
      </c>
      <c r="J1033" t="s">
        <v>2168</v>
      </c>
      <c r="K1033">
        <v>4157</v>
      </c>
      <c r="L1033" t="s">
        <v>2732</v>
      </c>
      <c r="M1033" t="s">
        <v>2168</v>
      </c>
    </row>
    <row r="1034" spans="1:13" x14ac:dyDescent="0.2">
      <c r="A1034" t="s">
        <v>900</v>
      </c>
      <c r="B1034" t="s">
        <v>901</v>
      </c>
      <c r="C1034" t="s">
        <v>2392</v>
      </c>
      <c r="D1034" t="s">
        <v>129</v>
      </c>
      <c r="E1034" t="s">
        <v>24</v>
      </c>
      <c r="F1034">
        <v>2025</v>
      </c>
      <c r="G1034" t="s">
        <v>474</v>
      </c>
      <c r="H1034" t="s">
        <v>2166</v>
      </c>
      <c r="I1034" t="s">
        <v>2167</v>
      </c>
      <c r="J1034" t="s">
        <v>2168</v>
      </c>
      <c r="K1034">
        <v>3140</v>
      </c>
      <c r="L1034" t="s">
        <v>2732</v>
      </c>
      <c r="M1034" t="s">
        <v>2168</v>
      </c>
    </row>
    <row r="1035" spans="1:13" x14ac:dyDescent="0.2">
      <c r="A1035" t="s">
        <v>900</v>
      </c>
      <c r="B1035" t="s">
        <v>901</v>
      </c>
      <c r="C1035" t="s">
        <v>2392</v>
      </c>
      <c r="D1035" t="s">
        <v>129</v>
      </c>
      <c r="E1035" t="s">
        <v>24</v>
      </c>
      <c r="F1035">
        <v>2025</v>
      </c>
      <c r="G1035" t="s">
        <v>474</v>
      </c>
      <c r="H1035" t="s">
        <v>2166</v>
      </c>
      <c r="I1035" t="s">
        <v>2170</v>
      </c>
      <c r="J1035" t="s">
        <v>2168</v>
      </c>
      <c r="K1035" s="6">
        <v>868</v>
      </c>
      <c r="L1035" t="s">
        <v>2732</v>
      </c>
      <c r="M1035" t="s">
        <v>2168</v>
      </c>
    </row>
    <row r="1036" spans="1:13" x14ac:dyDescent="0.2">
      <c r="A1036" t="s">
        <v>900</v>
      </c>
      <c r="B1036" t="s">
        <v>901</v>
      </c>
      <c r="C1036" t="s">
        <v>2392</v>
      </c>
      <c r="D1036" t="s">
        <v>129</v>
      </c>
      <c r="E1036" t="s">
        <v>24</v>
      </c>
      <c r="F1036">
        <v>2025</v>
      </c>
      <c r="G1036" t="s">
        <v>474</v>
      </c>
      <c r="H1036" t="s">
        <v>2166</v>
      </c>
      <c r="I1036" t="s">
        <v>2171</v>
      </c>
      <c r="J1036" t="s">
        <v>2168</v>
      </c>
      <c r="K1036">
        <v>13389</v>
      </c>
      <c r="L1036" t="s">
        <v>2732</v>
      </c>
      <c r="M1036" t="s">
        <v>2168</v>
      </c>
    </row>
    <row r="1037" spans="1:13" x14ac:dyDescent="0.2">
      <c r="A1037" t="s">
        <v>900</v>
      </c>
      <c r="B1037" t="s">
        <v>901</v>
      </c>
      <c r="C1037" t="s">
        <v>2392</v>
      </c>
      <c r="D1037" t="s">
        <v>129</v>
      </c>
      <c r="E1037" t="s">
        <v>24</v>
      </c>
      <c r="F1037">
        <v>2025</v>
      </c>
      <c r="G1037" t="s">
        <v>474</v>
      </c>
      <c r="H1037" t="s">
        <v>2166</v>
      </c>
      <c r="I1037" t="s">
        <v>2172</v>
      </c>
      <c r="J1037" t="s">
        <v>2168</v>
      </c>
      <c r="K1037">
        <v>49964</v>
      </c>
      <c r="L1037" t="s">
        <v>2732</v>
      </c>
      <c r="M1037" t="s">
        <v>2168</v>
      </c>
    </row>
    <row r="1038" spans="1:13" x14ac:dyDescent="0.2">
      <c r="A1038" t="s">
        <v>904</v>
      </c>
      <c r="B1038" t="s">
        <v>905</v>
      </c>
      <c r="C1038" t="s">
        <v>2393</v>
      </c>
      <c r="D1038" t="s">
        <v>129</v>
      </c>
      <c r="E1038" t="s">
        <v>24</v>
      </c>
      <c r="F1038">
        <v>2025</v>
      </c>
      <c r="G1038" t="s">
        <v>474</v>
      </c>
      <c r="H1038" t="s">
        <v>2166</v>
      </c>
      <c r="I1038" t="s">
        <v>2169</v>
      </c>
      <c r="J1038" t="s">
        <v>2168</v>
      </c>
      <c r="K1038">
        <v>15782</v>
      </c>
      <c r="L1038" t="s">
        <v>2732</v>
      </c>
      <c r="M1038" t="s">
        <v>2168</v>
      </c>
    </row>
    <row r="1039" spans="1:13" x14ac:dyDescent="0.2">
      <c r="A1039" t="s">
        <v>904</v>
      </c>
      <c r="B1039" t="s">
        <v>905</v>
      </c>
      <c r="C1039" t="s">
        <v>2393</v>
      </c>
      <c r="D1039" t="s">
        <v>129</v>
      </c>
      <c r="E1039" t="s">
        <v>24</v>
      </c>
      <c r="F1039">
        <v>2025</v>
      </c>
      <c r="G1039" t="s">
        <v>474</v>
      </c>
      <c r="H1039" t="s">
        <v>2166</v>
      </c>
      <c r="I1039" t="s">
        <v>2169</v>
      </c>
      <c r="J1039" t="s">
        <v>2173</v>
      </c>
      <c r="K1039">
        <v>863554</v>
      </c>
      <c r="L1039" t="s">
        <v>2732</v>
      </c>
      <c r="M1039" t="s">
        <v>2168</v>
      </c>
    </row>
    <row r="1040" spans="1:13" x14ac:dyDescent="0.2">
      <c r="A1040" t="s">
        <v>904</v>
      </c>
      <c r="B1040" t="s">
        <v>905</v>
      </c>
      <c r="C1040" t="s">
        <v>2393</v>
      </c>
      <c r="D1040" t="s">
        <v>129</v>
      </c>
      <c r="E1040" t="s">
        <v>24</v>
      </c>
      <c r="F1040">
        <v>2025</v>
      </c>
      <c r="G1040" t="s">
        <v>474</v>
      </c>
      <c r="H1040" t="s">
        <v>2166</v>
      </c>
      <c r="I1040" t="s">
        <v>2167</v>
      </c>
      <c r="J1040" t="s">
        <v>2168</v>
      </c>
      <c r="K1040">
        <v>15069</v>
      </c>
      <c r="L1040" t="s">
        <v>2732</v>
      </c>
      <c r="M1040" t="s">
        <v>2168</v>
      </c>
    </row>
    <row r="1041" spans="1:13" x14ac:dyDescent="0.2">
      <c r="A1041" t="s">
        <v>904</v>
      </c>
      <c r="B1041" t="s">
        <v>905</v>
      </c>
      <c r="C1041" t="s">
        <v>2393</v>
      </c>
      <c r="D1041" t="s">
        <v>129</v>
      </c>
      <c r="E1041" t="s">
        <v>24</v>
      </c>
      <c r="F1041">
        <v>2025</v>
      </c>
      <c r="G1041" t="s">
        <v>474</v>
      </c>
      <c r="H1041" t="s">
        <v>2166</v>
      </c>
      <c r="I1041" t="s">
        <v>2167</v>
      </c>
      <c r="J1041" t="s">
        <v>2173</v>
      </c>
      <c r="K1041">
        <v>549269</v>
      </c>
      <c r="L1041" t="s">
        <v>2732</v>
      </c>
      <c r="M1041" t="s">
        <v>2168</v>
      </c>
    </row>
    <row r="1042" spans="1:13" x14ac:dyDescent="0.2">
      <c r="A1042" t="s">
        <v>904</v>
      </c>
      <c r="B1042" t="s">
        <v>905</v>
      </c>
      <c r="C1042" t="s">
        <v>2393</v>
      </c>
      <c r="D1042" t="s">
        <v>129</v>
      </c>
      <c r="E1042" t="s">
        <v>24</v>
      </c>
      <c r="F1042">
        <v>2025</v>
      </c>
      <c r="G1042" t="s">
        <v>474</v>
      </c>
      <c r="H1042" t="s">
        <v>2166</v>
      </c>
      <c r="I1042" t="s">
        <v>2170</v>
      </c>
      <c r="J1042" t="s">
        <v>2168</v>
      </c>
      <c r="K1042">
        <v>14578</v>
      </c>
      <c r="L1042" t="s">
        <v>2732</v>
      </c>
      <c r="M1042" t="s">
        <v>2168</v>
      </c>
    </row>
    <row r="1043" spans="1:13" x14ac:dyDescent="0.2">
      <c r="A1043" t="s">
        <v>904</v>
      </c>
      <c r="B1043" t="s">
        <v>905</v>
      </c>
      <c r="C1043" t="s">
        <v>2393</v>
      </c>
      <c r="D1043" t="s">
        <v>129</v>
      </c>
      <c r="E1043" t="s">
        <v>24</v>
      </c>
      <c r="F1043">
        <v>2025</v>
      </c>
      <c r="G1043" t="s">
        <v>474</v>
      </c>
      <c r="H1043" t="s">
        <v>2166</v>
      </c>
      <c r="I1043" t="s">
        <v>2170</v>
      </c>
      <c r="J1043" t="s">
        <v>2173</v>
      </c>
      <c r="K1043">
        <v>457571</v>
      </c>
      <c r="L1043" t="s">
        <v>2732</v>
      </c>
      <c r="M1043" t="s">
        <v>2168</v>
      </c>
    </row>
    <row r="1044" spans="1:13" x14ac:dyDescent="0.2">
      <c r="A1044" t="s">
        <v>904</v>
      </c>
      <c r="B1044" t="s">
        <v>905</v>
      </c>
      <c r="C1044" t="s">
        <v>2393</v>
      </c>
      <c r="D1044" t="s">
        <v>129</v>
      </c>
      <c r="E1044" t="s">
        <v>24</v>
      </c>
      <c r="F1044">
        <v>2025</v>
      </c>
      <c r="G1044" t="s">
        <v>474</v>
      </c>
      <c r="H1044" t="s">
        <v>2166</v>
      </c>
      <c r="I1044" t="s">
        <v>2171</v>
      </c>
      <c r="J1044" t="s">
        <v>2168</v>
      </c>
      <c r="K1044">
        <v>87513</v>
      </c>
      <c r="L1044" t="s">
        <v>2732</v>
      </c>
      <c r="M1044" t="s">
        <v>2168</v>
      </c>
    </row>
    <row r="1045" spans="1:13" x14ac:dyDescent="0.2">
      <c r="A1045" t="s">
        <v>904</v>
      </c>
      <c r="B1045" t="s">
        <v>905</v>
      </c>
      <c r="C1045" t="s">
        <v>2393</v>
      </c>
      <c r="D1045" t="s">
        <v>129</v>
      </c>
      <c r="E1045" t="s">
        <v>24</v>
      </c>
      <c r="F1045">
        <v>2025</v>
      </c>
      <c r="G1045" t="s">
        <v>474</v>
      </c>
      <c r="H1045" t="s">
        <v>2166</v>
      </c>
      <c r="I1045" t="s">
        <v>2171</v>
      </c>
      <c r="J1045" t="s">
        <v>2173</v>
      </c>
      <c r="K1045">
        <v>772618</v>
      </c>
      <c r="L1045" t="s">
        <v>2732</v>
      </c>
      <c r="M1045" t="s">
        <v>2168</v>
      </c>
    </row>
    <row r="1046" spans="1:13" x14ac:dyDescent="0.2">
      <c r="A1046" t="s">
        <v>904</v>
      </c>
      <c r="B1046" t="s">
        <v>905</v>
      </c>
      <c r="C1046" t="s">
        <v>2393</v>
      </c>
      <c r="D1046" t="s">
        <v>129</v>
      </c>
      <c r="E1046" t="s">
        <v>24</v>
      </c>
      <c r="F1046">
        <v>2025</v>
      </c>
      <c r="G1046" t="s">
        <v>474</v>
      </c>
      <c r="H1046" t="s">
        <v>2166</v>
      </c>
      <c r="I1046" t="s">
        <v>2172</v>
      </c>
      <c r="J1046" t="s">
        <v>2168</v>
      </c>
      <c r="K1046">
        <v>109913</v>
      </c>
      <c r="L1046" t="s">
        <v>2732</v>
      </c>
      <c r="M1046" t="s">
        <v>2168</v>
      </c>
    </row>
    <row r="1047" spans="1:13" x14ac:dyDescent="0.2">
      <c r="A1047" t="s">
        <v>908</v>
      </c>
      <c r="B1047" t="s">
        <v>909</v>
      </c>
      <c r="C1047" t="s">
        <v>2394</v>
      </c>
      <c r="D1047" t="s">
        <v>129</v>
      </c>
      <c r="E1047" t="s">
        <v>24</v>
      </c>
      <c r="F1047">
        <v>2025</v>
      </c>
      <c r="G1047" t="s">
        <v>474</v>
      </c>
      <c r="H1047" t="s">
        <v>2166</v>
      </c>
      <c r="I1047" t="s">
        <v>2169</v>
      </c>
      <c r="J1047" t="s">
        <v>2168</v>
      </c>
      <c r="K1047">
        <v>16282</v>
      </c>
      <c r="L1047" t="s">
        <v>2732</v>
      </c>
      <c r="M1047" t="s">
        <v>2168</v>
      </c>
    </row>
    <row r="1048" spans="1:13" x14ac:dyDescent="0.2">
      <c r="A1048" t="s">
        <v>908</v>
      </c>
      <c r="B1048" t="s">
        <v>909</v>
      </c>
      <c r="C1048" t="s">
        <v>2394</v>
      </c>
      <c r="D1048" t="s">
        <v>129</v>
      </c>
      <c r="E1048" t="s">
        <v>24</v>
      </c>
      <c r="F1048">
        <v>2025</v>
      </c>
      <c r="G1048" t="s">
        <v>474</v>
      </c>
      <c r="H1048" t="s">
        <v>2166</v>
      </c>
      <c r="I1048" t="s">
        <v>2167</v>
      </c>
      <c r="J1048" t="s">
        <v>2168</v>
      </c>
      <c r="K1048">
        <v>14510</v>
      </c>
      <c r="L1048" t="s">
        <v>2732</v>
      </c>
      <c r="M1048" t="s">
        <v>2168</v>
      </c>
    </row>
    <row r="1049" spans="1:13" x14ac:dyDescent="0.2">
      <c r="A1049" t="s">
        <v>908</v>
      </c>
      <c r="B1049" t="s">
        <v>909</v>
      </c>
      <c r="C1049" t="s">
        <v>2394</v>
      </c>
      <c r="D1049" t="s">
        <v>129</v>
      </c>
      <c r="E1049" t="s">
        <v>24</v>
      </c>
      <c r="F1049">
        <v>2025</v>
      </c>
      <c r="G1049" t="s">
        <v>474</v>
      </c>
      <c r="H1049" t="s">
        <v>2166</v>
      </c>
      <c r="I1049" t="s">
        <v>2170</v>
      </c>
      <c r="J1049" t="s">
        <v>2168</v>
      </c>
      <c r="K1049" s="6">
        <v>12677</v>
      </c>
      <c r="L1049" t="s">
        <v>2732</v>
      </c>
      <c r="M1049" t="s">
        <v>2168</v>
      </c>
    </row>
    <row r="1050" spans="1:13" x14ac:dyDescent="0.2">
      <c r="A1050" t="s">
        <v>908</v>
      </c>
      <c r="B1050" t="s">
        <v>909</v>
      </c>
      <c r="C1050" t="s">
        <v>2394</v>
      </c>
      <c r="D1050" t="s">
        <v>129</v>
      </c>
      <c r="E1050" t="s">
        <v>24</v>
      </c>
      <c r="F1050">
        <v>2025</v>
      </c>
      <c r="G1050" t="s">
        <v>474</v>
      </c>
      <c r="H1050" t="s">
        <v>2166</v>
      </c>
      <c r="I1050" t="s">
        <v>2171</v>
      </c>
      <c r="J1050" t="s">
        <v>2168</v>
      </c>
      <c r="K1050">
        <v>84858</v>
      </c>
      <c r="L1050" t="s">
        <v>2732</v>
      </c>
      <c r="M1050" t="s">
        <v>2168</v>
      </c>
    </row>
    <row r="1051" spans="1:13" x14ac:dyDescent="0.2">
      <c r="A1051" t="s">
        <v>908</v>
      </c>
      <c r="B1051" t="s">
        <v>909</v>
      </c>
      <c r="C1051" t="s">
        <v>2394</v>
      </c>
      <c r="D1051" t="s">
        <v>129</v>
      </c>
      <c r="E1051" t="s">
        <v>24</v>
      </c>
      <c r="F1051">
        <v>2025</v>
      </c>
      <c r="G1051" t="s">
        <v>474</v>
      </c>
      <c r="H1051" t="s">
        <v>2166</v>
      </c>
      <c r="I1051" t="s">
        <v>2172</v>
      </c>
      <c r="J1051" t="s">
        <v>2168</v>
      </c>
      <c r="K1051">
        <v>110678</v>
      </c>
      <c r="L1051" t="s">
        <v>2732</v>
      </c>
      <c r="M1051" t="s">
        <v>2168</v>
      </c>
    </row>
    <row r="1052" spans="1:13" x14ac:dyDescent="0.2">
      <c r="A1052" t="s">
        <v>912</v>
      </c>
      <c r="B1052" t="s">
        <v>913</v>
      </c>
      <c r="C1052" t="s">
        <v>2395</v>
      </c>
      <c r="D1052" t="s">
        <v>129</v>
      </c>
      <c r="E1052" t="s">
        <v>24</v>
      </c>
      <c r="F1052">
        <v>2025</v>
      </c>
      <c r="G1052" t="s">
        <v>474</v>
      </c>
      <c r="H1052" t="s">
        <v>2166</v>
      </c>
      <c r="I1052" t="s">
        <v>2169</v>
      </c>
      <c r="J1052" t="s">
        <v>2168</v>
      </c>
      <c r="K1052">
        <v>16534</v>
      </c>
      <c r="L1052" t="s">
        <v>2732</v>
      </c>
      <c r="M1052" t="s">
        <v>2168</v>
      </c>
    </row>
    <row r="1053" spans="1:13" x14ac:dyDescent="0.2">
      <c r="A1053" t="s">
        <v>912</v>
      </c>
      <c r="B1053" t="s">
        <v>913</v>
      </c>
      <c r="C1053" t="s">
        <v>2395</v>
      </c>
      <c r="D1053" t="s">
        <v>129</v>
      </c>
      <c r="E1053" t="s">
        <v>24</v>
      </c>
      <c r="F1053">
        <v>2025</v>
      </c>
      <c r="G1053" t="s">
        <v>474</v>
      </c>
      <c r="H1053" t="s">
        <v>2166</v>
      </c>
      <c r="I1053" t="s">
        <v>2167</v>
      </c>
      <c r="J1053" t="s">
        <v>2168</v>
      </c>
      <c r="K1053">
        <v>14161</v>
      </c>
      <c r="L1053" t="s">
        <v>2732</v>
      </c>
      <c r="M1053" t="s">
        <v>2168</v>
      </c>
    </row>
    <row r="1054" spans="1:13" x14ac:dyDescent="0.2">
      <c r="A1054" t="s">
        <v>912</v>
      </c>
      <c r="B1054" t="s">
        <v>913</v>
      </c>
      <c r="C1054" t="s">
        <v>2395</v>
      </c>
      <c r="D1054" t="s">
        <v>129</v>
      </c>
      <c r="E1054" t="s">
        <v>24</v>
      </c>
      <c r="F1054">
        <v>2025</v>
      </c>
      <c r="G1054" t="s">
        <v>474</v>
      </c>
      <c r="H1054" t="s">
        <v>2166</v>
      </c>
      <c r="I1054" t="s">
        <v>2170</v>
      </c>
      <c r="J1054" t="s">
        <v>2168</v>
      </c>
      <c r="K1054">
        <v>13885</v>
      </c>
      <c r="L1054" t="s">
        <v>2732</v>
      </c>
      <c r="M1054" t="s">
        <v>2168</v>
      </c>
    </row>
    <row r="1055" spans="1:13" x14ac:dyDescent="0.2">
      <c r="A1055" t="s">
        <v>912</v>
      </c>
      <c r="B1055" t="s">
        <v>913</v>
      </c>
      <c r="C1055" t="s">
        <v>2395</v>
      </c>
      <c r="D1055" t="s">
        <v>129</v>
      </c>
      <c r="E1055" t="s">
        <v>24</v>
      </c>
      <c r="F1055">
        <v>2025</v>
      </c>
      <c r="G1055" t="s">
        <v>474</v>
      </c>
      <c r="H1055" t="s">
        <v>2166</v>
      </c>
      <c r="I1055" t="s">
        <v>2170</v>
      </c>
      <c r="J1055" t="s">
        <v>2173</v>
      </c>
      <c r="K1055">
        <v>398158</v>
      </c>
      <c r="L1055" t="s">
        <v>2732</v>
      </c>
      <c r="M1055" t="s">
        <v>2168</v>
      </c>
    </row>
    <row r="1056" spans="1:13" x14ac:dyDescent="0.2">
      <c r="A1056" t="s">
        <v>912</v>
      </c>
      <c r="B1056" t="s">
        <v>913</v>
      </c>
      <c r="C1056" t="s">
        <v>2395</v>
      </c>
      <c r="D1056" t="s">
        <v>129</v>
      </c>
      <c r="E1056" t="s">
        <v>24</v>
      </c>
      <c r="F1056">
        <v>2025</v>
      </c>
      <c r="G1056" t="s">
        <v>474</v>
      </c>
      <c r="H1056" t="s">
        <v>2166</v>
      </c>
      <c r="I1056" t="s">
        <v>2171</v>
      </c>
      <c r="J1056" t="s">
        <v>2168</v>
      </c>
      <c r="K1056">
        <v>88247</v>
      </c>
      <c r="L1056" t="s">
        <v>2732</v>
      </c>
      <c r="M1056" t="s">
        <v>2168</v>
      </c>
    </row>
    <row r="1057" spans="1:13" x14ac:dyDescent="0.2">
      <c r="A1057" t="s">
        <v>912</v>
      </c>
      <c r="B1057" t="s">
        <v>913</v>
      </c>
      <c r="C1057" t="s">
        <v>2395</v>
      </c>
      <c r="D1057" t="s">
        <v>129</v>
      </c>
      <c r="E1057" t="s">
        <v>24</v>
      </c>
      <c r="F1057">
        <v>2025</v>
      </c>
      <c r="G1057" t="s">
        <v>474</v>
      </c>
      <c r="H1057" t="s">
        <v>2166</v>
      </c>
      <c r="I1057" t="s">
        <v>2172</v>
      </c>
      <c r="J1057" t="s">
        <v>2168</v>
      </c>
      <c r="K1057">
        <v>106444</v>
      </c>
      <c r="L1057" t="s">
        <v>2732</v>
      </c>
      <c r="M1057" t="s">
        <v>2168</v>
      </c>
    </row>
    <row r="1058" spans="1:13" x14ac:dyDescent="0.2">
      <c r="A1058" t="s">
        <v>916</v>
      </c>
      <c r="B1058" t="s">
        <v>917</v>
      </c>
      <c r="C1058" t="s">
        <v>2396</v>
      </c>
      <c r="D1058" t="s">
        <v>129</v>
      </c>
      <c r="E1058" t="s">
        <v>24</v>
      </c>
      <c r="F1058">
        <v>2025</v>
      </c>
      <c r="G1058" t="s">
        <v>474</v>
      </c>
      <c r="H1058" t="s">
        <v>2166</v>
      </c>
      <c r="I1058" t="s">
        <v>2169</v>
      </c>
      <c r="J1058" t="s">
        <v>2168</v>
      </c>
      <c r="K1058">
        <v>6365</v>
      </c>
      <c r="L1058" t="s">
        <v>2732</v>
      </c>
      <c r="M1058" t="s">
        <v>2168</v>
      </c>
    </row>
    <row r="1059" spans="1:13" x14ac:dyDescent="0.2">
      <c r="A1059" t="s">
        <v>916</v>
      </c>
      <c r="B1059" t="s">
        <v>917</v>
      </c>
      <c r="C1059" t="s">
        <v>2396</v>
      </c>
      <c r="D1059" t="s">
        <v>129</v>
      </c>
      <c r="E1059" t="s">
        <v>24</v>
      </c>
      <c r="F1059">
        <v>2025</v>
      </c>
      <c r="G1059" t="s">
        <v>474</v>
      </c>
      <c r="H1059" t="s">
        <v>2166</v>
      </c>
      <c r="I1059" t="s">
        <v>2167</v>
      </c>
      <c r="J1059" t="s">
        <v>2168</v>
      </c>
      <c r="K1059">
        <v>5749</v>
      </c>
      <c r="L1059" t="s">
        <v>2732</v>
      </c>
      <c r="M1059" t="s">
        <v>2168</v>
      </c>
    </row>
    <row r="1060" spans="1:13" x14ac:dyDescent="0.2">
      <c r="A1060" t="s">
        <v>916</v>
      </c>
      <c r="B1060" t="s">
        <v>917</v>
      </c>
      <c r="C1060" t="s">
        <v>2396</v>
      </c>
      <c r="D1060" t="s">
        <v>129</v>
      </c>
      <c r="E1060" t="s">
        <v>24</v>
      </c>
      <c r="F1060">
        <v>2025</v>
      </c>
      <c r="G1060" t="s">
        <v>474</v>
      </c>
      <c r="H1060" t="s">
        <v>2166</v>
      </c>
      <c r="I1060" t="s">
        <v>2167</v>
      </c>
      <c r="J1060" t="s">
        <v>2173</v>
      </c>
      <c r="K1060">
        <v>241312</v>
      </c>
      <c r="L1060" t="s">
        <v>2732</v>
      </c>
      <c r="M1060" t="s">
        <v>2168</v>
      </c>
    </row>
    <row r="1061" spans="1:13" x14ac:dyDescent="0.2">
      <c r="A1061" t="s">
        <v>916</v>
      </c>
      <c r="B1061" t="s">
        <v>917</v>
      </c>
      <c r="C1061" t="s">
        <v>2396</v>
      </c>
      <c r="D1061" t="s">
        <v>129</v>
      </c>
      <c r="E1061" t="s">
        <v>24</v>
      </c>
      <c r="F1061">
        <v>2025</v>
      </c>
      <c r="G1061" t="s">
        <v>474</v>
      </c>
      <c r="H1061" t="s">
        <v>2166</v>
      </c>
      <c r="I1061" t="s">
        <v>2170</v>
      </c>
      <c r="J1061" t="s">
        <v>2168</v>
      </c>
      <c r="K1061" s="6">
        <v>2876</v>
      </c>
      <c r="L1061" t="s">
        <v>2732</v>
      </c>
      <c r="M1061" t="s">
        <v>2168</v>
      </c>
    </row>
    <row r="1062" spans="1:13" x14ac:dyDescent="0.2">
      <c r="A1062" t="s">
        <v>916</v>
      </c>
      <c r="B1062" t="s">
        <v>917</v>
      </c>
      <c r="C1062" t="s">
        <v>2396</v>
      </c>
      <c r="D1062" t="s">
        <v>129</v>
      </c>
      <c r="E1062" t="s">
        <v>24</v>
      </c>
      <c r="F1062">
        <v>2025</v>
      </c>
      <c r="G1062" t="s">
        <v>474</v>
      </c>
      <c r="H1062" t="s">
        <v>2166</v>
      </c>
      <c r="I1062" t="s">
        <v>2171</v>
      </c>
      <c r="J1062" t="s">
        <v>2168</v>
      </c>
      <c r="K1062">
        <v>39041</v>
      </c>
      <c r="L1062" t="s">
        <v>2732</v>
      </c>
      <c r="M1062" t="s">
        <v>2168</v>
      </c>
    </row>
    <row r="1063" spans="1:13" x14ac:dyDescent="0.2">
      <c r="A1063" t="s">
        <v>916</v>
      </c>
      <c r="B1063" t="s">
        <v>917</v>
      </c>
      <c r="C1063" t="s">
        <v>2396</v>
      </c>
      <c r="D1063" t="s">
        <v>129</v>
      </c>
      <c r="E1063" t="s">
        <v>24</v>
      </c>
      <c r="F1063">
        <v>2025</v>
      </c>
      <c r="G1063" t="s">
        <v>474</v>
      </c>
      <c r="H1063" t="s">
        <v>2166</v>
      </c>
      <c r="I1063" t="s">
        <v>2172</v>
      </c>
      <c r="J1063" t="s">
        <v>2168</v>
      </c>
      <c r="K1063">
        <v>77991</v>
      </c>
      <c r="L1063" t="s">
        <v>2732</v>
      </c>
      <c r="M1063" t="s">
        <v>2168</v>
      </c>
    </row>
    <row r="1064" spans="1:13" x14ac:dyDescent="0.2">
      <c r="A1064" t="s">
        <v>920</v>
      </c>
      <c r="B1064" t="s">
        <v>921</v>
      </c>
      <c r="C1064" t="s">
        <v>2397</v>
      </c>
      <c r="D1064" t="s">
        <v>923</v>
      </c>
      <c r="E1064" t="s">
        <v>24</v>
      </c>
      <c r="F1064">
        <v>2025</v>
      </c>
      <c r="G1064" t="s">
        <v>474</v>
      </c>
      <c r="H1064" t="s">
        <v>2166</v>
      </c>
      <c r="I1064" t="s">
        <v>2169</v>
      </c>
      <c r="J1064" t="s">
        <v>2168</v>
      </c>
      <c r="K1064">
        <v>22504</v>
      </c>
      <c r="L1064" t="s">
        <v>2732</v>
      </c>
      <c r="M1064" t="s">
        <v>2168</v>
      </c>
    </row>
    <row r="1065" spans="1:13" x14ac:dyDescent="0.2">
      <c r="A1065" t="s">
        <v>920</v>
      </c>
      <c r="B1065" t="s">
        <v>921</v>
      </c>
      <c r="C1065" t="s">
        <v>2397</v>
      </c>
      <c r="D1065" t="s">
        <v>923</v>
      </c>
      <c r="E1065" t="s">
        <v>24</v>
      </c>
      <c r="F1065">
        <v>2025</v>
      </c>
      <c r="G1065" t="s">
        <v>474</v>
      </c>
      <c r="H1065" t="s">
        <v>2166</v>
      </c>
      <c r="I1065" t="s">
        <v>2167</v>
      </c>
      <c r="J1065" t="s">
        <v>2168</v>
      </c>
      <c r="K1065">
        <v>20402</v>
      </c>
      <c r="L1065" t="s">
        <v>2732</v>
      </c>
      <c r="M1065" t="s">
        <v>2168</v>
      </c>
    </row>
    <row r="1066" spans="1:13" x14ac:dyDescent="0.2">
      <c r="A1066" t="s">
        <v>920</v>
      </c>
      <c r="B1066" t="s">
        <v>921</v>
      </c>
      <c r="C1066" t="s">
        <v>2397</v>
      </c>
      <c r="D1066" t="s">
        <v>923</v>
      </c>
      <c r="E1066" t="s">
        <v>24</v>
      </c>
      <c r="F1066">
        <v>2025</v>
      </c>
      <c r="G1066" t="s">
        <v>474</v>
      </c>
      <c r="H1066" t="s">
        <v>2166</v>
      </c>
      <c r="I1066" t="s">
        <v>2170</v>
      </c>
      <c r="J1066" t="s">
        <v>2168</v>
      </c>
      <c r="K1066" s="6">
        <v>19283</v>
      </c>
      <c r="L1066" t="s">
        <v>2732</v>
      </c>
      <c r="M1066" t="s">
        <v>2168</v>
      </c>
    </row>
    <row r="1067" spans="1:13" x14ac:dyDescent="0.2">
      <c r="A1067" t="s">
        <v>920</v>
      </c>
      <c r="B1067" t="s">
        <v>921</v>
      </c>
      <c r="C1067" t="s">
        <v>2397</v>
      </c>
      <c r="D1067" t="s">
        <v>923</v>
      </c>
      <c r="E1067" t="s">
        <v>24</v>
      </c>
      <c r="F1067">
        <v>2025</v>
      </c>
      <c r="G1067" t="s">
        <v>474</v>
      </c>
      <c r="H1067" t="s">
        <v>2166</v>
      </c>
      <c r="I1067" t="s">
        <v>2171</v>
      </c>
      <c r="J1067" t="s">
        <v>2168</v>
      </c>
      <c r="K1067">
        <v>81911</v>
      </c>
      <c r="L1067" t="s">
        <v>2732</v>
      </c>
      <c r="M1067" t="s">
        <v>2168</v>
      </c>
    </row>
    <row r="1068" spans="1:13" x14ac:dyDescent="0.2">
      <c r="A1068" t="s">
        <v>920</v>
      </c>
      <c r="B1068" t="s">
        <v>921</v>
      </c>
      <c r="C1068" t="s">
        <v>2397</v>
      </c>
      <c r="D1068" t="s">
        <v>923</v>
      </c>
      <c r="E1068" t="s">
        <v>24</v>
      </c>
      <c r="F1068">
        <v>2025</v>
      </c>
      <c r="G1068" t="s">
        <v>474</v>
      </c>
      <c r="H1068" t="s">
        <v>2166</v>
      </c>
      <c r="I1068" t="s">
        <v>2172</v>
      </c>
      <c r="J1068" t="s">
        <v>2168</v>
      </c>
      <c r="K1068">
        <v>105760</v>
      </c>
      <c r="L1068" t="s">
        <v>2732</v>
      </c>
      <c r="M1068" t="s">
        <v>2168</v>
      </c>
    </row>
    <row r="1069" spans="1:13" x14ac:dyDescent="0.2">
      <c r="A1069" t="s">
        <v>926</v>
      </c>
      <c r="B1069" t="s">
        <v>927</v>
      </c>
      <c r="C1069" t="s">
        <v>2398</v>
      </c>
      <c r="D1069" t="s">
        <v>923</v>
      </c>
      <c r="E1069" t="s">
        <v>24</v>
      </c>
      <c r="F1069">
        <v>2025</v>
      </c>
      <c r="G1069" t="s">
        <v>474</v>
      </c>
      <c r="H1069" t="s">
        <v>2166</v>
      </c>
      <c r="I1069" t="s">
        <v>2169</v>
      </c>
      <c r="J1069" t="s">
        <v>2168</v>
      </c>
      <c r="K1069">
        <v>19897</v>
      </c>
      <c r="L1069" t="s">
        <v>2732</v>
      </c>
      <c r="M1069" t="s">
        <v>2168</v>
      </c>
    </row>
    <row r="1070" spans="1:13" x14ac:dyDescent="0.2">
      <c r="A1070" t="s">
        <v>926</v>
      </c>
      <c r="B1070" t="s">
        <v>927</v>
      </c>
      <c r="C1070" t="s">
        <v>2398</v>
      </c>
      <c r="D1070" t="s">
        <v>923</v>
      </c>
      <c r="E1070" t="s">
        <v>24</v>
      </c>
      <c r="F1070">
        <v>2025</v>
      </c>
      <c r="G1070" t="s">
        <v>474</v>
      </c>
      <c r="H1070" t="s">
        <v>2166</v>
      </c>
      <c r="I1070" t="s">
        <v>2167</v>
      </c>
      <c r="J1070" t="s">
        <v>2168</v>
      </c>
      <c r="K1070">
        <v>15062</v>
      </c>
      <c r="L1070" t="s">
        <v>2732</v>
      </c>
      <c r="M1070" t="s">
        <v>2168</v>
      </c>
    </row>
    <row r="1071" spans="1:13" x14ac:dyDescent="0.2">
      <c r="A1071" t="s">
        <v>926</v>
      </c>
      <c r="B1071" t="s">
        <v>927</v>
      </c>
      <c r="C1071" t="s">
        <v>2398</v>
      </c>
      <c r="D1071" t="s">
        <v>923</v>
      </c>
      <c r="E1071" t="s">
        <v>24</v>
      </c>
      <c r="F1071">
        <v>2025</v>
      </c>
      <c r="G1071" t="s">
        <v>474</v>
      </c>
      <c r="H1071" t="s">
        <v>2166</v>
      </c>
      <c r="I1071" t="s">
        <v>2170</v>
      </c>
      <c r="J1071" t="s">
        <v>2168</v>
      </c>
      <c r="K1071" s="6">
        <v>12184</v>
      </c>
      <c r="L1071" t="s">
        <v>2732</v>
      </c>
      <c r="M1071" t="s">
        <v>2168</v>
      </c>
    </row>
    <row r="1072" spans="1:13" x14ac:dyDescent="0.2">
      <c r="A1072" t="s">
        <v>926</v>
      </c>
      <c r="B1072" t="s">
        <v>927</v>
      </c>
      <c r="C1072" t="s">
        <v>2398</v>
      </c>
      <c r="D1072" t="s">
        <v>923</v>
      </c>
      <c r="E1072" t="s">
        <v>24</v>
      </c>
      <c r="F1072">
        <v>2025</v>
      </c>
      <c r="G1072" t="s">
        <v>474</v>
      </c>
      <c r="H1072" t="s">
        <v>2166</v>
      </c>
      <c r="I1072" t="s">
        <v>2170</v>
      </c>
      <c r="J1072" t="s">
        <v>2173</v>
      </c>
      <c r="K1072">
        <v>157432</v>
      </c>
      <c r="L1072" t="s">
        <v>2732</v>
      </c>
      <c r="M1072" t="s">
        <v>2168</v>
      </c>
    </row>
    <row r="1073" spans="1:13" x14ac:dyDescent="0.2">
      <c r="A1073" t="s">
        <v>926</v>
      </c>
      <c r="B1073" t="s">
        <v>927</v>
      </c>
      <c r="C1073" t="s">
        <v>2398</v>
      </c>
      <c r="D1073" t="s">
        <v>923</v>
      </c>
      <c r="E1073" t="s">
        <v>24</v>
      </c>
      <c r="F1073">
        <v>2025</v>
      </c>
      <c r="G1073" t="s">
        <v>474</v>
      </c>
      <c r="H1073" t="s">
        <v>2166</v>
      </c>
      <c r="I1073" t="s">
        <v>2171</v>
      </c>
      <c r="J1073" t="s">
        <v>2168</v>
      </c>
      <c r="K1073">
        <v>64770</v>
      </c>
      <c r="L1073" t="s">
        <v>2732</v>
      </c>
      <c r="M1073" t="s">
        <v>2168</v>
      </c>
    </row>
    <row r="1074" spans="1:13" x14ac:dyDescent="0.2">
      <c r="A1074" t="s">
        <v>926</v>
      </c>
      <c r="B1074" t="s">
        <v>927</v>
      </c>
      <c r="C1074" t="s">
        <v>2398</v>
      </c>
      <c r="D1074" t="s">
        <v>923</v>
      </c>
      <c r="E1074" t="s">
        <v>24</v>
      </c>
      <c r="F1074">
        <v>2025</v>
      </c>
      <c r="G1074" t="s">
        <v>474</v>
      </c>
      <c r="H1074" t="s">
        <v>2166</v>
      </c>
      <c r="I1074" t="s">
        <v>2172</v>
      </c>
      <c r="J1074" t="s">
        <v>2168</v>
      </c>
      <c r="K1074">
        <v>60784</v>
      </c>
      <c r="L1074" t="s">
        <v>2732</v>
      </c>
      <c r="M1074" t="s">
        <v>2168</v>
      </c>
    </row>
    <row r="1075" spans="1:13" x14ac:dyDescent="0.2">
      <c r="A1075" t="s">
        <v>930</v>
      </c>
      <c r="B1075" t="s">
        <v>931</v>
      </c>
      <c r="C1075" t="s">
        <v>2399</v>
      </c>
      <c r="D1075" t="s">
        <v>933</v>
      </c>
      <c r="E1075" t="s">
        <v>24</v>
      </c>
      <c r="F1075">
        <v>2025</v>
      </c>
      <c r="G1075" t="s">
        <v>474</v>
      </c>
      <c r="H1075" t="s">
        <v>2166</v>
      </c>
      <c r="I1075" t="s">
        <v>2170</v>
      </c>
      <c r="J1075" t="s">
        <v>2168</v>
      </c>
      <c r="K1075" s="6">
        <v>10679</v>
      </c>
      <c r="L1075" t="s">
        <v>2732</v>
      </c>
      <c r="M1075" t="s">
        <v>2168</v>
      </c>
    </row>
    <row r="1076" spans="1:13" x14ac:dyDescent="0.2">
      <c r="A1076" t="s">
        <v>936</v>
      </c>
      <c r="B1076" t="s">
        <v>937</v>
      </c>
      <c r="C1076" t="s">
        <v>2400</v>
      </c>
      <c r="D1076" t="s">
        <v>177</v>
      </c>
      <c r="E1076" t="s">
        <v>24</v>
      </c>
      <c r="F1076">
        <v>2025</v>
      </c>
      <c r="G1076" t="s">
        <v>474</v>
      </c>
      <c r="H1076" t="s">
        <v>2166</v>
      </c>
      <c r="I1076" t="s">
        <v>2169</v>
      </c>
      <c r="J1076" t="s">
        <v>2168</v>
      </c>
      <c r="K1076">
        <v>8140</v>
      </c>
      <c r="L1076" t="s">
        <v>2732</v>
      </c>
      <c r="M1076" t="s">
        <v>2168</v>
      </c>
    </row>
    <row r="1077" spans="1:13" x14ac:dyDescent="0.2">
      <c r="A1077" t="s">
        <v>936</v>
      </c>
      <c r="B1077" t="s">
        <v>937</v>
      </c>
      <c r="C1077" t="s">
        <v>2400</v>
      </c>
      <c r="D1077" t="s">
        <v>177</v>
      </c>
      <c r="E1077" t="s">
        <v>24</v>
      </c>
      <c r="F1077">
        <v>2025</v>
      </c>
      <c r="G1077" t="s">
        <v>474</v>
      </c>
      <c r="H1077" t="s">
        <v>2166</v>
      </c>
      <c r="I1077" t="s">
        <v>2167</v>
      </c>
      <c r="J1077" t="s">
        <v>2168</v>
      </c>
      <c r="K1077">
        <v>8851</v>
      </c>
      <c r="L1077" t="s">
        <v>2732</v>
      </c>
      <c r="M1077" t="s">
        <v>2168</v>
      </c>
    </row>
    <row r="1078" spans="1:13" x14ac:dyDescent="0.2">
      <c r="A1078" t="s">
        <v>936</v>
      </c>
      <c r="B1078" t="s">
        <v>937</v>
      </c>
      <c r="C1078" t="s">
        <v>2400</v>
      </c>
      <c r="D1078" t="s">
        <v>177</v>
      </c>
      <c r="E1078" t="s">
        <v>24</v>
      </c>
      <c r="F1078">
        <v>2025</v>
      </c>
      <c r="G1078" t="s">
        <v>474</v>
      </c>
      <c r="H1078" t="s">
        <v>2166</v>
      </c>
      <c r="I1078" t="s">
        <v>2170</v>
      </c>
      <c r="J1078" t="s">
        <v>2168</v>
      </c>
      <c r="K1078" s="6">
        <v>6010</v>
      </c>
      <c r="L1078" t="s">
        <v>2732</v>
      </c>
      <c r="M1078" t="s">
        <v>2168</v>
      </c>
    </row>
    <row r="1079" spans="1:13" x14ac:dyDescent="0.2">
      <c r="A1079" t="s">
        <v>936</v>
      </c>
      <c r="B1079" t="s">
        <v>937</v>
      </c>
      <c r="C1079" t="s">
        <v>2400</v>
      </c>
      <c r="D1079" t="s">
        <v>177</v>
      </c>
      <c r="E1079" t="s">
        <v>24</v>
      </c>
      <c r="F1079">
        <v>2025</v>
      </c>
      <c r="G1079" t="s">
        <v>474</v>
      </c>
      <c r="H1079" t="s">
        <v>2166</v>
      </c>
      <c r="I1079" t="s">
        <v>2171</v>
      </c>
      <c r="J1079" t="s">
        <v>2168</v>
      </c>
      <c r="K1079">
        <v>50972</v>
      </c>
      <c r="L1079" t="s">
        <v>2732</v>
      </c>
      <c r="M1079" t="s">
        <v>2168</v>
      </c>
    </row>
    <row r="1080" spans="1:13" x14ac:dyDescent="0.2">
      <c r="A1080" t="s">
        <v>936</v>
      </c>
      <c r="B1080" t="s">
        <v>937</v>
      </c>
      <c r="C1080" t="s">
        <v>2400</v>
      </c>
      <c r="D1080" t="s">
        <v>177</v>
      </c>
      <c r="E1080" t="s">
        <v>24</v>
      </c>
      <c r="F1080">
        <v>2025</v>
      </c>
      <c r="G1080" t="s">
        <v>474</v>
      </c>
      <c r="H1080" t="s">
        <v>2166</v>
      </c>
      <c r="I1080" t="s">
        <v>2172</v>
      </c>
      <c r="J1080" t="s">
        <v>2168</v>
      </c>
      <c r="K1080">
        <v>92855</v>
      </c>
      <c r="L1080" t="s">
        <v>2732</v>
      </c>
      <c r="M1080" t="s">
        <v>2168</v>
      </c>
    </row>
    <row r="1081" spans="1:13" x14ac:dyDescent="0.2">
      <c r="A1081" t="s">
        <v>940</v>
      </c>
      <c r="B1081" t="s">
        <v>941</v>
      </c>
      <c r="C1081" t="s">
        <v>2401</v>
      </c>
      <c r="D1081" t="s">
        <v>177</v>
      </c>
      <c r="E1081" t="s">
        <v>24</v>
      </c>
      <c r="F1081">
        <v>2025</v>
      </c>
      <c r="G1081" t="s">
        <v>474</v>
      </c>
      <c r="H1081" t="s">
        <v>2166</v>
      </c>
      <c r="I1081" t="s">
        <v>2169</v>
      </c>
      <c r="J1081" t="s">
        <v>2168</v>
      </c>
      <c r="K1081">
        <v>15632</v>
      </c>
      <c r="L1081" t="s">
        <v>2732</v>
      </c>
      <c r="M1081" t="s">
        <v>2168</v>
      </c>
    </row>
    <row r="1082" spans="1:13" x14ac:dyDescent="0.2">
      <c r="A1082" t="s">
        <v>940</v>
      </c>
      <c r="B1082" t="s">
        <v>941</v>
      </c>
      <c r="C1082" t="s">
        <v>2401</v>
      </c>
      <c r="D1082" t="s">
        <v>177</v>
      </c>
      <c r="E1082" t="s">
        <v>24</v>
      </c>
      <c r="F1082">
        <v>2025</v>
      </c>
      <c r="G1082" t="s">
        <v>474</v>
      </c>
      <c r="H1082" t="s">
        <v>2166</v>
      </c>
      <c r="I1082" t="s">
        <v>2167</v>
      </c>
      <c r="J1082" t="s">
        <v>2168</v>
      </c>
      <c r="K1082">
        <v>15728</v>
      </c>
      <c r="L1082" t="s">
        <v>2732</v>
      </c>
      <c r="M1082" t="s">
        <v>2168</v>
      </c>
    </row>
    <row r="1083" spans="1:13" x14ac:dyDescent="0.2">
      <c r="A1083" t="s">
        <v>940</v>
      </c>
      <c r="B1083" t="s">
        <v>941</v>
      </c>
      <c r="C1083" t="s">
        <v>2401</v>
      </c>
      <c r="D1083" t="s">
        <v>177</v>
      </c>
      <c r="E1083" t="s">
        <v>24</v>
      </c>
      <c r="F1083">
        <v>2025</v>
      </c>
      <c r="G1083" t="s">
        <v>474</v>
      </c>
      <c r="H1083" t="s">
        <v>2166</v>
      </c>
      <c r="I1083" t="s">
        <v>2167</v>
      </c>
      <c r="J1083" t="s">
        <v>2173</v>
      </c>
      <c r="K1083">
        <v>817190</v>
      </c>
      <c r="L1083" t="s">
        <v>2732</v>
      </c>
      <c r="M1083" t="s">
        <v>2168</v>
      </c>
    </row>
    <row r="1084" spans="1:13" x14ac:dyDescent="0.2">
      <c r="A1084" t="s">
        <v>940</v>
      </c>
      <c r="B1084" t="s">
        <v>941</v>
      </c>
      <c r="C1084" t="s">
        <v>2401</v>
      </c>
      <c r="D1084" t="s">
        <v>177</v>
      </c>
      <c r="E1084" t="s">
        <v>24</v>
      </c>
      <c r="F1084">
        <v>2025</v>
      </c>
      <c r="G1084" t="s">
        <v>474</v>
      </c>
      <c r="H1084" t="s">
        <v>2166</v>
      </c>
      <c r="I1084" t="s">
        <v>2170</v>
      </c>
      <c r="J1084" t="s">
        <v>2168</v>
      </c>
      <c r="K1084">
        <v>13201</v>
      </c>
      <c r="L1084" t="s">
        <v>2732</v>
      </c>
      <c r="M1084" t="s">
        <v>2168</v>
      </c>
    </row>
    <row r="1085" spans="1:13" x14ac:dyDescent="0.2">
      <c r="A1085" t="s">
        <v>940</v>
      </c>
      <c r="B1085" t="s">
        <v>941</v>
      </c>
      <c r="C1085" t="s">
        <v>2401</v>
      </c>
      <c r="D1085" t="s">
        <v>177</v>
      </c>
      <c r="E1085" t="s">
        <v>24</v>
      </c>
      <c r="F1085">
        <v>2025</v>
      </c>
      <c r="G1085" t="s">
        <v>474</v>
      </c>
      <c r="H1085" t="s">
        <v>2166</v>
      </c>
      <c r="I1085" t="s">
        <v>2170</v>
      </c>
      <c r="J1085" t="s">
        <v>2173</v>
      </c>
      <c r="K1085">
        <v>736249</v>
      </c>
      <c r="L1085" t="s">
        <v>2732</v>
      </c>
      <c r="M1085" t="s">
        <v>2168</v>
      </c>
    </row>
    <row r="1086" spans="1:13" x14ac:dyDescent="0.2">
      <c r="A1086" t="s">
        <v>940</v>
      </c>
      <c r="B1086" t="s">
        <v>941</v>
      </c>
      <c r="C1086" t="s">
        <v>2401</v>
      </c>
      <c r="D1086" t="s">
        <v>177</v>
      </c>
      <c r="E1086" t="s">
        <v>24</v>
      </c>
      <c r="F1086">
        <v>2025</v>
      </c>
      <c r="G1086" t="s">
        <v>474</v>
      </c>
      <c r="H1086" t="s">
        <v>2166</v>
      </c>
      <c r="I1086" t="s">
        <v>2171</v>
      </c>
      <c r="J1086" t="s">
        <v>2168</v>
      </c>
      <c r="K1086">
        <v>71941</v>
      </c>
      <c r="L1086" t="s">
        <v>2732</v>
      </c>
      <c r="M1086" t="s">
        <v>2168</v>
      </c>
    </row>
    <row r="1087" spans="1:13" x14ac:dyDescent="0.2">
      <c r="A1087" t="s">
        <v>940</v>
      </c>
      <c r="B1087" t="s">
        <v>941</v>
      </c>
      <c r="C1087" t="s">
        <v>2401</v>
      </c>
      <c r="D1087" t="s">
        <v>177</v>
      </c>
      <c r="E1087" t="s">
        <v>24</v>
      </c>
      <c r="F1087">
        <v>2025</v>
      </c>
      <c r="G1087" t="s">
        <v>474</v>
      </c>
      <c r="H1087" t="s">
        <v>2166</v>
      </c>
      <c r="I1087" t="s">
        <v>2171</v>
      </c>
      <c r="J1087" t="s">
        <v>2173</v>
      </c>
      <c r="K1087">
        <v>1010432</v>
      </c>
      <c r="L1087" t="s">
        <v>2732</v>
      </c>
      <c r="M1087" t="s">
        <v>2168</v>
      </c>
    </row>
    <row r="1088" spans="1:13" x14ac:dyDescent="0.2">
      <c r="A1088" t="s">
        <v>940</v>
      </c>
      <c r="B1088" t="s">
        <v>941</v>
      </c>
      <c r="C1088" t="s">
        <v>2401</v>
      </c>
      <c r="D1088" t="s">
        <v>177</v>
      </c>
      <c r="E1088" t="s">
        <v>24</v>
      </c>
      <c r="F1088">
        <v>2025</v>
      </c>
      <c r="G1088" t="s">
        <v>474</v>
      </c>
      <c r="H1088" t="s">
        <v>2166</v>
      </c>
      <c r="I1088" t="s">
        <v>2172</v>
      </c>
      <c r="J1088" t="s">
        <v>2168</v>
      </c>
      <c r="K1088">
        <v>130285</v>
      </c>
      <c r="L1088" t="s">
        <v>2732</v>
      </c>
      <c r="M1088" t="s">
        <v>2168</v>
      </c>
    </row>
    <row r="1089" spans="1:13" x14ac:dyDescent="0.2">
      <c r="A1089" t="s">
        <v>944</v>
      </c>
      <c r="B1089" t="s">
        <v>945</v>
      </c>
      <c r="C1089" t="s">
        <v>2402</v>
      </c>
      <c r="D1089" t="s">
        <v>177</v>
      </c>
      <c r="E1089" t="s">
        <v>24</v>
      </c>
      <c r="F1089">
        <v>2025</v>
      </c>
      <c r="G1089" t="s">
        <v>474</v>
      </c>
      <c r="H1089" t="s">
        <v>2166</v>
      </c>
      <c r="I1089" t="s">
        <v>2169</v>
      </c>
      <c r="J1089" t="s">
        <v>2168</v>
      </c>
      <c r="K1089">
        <v>4961</v>
      </c>
      <c r="L1089" t="s">
        <v>2732</v>
      </c>
      <c r="M1089" t="s">
        <v>2168</v>
      </c>
    </row>
    <row r="1090" spans="1:13" x14ac:dyDescent="0.2">
      <c r="A1090" t="s">
        <v>944</v>
      </c>
      <c r="B1090" t="s">
        <v>945</v>
      </c>
      <c r="C1090" t="s">
        <v>2402</v>
      </c>
      <c r="D1090" t="s">
        <v>177</v>
      </c>
      <c r="E1090" t="s">
        <v>24</v>
      </c>
      <c r="F1090">
        <v>2025</v>
      </c>
      <c r="G1090" t="s">
        <v>474</v>
      </c>
      <c r="H1090" t="s">
        <v>2166</v>
      </c>
      <c r="I1090" t="s">
        <v>2167</v>
      </c>
      <c r="J1090" t="s">
        <v>2168</v>
      </c>
      <c r="K1090">
        <v>4882</v>
      </c>
      <c r="L1090" t="s">
        <v>2732</v>
      </c>
      <c r="M1090" t="s">
        <v>2168</v>
      </c>
    </row>
    <row r="1091" spans="1:13" x14ac:dyDescent="0.2">
      <c r="A1091" t="s">
        <v>944</v>
      </c>
      <c r="B1091" t="s">
        <v>945</v>
      </c>
      <c r="C1091" t="s">
        <v>2764</v>
      </c>
      <c r="D1091" t="s">
        <v>177</v>
      </c>
      <c r="E1091" t="s">
        <v>24</v>
      </c>
      <c r="F1091">
        <v>2025</v>
      </c>
      <c r="G1091" t="s">
        <v>474</v>
      </c>
      <c r="H1091" t="s">
        <v>2166</v>
      </c>
      <c r="I1091" t="s">
        <v>2170</v>
      </c>
      <c r="J1091" t="s">
        <v>2168</v>
      </c>
      <c r="K1091" s="6">
        <v>2618</v>
      </c>
      <c r="L1091" t="s">
        <v>2732</v>
      </c>
      <c r="M1091" t="s">
        <v>2168</v>
      </c>
    </row>
    <row r="1092" spans="1:13" x14ac:dyDescent="0.2">
      <c r="A1092" t="s">
        <v>944</v>
      </c>
      <c r="B1092" t="s">
        <v>945</v>
      </c>
      <c r="C1092" t="s">
        <v>2402</v>
      </c>
      <c r="D1092" t="s">
        <v>177</v>
      </c>
      <c r="E1092" t="s">
        <v>24</v>
      </c>
      <c r="F1092">
        <v>2025</v>
      </c>
      <c r="G1092" t="s">
        <v>474</v>
      </c>
      <c r="H1092" t="s">
        <v>2166</v>
      </c>
      <c r="I1092" t="s">
        <v>2171</v>
      </c>
      <c r="J1092" t="s">
        <v>2168</v>
      </c>
      <c r="K1092">
        <v>34846</v>
      </c>
      <c r="L1092" t="s">
        <v>2732</v>
      </c>
      <c r="M1092" t="s">
        <v>2168</v>
      </c>
    </row>
    <row r="1093" spans="1:13" x14ac:dyDescent="0.2">
      <c r="A1093" t="s">
        <v>944</v>
      </c>
      <c r="B1093" t="s">
        <v>945</v>
      </c>
      <c r="C1093" t="s">
        <v>2402</v>
      </c>
      <c r="D1093" t="s">
        <v>177</v>
      </c>
      <c r="E1093" t="s">
        <v>24</v>
      </c>
      <c r="F1093">
        <v>2025</v>
      </c>
      <c r="G1093" t="s">
        <v>474</v>
      </c>
      <c r="H1093" t="s">
        <v>2166</v>
      </c>
      <c r="I1093" t="s">
        <v>2172</v>
      </c>
      <c r="J1093" t="s">
        <v>2168</v>
      </c>
      <c r="K1093">
        <v>91819</v>
      </c>
      <c r="L1093" t="s">
        <v>2732</v>
      </c>
      <c r="M1093" t="s">
        <v>2168</v>
      </c>
    </row>
    <row r="1094" spans="1:13" x14ac:dyDescent="0.2">
      <c r="A1094" t="s">
        <v>949</v>
      </c>
      <c r="B1094" t="s">
        <v>950</v>
      </c>
      <c r="C1094" t="s">
        <v>2403</v>
      </c>
      <c r="D1094" t="s">
        <v>177</v>
      </c>
      <c r="E1094" t="s">
        <v>24</v>
      </c>
      <c r="F1094">
        <v>2025</v>
      </c>
      <c r="G1094" t="s">
        <v>474</v>
      </c>
      <c r="H1094" t="s">
        <v>2166</v>
      </c>
      <c r="I1094" t="s">
        <v>2169</v>
      </c>
      <c r="J1094" t="s">
        <v>2168</v>
      </c>
      <c r="K1094">
        <v>20535</v>
      </c>
      <c r="L1094" t="s">
        <v>2732</v>
      </c>
      <c r="M1094" t="s">
        <v>2168</v>
      </c>
    </row>
    <row r="1095" spans="1:13" x14ac:dyDescent="0.2">
      <c r="A1095" t="s">
        <v>949</v>
      </c>
      <c r="B1095" t="s">
        <v>950</v>
      </c>
      <c r="C1095" t="s">
        <v>2403</v>
      </c>
      <c r="D1095" t="s">
        <v>177</v>
      </c>
      <c r="E1095" t="s">
        <v>24</v>
      </c>
      <c r="F1095">
        <v>2025</v>
      </c>
      <c r="G1095" t="s">
        <v>474</v>
      </c>
      <c r="H1095" t="s">
        <v>2166</v>
      </c>
      <c r="I1095" t="s">
        <v>2167</v>
      </c>
      <c r="J1095" t="s">
        <v>2168</v>
      </c>
      <c r="K1095">
        <v>17984</v>
      </c>
      <c r="L1095" t="s">
        <v>2732</v>
      </c>
      <c r="M1095" t="s">
        <v>2168</v>
      </c>
    </row>
    <row r="1096" spans="1:13" x14ac:dyDescent="0.2">
      <c r="A1096" t="s">
        <v>949</v>
      </c>
      <c r="B1096" t="s">
        <v>950</v>
      </c>
      <c r="C1096" t="s">
        <v>2403</v>
      </c>
      <c r="D1096" t="s">
        <v>177</v>
      </c>
      <c r="E1096" t="s">
        <v>24</v>
      </c>
      <c r="F1096">
        <v>2025</v>
      </c>
      <c r="G1096" t="s">
        <v>474</v>
      </c>
      <c r="H1096" t="s">
        <v>2166</v>
      </c>
      <c r="I1096" t="s">
        <v>2170</v>
      </c>
      <c r="J1096" t="s">
        <v>2168</v>
      </c>
      <c r="K1096">
        <v>15676</v>
      </c>
      <c r="L1096" t="s">
        <v>2732</v>
      </c>
      <c r="M1096" t="s">
        <v>2168</v>
      </c>
    </row>
    <row r="1097" spans="1:13" x14ac:dyDescent="0.2">
      <c r="A1097" t="s">
        <v>949</v>
      </c>
      <c r="B1097" t="s">
        <v>950</v>
      </c>
      <c r="C1097" t="s">
        <v>2403</v>
      </c>
      <c r="D1097" t="s">
        <v>177</v>
      </c>
      <c r="E1097" t="s">
        <v>24</v>
      </c>
      <c r="F1097">
        <v>2025</v>
      </c>
      <c r="G1097" t="s">
        <v>474</v>
      </c>
      <c r="H1097" t="s">
        <v>2166</v>
      </c>
      <c r="I1097" t="s">
        <v>2170</v>
      </c>
      <c r="J1097" t="s">
        <v>2173</v>
      </c>
      <c r="K1097">
        <v>744200</v>
      </c>
      <c r="L1097" t="s">
        <v>2732</v>
      </c>
      <c r="M1097" t="s">
        <v>2168</v>
      </c>
    </row>
    <row r="1098" spans="1:13" x14ac:dyDescent="0.2">
      <c r="A1098" t="s">
        <v>949</v>
      </c>
      <c r="B1098" t="s">
        <v>950</v>
      </c>
      <c r="C1098" t="s">
        <v>2403</v>
      </c>
      <c r="D1098" t="s">
        <v>177</v>
      </c>
      <c r="E1098" t="s">
        <v>24</v>
      </c>
      <c r="F1098">
        <v>2025</v>
      </c>
      <c r="G1098" t="s">
        <v>474</v>
      </c>
      <c r="H1098" t="s">
        <v>2166</v>
      </c>
      <c r="I1098" t="s">
        <v>2171</v>
      </c>
      <c r="J1098" t="s">
        <v>2168</v>
      </c>
      <c r="K1098">
        <v>71174</v>
      </c>
      <c r="L1098" t="s">
        <v>2732</v>
      </c>
      <c r="M1098" t="s">
        <v>2168</v>
      </c>
    </row>
    <row r="1099" spans="1:13" x14ac:dyDescent="0.2">
      <c r="A1099" t="s">
        <v>949</v>
      </c>
      <c r="B1099" t="s">
        <v>950</v>
      </c>
      <c r="C1099" t="s">
        <v>2403</v>
      </c>
      <c r="D1099" t="s">
        <v>177</v>
      </c>
      <c r="E1099" t="s">
        <v>24</v>
      </c>
      <c r="F1099">
        <v>2025</v>
      </c>
      <c r="G1099" t="s">
        <v>474</v>
      </c>
      <c r="H1099" t="s">
        <v>2166</v>
      </c>
      <c r="I1099" t="s">
        <v>2172</v>
      </c>
      <c r="J1099" t="s">
        <v>2168</v>
      </c>
      <c r="K1099">
        <v>128137</v>
      </c>
      <c r="L1099" t="s">
        <v>2732</v>
      </c>
      <c r="M1099" t="s">
        <v>2168</v>
      </c>
    </row>
    <row r="1100" spans="1:13" x14ac:dyDescent="0.2">
      <c r="A1100" t="s">
        <v>953</v>
      </c>
      <c r="B1100" t="s">
        <v>954</v>
      </c>
      <c r="C1100" t="s">
        <v>2404</v>
      </c>
      <c r="D1100" t="s">
        <v>177</v>
      </c>
      <c r="E1100" t="s">
        <v>24</v>
      </c>
      <c r="F1100">
        <v>2025</v>
      </c>
      <c r="G1100" t="s">
        <v>474</v>
      </c>
      <c r="H1100" t="s">
        <v>2166</v>
      </c>
      <c r="I1100" t="s">
        <v>2169</v>
      </c>
      <c r="J1100" t="s">
        <v>2168</v>
      </c>
      <c r="K1100">
        <v>9756</v>
      </c>
      <c r="L1100" t="s">
        <v>2732</v>
      </c>
      <c r="M1100" t="s">
        <v>2168</v>
      </c>
    </row>
    <row r="1101" spans="1:13" x14ac:dyDescent="0.2">
      <c r="A1101" t="s">
        <v>953</v>
      </c>
      <c r="B1101" t="s">
        <v>954</v>
      </c>
      <c r="C1101" t="s">
        <v>2404</v>
      </c>
      <c r="D1101" t="s">
        <v>177</v>
      </c>
      <c r="E1101" t="s">
        <v>24</v>
      </c>
      <c r="F1101">
        <v>2025</v>
      </c>
      <c r="G1101" t="s">
        <v>474</v>
      </c>
      <c r="H1101" t="s">
        <v>2166</v>
      </c>
      <c r="I1101" t="s">
        <v>2167</v>
      </c>
      <c r="J1101" t="s">
        <v>2168</v>
      </c>
      <c r="K1101">
        <v>10506</v>
      </c>
      <c r="L1101" t="s">
        <v>2732</v>
      </c>
      <c r="M1101" t="s">
        <v>2168</v>
      </c>
    </row>
    <row r="1102" spans="1:13" x14ac:dyDescent="0.2">
      <c r="A1102" t="s">
        <v>953</v>
      </c>
      <c r="B1102" t="s">
        <v>954</v>
      </c>
      <c r="C1102" t="s">
        <v>2404</v>
      </c>
      <c r="D1102" t="s">
        <v>177</v>
      </c>
      <c r="E1102" t="s">
        <v>24</v>
      </c>
      <c r="F1102">
        <v>2025</v>
      </c>
      <c r="G1102" t="s">
        <v>474</v>
      </c>
      <c r="H1102" t="s">
        <v>2166</v>
      </c>
      <c r="I1102" t="s">
        <v>2170</v>
      </c>
      <c r="J1102" t="s">
        <v>2168</v>
      </c>
      <c r="K1102" s="6">
        <v>7154</v>
      </c>
      <c r="L1102" t="s">
        <v>2732</v>
      </c>
      <c r="M1102" t="s">
        <v>2168</v>
      </c>
    </row>
    <row r="1103" spans="1:13" x14ac:dyDescent="0.2">
      <c r="A1103" t="s">
        <v>953</v>
      </c>
      <c r="B1103" t="s">
        <v>954</v>
      </c>
      <c r="C1103" t="s">
        <v>2404</v>
      </c>
      <c r="D1103" t="s">
        <v>177</v>
      </c>
      <c r="E1103" t="s">
        <v>24</v>
      </c>
      <c r="F1103">
        <v>2025</v>
      </c>
      <c r="G1103" t="s">
        <v>474</v>
      </c>
      <c r="H1103" t="s">
        <v>2166</v>
      </c>
      <c r="I1103" t="s">
        <v>2170</v>
      </c>
      <c r="J1103" t="s">
        <v>2173</v>
      </c>
      <c r="K1103">
        <v>328982</v>
      </c>
      <c r="L1103" t="s">
        <v>2732</v>
      </c>
      <c r="M1103" t="s">
        <v>2168</v>
      </c>
    </row>
    <row r="1104" spans="1:13" x14ac:dyDescent="0.2">
      <c r="A1104" t="s">
        <v>953</v>
      </c>
      <c r="B1104" t="s">
        <v>954</v>
      </c>
      <c r="C1104" t="s">
        <v>2404</v>
      </c>
      <c r="D1104" t="s">
        <v>177</v>
      </c>
      <c r="E1104" t="s">
        <v>24</v>
      </c>
      <c r="F1104">
        <v>2025</v>
      </c>
      <c r="G1104" t="s">
        <v>474</v>
      </c>
      <c r="H1104" t="s">
        <v>2166</v>
      </c>
      <c r="I1104" t="s">
        <v>2171</v>
      </c>
      <c r="J1104" t="s">
        <v>2168</v>
      </c>
      <c r="K1104">
        <v>48795</v>
      </c>
      <c r="L1104" t="s">
        <v>2732</v>
      </c>
      <c r="M1104" t="s">
        <v>2168</v>
      </c>
    </row>
    <row r="1105" spans="1:13" x14ac:dyDescent="0.2">
      <c r="A1105" t="s">
        <v>953</v>
      </c>
      <c r="B1105" t="s">
        <v>954</v>
      </c>
      <c r="C1105" t="s">
        <v>2404</v>
      </c>
      <c r="D1105" t="s">
        <v>177</v>
      </c>
      <c r="E1105" t="s">
        <v>24</v>
      </c>
      <c r="F1105">
        <v>2025</v>
      </c>
      <c r="G1105" t="s">
        <v>474</v>
      </c>
      <c r="H1105" t="s">
        <v>2166</v>
      </c>
      <c r="I1105" t="s">
        <v>2171</v>
      </c>
      <c r="J1105" t="s">
        <v>2173</v>
      </c>
      <c r="K1105">
        <v>611853</v>
      </c>
      <c r="L1105" t="s">
        <v>2732</v>
      </c>
      <c r="M1105" t="s">
        <v>2168</v>
      </c>
    </row>
    <row r="1106" spans="1:13" x14ac:dyDescent="0.2">
      <c r="A1106" t="s">
        <v>953</v>
      </c>
      <c r="B1106" t="s">
        <v>954</v>
      </c>
      <c r="C1106" t="s">
        <v>2404</v>
      </c>
      <c r="D1106" t="s">
        <v>177</v>
      </c>
      <c r="E1106" t="s">
        <v>24</v>
      </c>
      <c r="F1106">
        <v>2025</v>
      </c>
      <c r="G1106" t="s">
        <v>474</v>
      </c>
      <c r="H1106" t="s">
        <v>2166</v>
      </c>
      <c r="I1106" t="s">
        <v>2172</v>
      </c>
      <c r="J1106" t="s">
        <v>2168</v>
      </c>
      <c r="K1106">
        <v>102284</v>
      </c>
      <c r="L1106" t="s">
        <v>2732</v>
      </c>
      <c r="M1106" t="s">
        <v>2168</v>
      </c>
    </row>
    <row r="1107" spans="1:13" x14ac:dyDescent="0.2">
      <c r="A1107" t="s">
        <v>958</v>
      </c>
      <c r="B1107" t="s">
        <v>959</v>
      </c>
      <c r="C1107" t="s">
        <v>2405</v>
      </c>
      <c r="D1107" t="s">
        <v>187</v>
      </c>
      <c r="E1107" t="s">
        <v>24</v>
      </c>
      <c r="F1107">
        <v>2025</v>
      </c>
      <c r="G1107" t="s">
        <v>474</v>
      </c>
      <c r="H1107" t="s">
        <v>2166</v>
      </c>
      <c r="I1107" t="s">
        <v>2169</v>
      </c>
      <c r="J1107" t="s">
        <v>2168</v>
      </c>
      <c r="K1107">
        <v>18099</v>
      </c>
      <c r="L1107" t="s">
        <v>2732</v>
      </c>
      <c r="M1107" t="s">
        <v>2168</v>
      </c>
    </row>
    <row r="1108" spans="1:13" x14ac:dyDescent="0.2">
      <c r="A1108" t="s">
        <v>958</v>
      </c>
      <c r="B1108" t="s">
        <v>959</v>
      </c>
      <c r="C1108" t="s">
        <v>2405</v>
      </c>
      <c r="D1108" t="s">
        <v>187</v>
      </c>
      <c r="E1108" t="s">
        <v>24</v>
      </c>
      <c r="F1108">
        <v>2025</v>
      </c>
      <c r="G1108" t="s">
        <v>474</v>
      </c>
      <c r="H1108" t="s">
        <v>2166</v>
      </c>
      <c r="I1108" t="s">
        <v>2167</v>
      </c>
      <c r="J1108" t="s">
        <v>2168</v>
      </c>
      <c r="K1108">
        <v>12017</v>
      </c>
      <c r="L1108" t="s">
        <v>2732</v>
      </c>
      <c r="M1108" t="s">
        <v>2168</v>
      </c>
    </row>
    <row r="1109" spans="1:13" x14ac:dyDescent="0.2">
      <c r="A1109" t="s">
        <v>958</v>
      </c>
      <c r="B1109" t="s">
        <v>959</v>
      </c>
      <c r="C1109" t="s">
        <v>2405</v>
      </c>
      <c r="D1109" t="s">
        <v>187</v>
      </c>
      <c r="E1109" t="s">
        <v>24</v>
      </c>
      <c r="F1109">
        <v>2025</v>
      </c>
      <c r="G1109" t="s">
        <v>474</v>
      </c>
      <c r="H1109" t="s">
        <v>2166</v>
      </c>
      <c r="I1109" t="s">
        <v>2167</v>
      </c>
      <c r="J1109" t="s">
        <v>2173</v>
      </c>
      <c r="K1109">
        <v>690647</v>
      </c>
      <c r="L1109" t="s">
        <v>2732</v>
      </c>
      <c r="M1109" t="s">
        <v>2168</v>
      </c>
    </row>
    <row r="1110" spans="1:13" x14ac:dyDescent="0.2">
      <c r="A1110" t="s">
        <v>958</v>
      </c>
      <c r="B1110" t="s">
        <v>959</v>
      </c>
      <c r="C1110" t="s">
        <v>2405</v>
      </c>
      <c r="D1110" t="s">
        <v>187</v>
      </c>
      <c r="E1110" t="s">
        <v>24</v>
      </c>
      <c r="F1110">
        <v>2025</v>
      </c>
      <c r="G1110" t="s">
        <v>474</v>
      </c>
      <c r="H1110" t="s">
        <v>2166</v>
      </c>
      <c r="I1110" t="s">
        <v>2170</v>
      </c>
      <c r="J1110" t="s">
        <v>2168</v>
      </c>
      <c r="K1110" s="6">
        <v>8875</v>
      </c>
      <c r="L1110" t="s">
        <v>2732</v>
      </c>
      <c r="M1110" t="s">
        <v>2168</v>
      </c>
    </row>
    <row r="1111" spans="1:13" x14ac:dyDescent="0.2">
      <c r="A1111" t="s">
        <v>958</v>
      </c>
      <c r="B1111" t="s">
        <v>959</v>
      </c>
      <c r="C1111" t="s">
        <v>2405</v>
      </c>
      <c r="D1111" t="s">
        <v>187</v>
      </c>
      <c r="E1111" t="s">
        <v>24</v>
      </c>
      <c r="F1111">
        <v>2025</v>
      </c>
      <c r="G1111" t="s">
        <v>474</v>
      </c>
      <c r="H1111" t="s">
        <v>2166</v>
      </c>
      <c r="I1111" t="s">
        <v>2170</v>
      </c>
      <c r="J1111" t="s">
        <v>2173</v>
      </c>
      <c r="K1111">
        <v>542402</v>
      </c>
      <c r="L1111" t="s">
        <v>2732</v>
      </c>
      <c r="M1111" t="s">
        <v>2168</v>
      </c>
    </row>
    <row r="1112" spans="1:13" x14ac:dyDescent="0.2">
      <c r="A1112" t="s">
        <v>958</v>
      </c>
      <c r="B1112" t="s">
        <v>959</v>
      </c>
      <c r="C1112" t="s">
        <v>2405</v>
      </c>
      <c r="D1112" t="s">
        <v>187</v>
      </c>
      <c r="E1112" t="s">
        <v>24</v>
      </c>
      <c r="F1112">
        <v>2025</v>
      </c>
      <c r="G1112" t="s">
        <v>474</v>
      </c>
      <c r="H1112" t="s">
        <v>2166</v>
      </c>
      <c r="I1112" t="s">
        <v>2171</v>
      </c>
      <c r="J1112" t="s">
        <v>2168</v>
      </c>
      <c r="K1112">
        <v>62291</v>
      </c>
      <c r="L1112" t="s">
        <v>2732</v>
      </c>
      <c r="M1112" t="s">
        <v>2168</v>
      </c>
    </row>
    <row r="1113" spans="1:13" x14ac:dyDescent="0.2">
      <c r="A1113" t="s">
        <v>958</v>
      </c>
      <c r="B1113" t="s">
        <v>959</v>
      </c>
      <c r="C1113" t="s">
        <v>2405</v>
      </c>
      <c r="D1113" t="s">
        <v>187</v>
      </c>
      <c r="E1113" t="s">
        <v>24</v>
      </c>
      <c r="F1113">
        <v>2025</v>
      </c>
      <c r="G1113" t="s">
        <v>474</v>
      </c>
      <c r="H1113" t="s">
        <v>2166</v>
      </c>
      <c r="I1113" t="s">
        <v>2172</v>
      </c>
      <c r="J1113" t="s">
        <v>2168</v>
      </c>
      <c r="K1113">
        <v>99309</v>
      </c>
      <c r="L1113" t="s">
        <v>2732</v>
      </c>
      <c r="M1113" t="s">
        <v>2168</v>
      </c>
    </row>
    <row r="1114" spans="1:13" x14ac:dyDescent="0.2">
      <c r="A1114" t="s">
        <v>962</v>
      </c>
      <c r="B1114" t="s">
        <v>963</v>
      </c>
      <c r="C1114" t="s">
        <v>2194</v>
      </c>
      <c r="D1114" t="s">
        <v>371</v>
      </c>
      <c r="E1114" t="s">
        <v>24</v>
      </c>
      <c r="F1114">
        <v>2025</v>
      </c>
      <c r="G1114" t="s">
        <v>474</v>
      </c>
      <c r="H1114" t="s">
        <v>2166</v>
      </c>
      <c r="I1114" t="s">
        <v>2169</v>
      </c>
      <c r="J1114" t="s">
        <v>2168</v>
      </c>
      <c r="K1114" s="6">
        <v>7097</v>
      </c>
      <c r="L1114" t="s">
        <v>2732</v>
      </c>
      <c r="M1114" t="s">
        <v>2168</v>
      </c>
    </row>
    <row r="1115" spans="1:13" x14ac:dyDescent="0.2">
      <c r="A1115" t="s">
        <v>962</v>
      </c>
      <c r="B1115" t="s">
        <v>963</v>
      </c>
      <c r="C1115" t="s">
        <v>2194</v>
      </c>
      <c r="D1115" t="s">
        <v>371</v>
      </c>
      <c r="E1115" t="s">
        <v>24</v>
      </c>
      <c r="F1115">
        <v>2025</v>
      </c>
      <c r="G1115" t="s">
        <v>474</v>
      </c>
      <c r="H1115" t="s">
        <v>2166</v>
      </c>
      <c r="I1115" t="s">
        <v>2167</v>
      </c>
      <c r="J1115" t="s">
        <v>2168</v>
      </c>
      <c r="K1115" s="6">
        <v>7803</v>
      </c>
      <c r="L1115" t="s">
        <v>2732</v>
      </c>
      <c r="M1115" t="s">
        <v>2168</v>
      </c>
    </row>
    <row r="1116" spans="1:13" x14ac:dyDescent="0.2">
      <c r="A1116" t="s">
        <v>962</v>
      </c>
      <c r="B1116" t="s">
        <v>963</v>
      </c>
      <c r="C1116" t="s">
        <v>2194</v>
      </c>
      <c r="D1116" t="s">
        <v>371</v>
      </c>
      <c r="E1116" t="s">
        <v>24</v>
      </c>
      <c r="F1116">
        <v>2025</v>
      </c>
      <c r="G1116" t="s">
        <v>474</v>
      </c>
      <c r="H1116" t="s">
        <v>2166</v>
      </c>
      <c r="I1116" t="s">
        <v>2170</v>
      </c>
      <c r="J1116" t="s">
        <v>2168</v>
      </c>
      <c r="K1116" s="6">
        <v>4156</v>
      </c>
      <c r="L1116" t="s">
        <v>2732</v>
      </c>
      <c r="M1116" t="s">
        <v>2168</v>
      </c>
    </row>
    <row r="1117" spans="1:13" x14ac:dyDescent="0.2">
      <c r="A1117" t="s">
        <v>962</v>
      </c>
      <c r="B1117" t="s">
        <v>963</v>
      </c>
      <c r="C1117" t="s">
        <v>2194</v>
      </c>
      <c r="D1117" t="s">
        <v>371</v>
      </c>
      <c r="E1117" t="s">
        <v>24</v>
      </c>
      <c r="F1117">
        <v>2025</v>
      </c>
      <c r="G1117" t="s">
        <v>474</v>
      </c>
      <c r="H1117" t="s">
        <v>2166</v>
      </c>
      <c r="I1117" t="s">
        <v>2170</v>
      </c>
      <c r="J1117" t="s">
        <v>2173</v>
      </c>
      <c r="K1117">
        <v>368265</v>
      </c>
      <c r="L1117" t="s">
        <v>2732</v>
      </c>
      <c r="M1117" t="s">
        <v>2168</v>
      </c>
    </row>
    <row r="1118" spans="1:13" x14ac:dyDescent="0.2">
      <c r="A1118" t="s">
        <v>962</v>
      </c>
      <c r="B1118" t="s">
        <v>963</v>
      </c>
      <c r="C1118" t="s">
        <v>2194</v>
      </c>
      <c r="D1118" t="s">
        <v>371</v>
      </c>
      <c r="E1118" t="s">
        <v>24</v>
      </c>
      <c r="F1118">
        <v>2025</v>
      </c>
      <c r="G1118" t="s">
        <v>474</v>
      </c>
      <c r="H1118" t="s">
        <v>2166</v>
      </c>
      <c r="I1118" t="s">
        <v>2171</v>
      </c>
      <c r="J1118" t="s">
        <v>2168</v>
      </c>
      <c r="K1118" s="6">
        <v>48687</v>
      </c>
      <c r="L1118" t="s">
        <v>2732</v>
      </c>
      <c r="M1118" t="s">
        <v>2168</v>
      </c>
    </row>
    <row r="1119" spans="1:13" x14ac:dyDescent="0.2">
      <c r="A1119" t="s">
        <v>962</v>
      </c>
      <c r="B1119" t="s">
        <v>963</v>
      </c>
      <c r="C1119" t="s">
        <v>2194</v>
      </c>
      <c r="D1119" t="s">
        <v>371</v>
      </c>
      <c r="E1119" t="s">
        <v>24</v>
      </c>
      <c r="F1119">
        <v>2025</v>
      </c>
      <c r="G1119" t="s">
        <v>474</v>
      </c>
      <c r="H1119" t="s">
        <v>2166</v>
      </c>
      <c r="I1119" t="s">
        <v>2172</v>
      </c>
      <c r="J1119" t="s">
        <v>2168</v>
      </c>
      <c r="K1119" s="6">
        <v>79799</v>
      </c>
      <c r="L1119" t="s">
        <v>2732</v>
      </c>
      <c r="M1119" t="s">
        <v>2168</v>
      </c>
    </row>
    <row r="1120" spans="1:13" x14ac:dyDescent="0.2">
      <c r="A1120" t="s">
        <v>967</v>
      </c>
      <c r="B1120" t="s">
        <v>2188</v>
      </c>
      <c r="C1120" t="s">
        <v>2407</v>
      </c>
      <c r="D1120" t="s">
        <v>204</v>
      </c>
      <c r="E1120" t="s">
        <v>24</v>
      </c>
      <c r="F1120">
        <v>2025</v>
      </c>
      <c r="G1120" t="s">
        <v>474</v>
      </c>
      <c r="H1120" t="s">
        <v>2166</v>
      </c>
      <c r="I1120" t="s">
        <v>2169</v>
      </c>
      <c r="J1120" t="s">
        <v>2168</v>
      </c>
      <c r="K1120" s="6">
        <v>15747</v>
      </c>
      <c r="L1120" t="s">
        <v>2732</v>
      </c>
      <c r="M1120" t="s">
        <v>2168</v>
      </c>
    </row>
    <row r="1121" spans="1:13" x14ac:dyDescent="0.2">
      <c r="A1121" t="s">
        <v>967</v>
      </c>
      <c r="B1121" t="s">
        <v>2188</v>
      </c>
      <c r="C1121" t="s">
        <v>2407</v>
      </c>
      <c r="D1121" t="s">
        <v>204</v>
      </c>
      <c r="E1121" t="s">
        <v>24</v>
      </c>
      <c r="F1121">
        <v>2025</v>
      </c>
      <c r="G1121" t="s">
        <v>474</v>
      </c>
      <c r="H1121" t="s">
        <v>2166</v>
      </c>
      <c r="I1121" t="s">
        <v>2167</v>
      </c>
      <c r="J1121" t="s">
        <v>2168</v>
      </c>
      <c r="K1121" s="6">
        <v>3808</v>
      </c>
      <c r="L1121" t="s">
        <v>2732</v>
      </c>
      <c r="M1121" t="s">
        <v>2168</v>
      </c>
    </row>
    <row r="1122" spans="1:13" x14ac:dyDescent="0.2">
      <c r="A1122" t="s">
        <v>967</v>
      </c>
      <c r="B1122" t="s">
        <v>2188</v>
      </c>
      <c r="C1122" t="s">
        <v>2407</v>
      </c>
      <c r="D1122" t="s">
        <v>204</v>
      </c>
      <c r="E1122" t="s">
        <v>24</v>
      </c>
      <c r="F1122">
        <v>2025</v>
      </c>
      <c r="G1122" t="s">
        <v>474</v>
      </c>
      <c r="H1122" t="s">
        <v>2166</v>
      </c>
      <c r="I1122" t="s">
        <v>2170</v>
      </c>
      <c r="J1122" t="s">
        <v>2168</v>
      </c>
      <c r="K1122" s="6">
        <v>3237</v>
      </c>
      <c r="L1122" t="s">
        <v>2732</v>
      </c>
      <c r="M1122" t="s">
        <v>2168</v>
      </c>
    </row>
    <row r="1123" spans="1:13" x14ac:dyDescent="0.2">
      <c r="A1123" t="s">
        <v>967</v>
      </c>
      <c r="B1123" t="s">
        <v>2188</v>
      </c>
      <c r="C1123" t="s">
        <v>2407</v>
      </c>
      <c r="D1123" t="s">
        <v>204</v>
      </c>
      <c r="E1123" t="s">
        <v>24</v>
      </c>
      <c r="F1123">
        <v>2025</v>
      </c>
      <c r="G1123" t="s">
        <v>474</v>
      </c>
      <c r="H1123" t="s">
        <v>2166</v>
      </c>
      <c r="I1123" t="s">
        <v>2170</v>
      </c>
      <c r="J1123" t="s">
        <v>2173</v>
      </c>
      <c r="K1123">
        <v>510735</v>
      </c>
      <c r="L1123" t="s">
        <v>2732</v>
      </c>
      <c r="M1123" t="s">
        <v>2168</v>
      </c>
    </row>
    <row r="1124" spans="1:13" x14ac:dyDescent="0.2">
      <c r="A1124" t="s">
        <v>967</v>
      </c>
      <c r="B1124" t="s">
        <v>2188</v>
      </c>
      <c r="C1124" t="s">
        <v>2407</v>
      </c>
      <c r="D1124" t="s">
        <v>204</v>
      </c>
      <c r="E1124" t="s">
        <v>24</v>
      </c>
      <c r="F1124">
        <v>2025</v>
      </c>
      <c r="G1124" t="s">
        <v>474</v>
      </c>
      <c r="H1124" t="s">
        <v>2166</v>
      </c>
      <c r="I1124" t="s">
        <v>2171</v>
      </c>
      <c r="J1124" t="s">
        <v>2168</v>
      </c>
      <c r="K1124" s="6">
        <v>24118</v>
      </c>
      <c r="L1124" t="s">
        <v>2732</v>
      </c>
      <c r="M1124" t="s">
        <v>2168</v>
      </c>
    </row>
    <row r="1125" spans="1:13" x14ac:dyDescent="0.2">
      <c r="A1125" t="s">
        <v>967</v>
      </c>
      <c r="B1125" t="s">
        <v>2188</v>
      </c>
      <c r="C1125" t="s">
        <v>2407</v>
      </c>
      <c r="D1125" t="s">
        <v>204</v>
      </c>
      <c r="E1125" t="s">
        <v>24</v>
      </c>
      <c r="F1125">
        <v>2025</v>
      </c>
      <c r="G1125" t="s">
        <v>474</v>
      </c>
      <c r="H1125" t="s">
        <v>2166</v>
      </c>
      <c r="I1125" t="s">
        <v>2172</v>
      </c>
      <c r="J1125" t="s">
        <v>2168</v>
      </c>
      <c r="K1125" s="6">
        <v>103716</v>
      </c>
      <c r="L1125" t="s">
        <v>2732</v>
      </c>
      <c r="M1125" t="s">
        <v>2168</v>
      </c>
    </row>
    <row r="1126" spans="1:13" x14ac:dyDescent="0.2">
      <c r="A1126" t="s">
        <v>970</v>
      </c>
      <c r="B1126" t="s">
        <v>971</v>
      </c>
      <c r="C1126" t="s">
        <v>2195</v>
      </c>
      <c r="D1126" t="s">
        <v>371</v>
      </c>
      <c r="E1126" t="s">
        <v>24</v>
      </c>
      <c r="F1126">
        <v>2025</v>
      </c>
      <c r="G1126" t="s">
        <v>474</v>
      </c>
      <c r="H1126" t="s">
        <v>2166</v>
      </c>
      <c r="I1126" t="s">
        <v>2169</v>
      </c>
      <c r="J1126" t="s">
        <v>2168</v>
      </c>
      <c r="K1126">
        <v>11442</v>
      </c>
      <c r="L1126" t="s">
        <v>2732</v>
      </c>
      <c r="M1126" t="s">
        <v>2168</v>
      </c>
    </row>
    <row r="1127" spans="1:13" x14ac:dyDescent="0.2">
      <c r="A1127" t="s">
        <v>970</v>
      </c>
      <c r="B1127" t="s">
        <v>971</v>
      </c>
      <c r="C1127" t="s">
        <v>2195</v>
      </c>
      <c r="D1127" t="s">
        <v>371</v>
      </c>
      <c r="E1127" t="s">
        <v>24</v>
      </c>
      <c r="F1127">
        <v>2025</v>
      </c>
      <c r="G1127" t="s">
        <v>474</v>
      </c>
      <c r="H1127" t="s">
        <v>2166</v>
      </c>
      <c r="I1127" t="s">
        <v>2167</v>
      </c>
      <c r="J1127" t="s">
        <v>2168</v>
      </c>
      <c r="K1127">
        <v>9590</v>
      </c>
      <c r="L1127" t="s">
        <v>2732</v>
      </c>
      <c r="M1127" t="s">
        <v>2168</v>
      </c>
    </row>
    <row r="1128" spans="1:13" x14ac:dyDescent="0.2">
      <c r="A1128" t="s">
        <v>970</v>
      </c>
      <c r="B1128" t="s">
        <v>971</v>
      </c>
      <c r="C1128" t="s">
        <v>2195</v>
      </c>
      <c r="D1128" t="s">
        <v>371</v>
      </c>
      <c r="E1128" t="s">
        <v>24</v>
      </c>
      <c r="F1128">
        <v>2025</v>
      </c>
      <c r="G1128" t="s">
        <v>474</v>
      </c>
      <c r="H1128" t="s">
        <v>2166</v>
      </c>
      <c r="I1128" t="s">
        <v>2170</v>
      </c>
      <c r="J1128" t="s">
        <v>2168</v>
      </c>
      <c r="K1128">
        <v>6757</v>
      </c>
      <c r="L1128" t="s">
        <v>2732</v>
      </c>
      <c r="M1128" t="s">
        <v>2168</v>
      </c>
    </row>
    <row r="1129" spans="1:13" x14ac:dyDescent="0.2">
      <c r="A1129" t="s">
        <v>970</v>
      </c>
      <c r="B1129" t="s">
        <v>971</v>
      </c>
      <c r="C1129" t="s">
        <v>2195</v>
      </c>
      <c r="D1129" t="s">
        <v>371</v>
      </c>
      <c r="E1129" t="s">
        <v>24</v>
      </c>
      <c r="F1129">
        <v>2025</v>
      </c>
      <c r="G1129" t="s">
        <v>474</v>
      </c>
      <c r="H1129" t="s">
        <v>2166</v>
      </c>
      <c r="I1129" t="s">
        <v>2170</v>
      </c>
      <c r="J1129" t="s">
        <v>2173</v>
      </c>
      <c r="K1129">
        <v>526701</v>
      </c>
      <c r="L1129" t="s">
        <v>2732</v>
      </c>
      <c r="M1129" t="s">
        <v>2168</v>
      </c>
    </row>
    <row r="1130" spans="1:13" x14ac:dyDescent="0.2">
      <c r="A1130" t="s">
        <v>970</v>
      </c>
      <c r="B1130" t="s">
        <v>971</v>
      </c>
      <c r="C1130" t="s">
        <v>2195</v>
      </c>
      <c r="D1130" t="s">
        <v>371</v>
      </c>
      <c r="E1130" t="s">
        <v>24</v>
      </c>
      <c r="F1130">
        <v>2025</v>
      </c>
      <c r="G1130" t="s">
        <v>474</v>
      </c>
      <c r="H1130" t="s">
        <v>2166</v>
      </c>
      <c r="I1130" t="s">
        <v>2171</v>
      </c>
      <c r="J1130" t="s">
        <v>2168</v>
      </c>
      <c r="K1130">
        <v>57502</v>
      </c>
      <c r="L1130" t="s">
        <v>2732</v>
      </c>
      <c r="M1130" t="s">
        <v>2168</v>
      </c>
    </row>
    <row r="1131" spans="1:13" x14ac:dyDescent="0.2">
      <c r="A1131" t="s">
        <v>970</v>
      </c>
      <c r="B1131" t="s">
        <v>971</v>
      </c>
      <c r="C1131" t="s">
        <v>2195</v>
      </c>
      <c r="D1131" t="s">
        <v>371</v>
      </c>
      <c r="E1131" t="s">
        <v>24</v>
      </c>
      <c r="F1131">
        <v>2025</v>
      </c>
      <c r="G1131" t="s">
        <v>474</v>
      </c>
      <c r="H1131" t="s">
        <v>2166</v>
      </c>
      <c r="I1131" t="s">
        <v>2172</v>
      </c>
      <c r="J1131" t="s">
        <v>2168</v>
      </c>
      <c r="K1131">
        <v>96892</v>
      </c>
      <c r="L1131" t="s">
        <v>2732</v>
      </c>
      <c r="M1131" t="s">
        <v>2168</v>
      </c>
    </row>
    <row r="1132" spans="1:13" x14ac:dyDescent="0.2">
      <c r="A1132" t="s">
        <v>975</v>
      </c>
      <c r="B1132" t="s">
        <v>976</v>
      </c>
      <c r="C1132" t="s">
        <v>2409</v>
      </c>
      <c r="D1132" t="s">
        <v>340</v>
      </c>
      <c r="E1132" t="s">
        <v>24</v>
      </c>
      <c r="F1132">
        <v>2025</v>
      </c>
      <c r="G1132" t="s">
        <v>474</v>
      </c>
      <c r="H1132" t="s">
        <v>2166</v>
      </c>
      <c r="I1132" t="s">
        <v>2169</v>
      </c>
      <c r="J1132" t="s">
        <v>2168</v>
      </c>
      <c r="K1132">
        <v>4938</v>
      </c>
      <c r="L1132" t="s">
        <v>2732</v>
      </c>
      <c r="M1132" t="s">
        <v>2168</v>
      </c>
    </row>
    <row r="1133" spans="1:13" x14ac:dyDescent="0.2">
      <c r="A1133" t="s">
        <v>975</v>
      </c>
      <c r="B1133" t="s">
        <v>976</v>
      </c>
      <c r="C1133" t="s">
        <v>2409</v>
      </c>
      <c r="D1133" t="s">
        <v>340</v>
      </c>
      <c r="E1133" t="s">
        <v>24</v>
      </c>
      <c r="F1133">
        <v>2025</v>
      </c>
      <c r="G1133" t="s">
        <v>474</v>
      </c>
      <c r="H1133" t="s">
        <v>2166</v>
      </c>
      <c r="I1133" t="s">
        <v>2169</v>
      </c>
      <c r="J1133" t="s">
        <v>2173</v>
      </c>
      <c r="K1133">
        <v>708263</v>
      </c>
      <c r="L1133" t="s">
        <v>2732</v>
      </c>
      <c r="M1133" t="s">
        <v>2168</v>
      </c>
    </row>
    <row r="1134" spans="1:13" x14ac:dyDescent="0.2">
      <c r="A1134" t="s">
        <v>975</v>
      </c>
      <c r="B1134" t="s">
        <v>976</v>
      </c>
      <c r="C1134" t="s">
        <v>2409</v>
      </c>
      <c r="D1134" t="s">
        <v>340</v>
      </c>
      <c r="E1134" t="s">
        <v>24</v>
      </c>
      <c r="F1134">
        <v>2025</v>
      </c>
      <c r="G1134" t="s">
        <v>474</v>
      </c>
      <c r="H1134" t="s">
        <v>2166</v>
      </c>
      <c r="I1134" t="s">
        <v>2167</v>
      </c>
      <c r="J1134" t="s">
        <v>2168</v>
      </c>
      <c r="K1134">
        <v>3912</v>
      </c>
      <c r="L1134" t="s">
        <v>2732</v>
      </c>
      <c r="M1134" t="s">
        <v>2168</v>
      </c>
    </row>
    <row r="1135" spans="1:13" x14ac:dyDescent="0.2">
      <c r="A1135" t="s">
        <v>975</v>
      </c>
      <c r="B1135" t="s">
        <v>976</v>
      </c>
      <c r="C1135" t="s">
        <v>2409</v>
      </c>
      <c r="D1135" t="s">
        <v>340</v>
      </c>
      <c r="E1135" t="s">
        <v>24</v>
      </c>
      <c r="F1135">
        <v>2025</v>
      </c>
      <c r="G1135" t="s">
        <v>474</v>
      </c>
      <c r="H1135" t="s">
        <v>2166</v>
      </c>
      <c r="I1135" t="s">
        <v>2167</v>
      </c>
      <c r="J1135" t="s">
        <v>2173</v>
      </c>
      <c r="K1135">
        <v>331364</v>
      </c>
      <c r="L1135" t="s">
        <v>2732</v>
      </c>
      <c r="M1135" t="s">
        <v>2168</v>
      </c>
    </row>
    <row r="1136" spans="1:13" x14ac:dyDescent="0.2">
      <c r="A1136" t="s">
        <v>975</v>
      </c>
      <c r="B1136" t="s">
        <v>976</v>
      </c>
      <c r="C1136" t="s">
        <v>2409</v>
      </c>
      <c r="D1136" t="s">
        <v>340</v>
      </c>
      <c r="E1136" t="s">
        <v>24</v>
      </c>
      <c r="F1136">
        <v>2025</v>
      </c>
      <c r="G1136" t="s">
        <v>474</v>
      </c>
      <c r="H1136" t="s">
        <v>2166</v>
      </c>
      <c r="I1136" t="s">
        <v>2170</v>
      </c>
      <c r="J1136" t="s">
        <v>2168</v>
      </c>
      <c r="K1136" s="6">
        <v>3286</v>
      </c>
      <c r="L1136" t="s">
        <v>2732</v>
      </c>
      <c r="M1136" t="s">
        <v>2168</v>
      </c>
    </row>
    <row r="1137" spans="1:13" x14ac:dyDescent="0.2">
      <c r="A1137" t="s">
        <v>975</v>
      </c>
      <c r="B1137" t="s">
        <v>976</v>
      </c>
      <c r="C1137" t="s">
        <v>2409</v>
      </c>
      <c r="D1137" t="s">
        <v>340</v>
      </c>
      <c r="E1137" t="s">
        <v>24</v>
      </c>
      <c r="F1137">
        <v>2025</v>
      </c>
      <c r="G1137" t="s">
        <v>474</v>
      </c>
      <c r="H1137" t="s">
        <v>2166</v>
      </c>
      <c r="I1137" t="s">
        <v>2170</v>
      </c>
      <c r="J1137" t="s">
        <v>2173</v>
      </c>
      <c r="K1137">
        <v>265157</v>
      </c>
      <c r="L1137" t="s">
        <v>2732</v>
      </c>
      <c r="M1137" t="s">
        <v>2168</v>
      </c>
    </row>
    <row r="1138" spans="1:13" x14ac:dyDescent="0.2">
      <c r="A1138" t="s">
        <v>975</v>
      </c>
      <c r="B1138" t="s">
        <v>976</v>
      </c>
      <c r="C1138" t="s">
        <v>2409</v>
      </c>
      <c r="D1138" t="s">
        <v>340</v>
      </c>
      <c r="E1138" t="s">
        <v>24</v>
      </c>
      <c r="F1138">
        <v>2025</v>
      </c>
      <c r="G1138" t="s">
        <v>474</v>
      </c>
      <c r="H1138" t="s">
        <v>2166</v>
      </c>
      <c r="I1138" t="s">
        <v>2171</v>
      </c>
      <c r="J1138" t="s">
        <v>2168</v>
      </c>
      <c r="K1138">
        <v>33440</v>
      </c>
      <c r="L1138" t="s">
        <v>2732</v>
      </c>
      <c r="M1138" t="s">
        <v>2168</v>
      </c>
    </row>
    <row r="1139" spans="1:13" x14ac:dyDescent="0.2">
      <c r="A1139" t="s">
        <v>975</v>
      </c>
      <c r="B1139" t="s">
        <v>976</v>
      </c>
      <c r="C1139" t="s">
        <v>2409</v>
      </c>
      <c r="D1139" t="s">
        <v>340</v>
      </c>
      <c r="E1139" t="s">
        <v>24</v>
      </c>
      <c r="F1139">
        <v>2025</v>
      </c>
      <c r="G1139" t="s">
        <v>474</v>
      </c>
      <c r="H1139" t="s">
        <v>2166</v>
      </c>
      <c r="I1139" t="s">
        <v>2172</v>
      </c>
      <c r="J1139" t="s">
        <v>2168</v>
      </c>
      <c r="K1139">
        <v>48971</v>
      </c>
      <c r="L1139" t="s">
        <v>2732</v>
      </c>
      <c r="M1139" t="s">
        <v>2168</v>
      </c>
    </row>
    <row r="1140" spans="1:13" x14ac:dyDescent="0.2">
      <c r="A1140" t="s">
        <v>980</v>
      </c>
      <c r="B1140" t="s">
        <v>981</v>
      </c>
      <c r="C1140" t="s">
        <v>2410</v>
      </c>
      <c r="D1140" t="s">
        <v>340</v>
      </c>
      <c r="E1140" t="s">
        <v>24</v>
      </c>
      <c r="F1140">
        <v>2025</v>
      </c>
      <c r="G1140" t="s">
        <v>474</v>
      </c>
      <c r="H1140" t="s">
        <v>2166</v>
      </c>
      <c r="I1140" t="s">
        <v>2169</v>
      </c>
      <c r="J1140" t="s">
        <v>2168</v>
      </c>
      <c r="K1140" s="6">
        <v>6519</v>
      </c>
      <c r="L1140" t="s">
        <v>2732</v>
      </c>
      <c r="M1140" t="s">
        <v>2168</v>
      </c>
    </row>
    <row r="1141" spans="1:13" x14ac:dyDescent="0.2">
      <c r="A1141" t="s">
        <v>980</v>
      </c>
      <c r="B1141" t="s">
        <v>981</v>
      </c>
      <c r="C1141" t="s">
        <v>2410</v>
      </c>
      <c r="D1141" t="s">
        <v>340</v>
      </c>
      <c r="E1141" t="s">
        <v>24</v>
      </c>
      <c r="F1141">
        <v>2025</v>
      </c>
      <c r="G1141" t="s">
        <v>474</v>
      </c>
      <c r="H1141" t="s">
        <v>2166</v>
      </c>
      <c r="I1141" t="s">
        <v>2167</v>
      </c>
      <c r="J1141" t="s">
        <v>2168</v>
      </c>
      <c r="K1141" s="6">
        <v>5100</v>
      </c>
      <c r="L1141" t="s">
        <v>2732</v>
      </c>
      <c r="M1141" t="s">
        <v>2168</v>
      </c>
    </row>
    <row r="1142" spans="1:13" x14ac:dyDescent="0.2">
      <c r="A1142" t="s">
        <v>980</v>
      </c>
      <c r="B1142" t="s">
        <v>981</v>
      </c>
      <c r="C1142" t="s">
        <v>2410</v>
      </c>
      <c r="D1142" t="s">
        <v>340</v>
      </c>
      <c r="E1142" t="s">
        <v>24</v>
      </c>
      <c r="F1142">
        <v>2025</v>
      </c>
      <c r="G1142" t="s">
        <v>474</v>
      </c>
      <c r="H1142" t="s">
        <v>2166</v>
      </c>
      <c r="I1142" t="s">
        <v>2167</v>
      </c>
      <c r="J1142" t="s">
        <v>2173</v>
      </c>
      <c r="K1142">
        <v>414739</v>
      </c>
      <c r="L1142" t="s">
        <v>2732</v>
      </c>
      <c r="M1142" t="s">
        <v>2168</v>
      </c>
    </row>
    <row r="1143" spans="1:13" x14ac:dyDescent="0.2">
      <c r="A1143" t="s">
        <v>980</v>
      </c>
      <c r="B1143" t="s">
        <v>981</v>
      </c>
      <c r="C1143" t="s">
        <v>2410</v>
      </c>
      <c r="D1143" t="s">
        <v>340</v>
      </c>
      <c r="E1143" t="s">
        <v>24</v>
      </c>
      <c r="F1143">
        <v>2025</v>
      </c>
      <c r="G1143" t="s">
        <v>474</v>
      </c>
      <c r="H1143" t="s">
        <v>2166</v>
      </c>
      <c r="I1143" t="s">
        <v>2170</v>
      </c>
      <c r="J1143" t="s">
        <v>2168</v>
      </c>
      <c r="K1143" s="6">
        <v>4680</v>
      </c>
      <c r="L1143" t="s">
        <v>2732</v>
      </c>
      <c r="M1143" t="s">
        <v>2168</v>
      </c>
    </row>
    <row r="1144" spans="1:13" x14ac:dyDescent="0.2">
      <c r="A1144" t="s">
        <v>980</v>
      </c>
      <c r="B1144" t="s">
        <v>981</v>
      </c>
      <c r="C1144" t="s">
        <v>2410</v>
      </c>
      <c r="D1144" t="s">
        <v>340</v>
      </c>
      <c r="E1144" t="s">
        <v>24</v>
      </c>
      <c r="F1144">
        <v>2025</v>
      </c>
      <c r="G1144" t="s">
        <v>474</v>
      </c>
      <c r="H1144" t="s">
        <v>2166</v>
      </c>
      <c r="I1144" t="s">
        <v>2170</v>
      </c>
      <c r="J1144" t="s">
        <v>2173</v>
      </c>
      <c r="K1144">
        <v>385937</v>
      </c>
      <c r="L1144" t="s">
        <v>2732</v>
      </c>
      <c r="M1144" t="s">
        <v>2168</v>
      </c>
    </row>
    <row r="1145" spans="1:13" x14ac:dyDescent="0.2">
      <c r="A1145" t="s">
        <v>980</v>
      </c>
      <c r="B1145" t="s">
        <v>981</v>
      </c>
      <c r="C1145" t="s">
        <v>2410</v>
      </c>
      <c r="D1145" t="s">
        <v>340</v>
      </c>
      <c r="E1145" t="s">
        <v>24</v>
      </c>
      <c r="F1145">
        <v>2025</v>
      </c>
      <c r="G1145" t="s">
        <v>474</v>
      </c>
      <c r="H1145" t="s">
        <v>2166</v>
      </c>
      <c r="I1145" t="s">
        <v>2171</v>
      </c>
      <c r="J1145" t="s">
        <v>2168</v>
      </c>
      <c r="K1145" s="6">
        <v>39693</v>
      </c>
      <c r="L1145" t="s">
        <v>2732</v>
      </c>
      <c r="M1145" t="s">
        <v>2168</v>
      </c>
    </row>
    <row r="1146" spans="1:13" x14ac:dyDescent="0.2">
      <c r="A1146" t="s">
        <v>980</v>
      </c>
      <c r="B1146" t="s">
        <v>981</v>
      </c>
      <c r="C1146" t="s">
        <v>2410</v>
      </c>
      <c r="D1146" t="s">
        <v>340</v>
      </c>
      <c r="E1146" t="s">
        <v>24</v>
      </c>
      <c r="F1146">
        <v>2025</v>
      </c>
      <c r="G1146" t="s">
        <v>474</v>
      </c>
      <c r="H1146" t="s">
        <v>2166</v>
      </c>
      <c r="I1146" t="s">
        <v>2171</v>
      </c>
      <c r="J1146" t="s">
        <v>2173</v>
      </c>
      <c r="K1146">
        <v>735651</v>
      </c>
      <c r="L1146" t="s">
        <v>2732</v>
      </c>
      <c r="M1146" t="s">
        <v>2168</v>
      </c>
    </row>
    <row r="1147" spans="1:13" x14ac:dyDescent="0.2">
      <c r="A1147" t="s">
        <v>980</v>
      </c>
      <c r="B1147" t="s">
        <v>981</v>
      </c>
      <c r="C1147" t="s">
        <v>2410</v>
      </c>
      <c r="D1147" t="s">
        <v>340</v>
      </c>
      <c r="E1147" t="s">
        <v>24</v>
      </c>
      <c r="F1147">
        <v>2025</v>
      </c>
      <c r="G1147" t="s">
        <v>474</v>
      </c>
      <c r="H1147" t="s">
        <v>2166</v>
      </c>
      <c r="I1147" t="s">
        <v>2172</v>
      </c>
      <c r="J1147" t="s">
        <v>2168</v>
      </c>
      <c r="K1147" s="6">
        <v>46112</v>
      </c>
      <c r="L1147" t="s">
        <v>2732</v>
      </c>
      <c r="M1147" t="s">
        <v>2168</v>
      </c>
    </row>
    <row r="1148" spans="1:13" x14ac:dyDescent="0.2">
      <c r="A1148" t="s">
        <v>980</v>
      </c>
      <c r="B1148" t="s">
        <v>981</v>
      </c>
      <c r="C1148" t="s">
        <v>2410</v>
      </c>
      <c r="D1148" t="s">
        <v>340</v>
      </c>
      <c r="E1148" t="s">
        <v>24</v>
      </c>
      <c r="F1148">
        <v>2025</v>
      </c>
      <c r="G1148" t="s">
        <v>474</v>
      </c>
      <c r="H1148" t="s">
        <v>2166</v>
      </c>
      <c r="I1148" t="s">
        <v>2172</v>
      </c>
      <c r="J1148" t="s">
        <v>2173</v>
      </c>
      <c r="K1148">
        <v>1057596</v>
      </c>
      <c r="L1148" t="s">
        <v>2732</v>
      </c>
      <c r="M1148" t="s">
        <v>2168</v>
      </c>
    </row>
    <row r="1149" spans="1:13" x14ac:dyDescent="0.2">
      <c r="A1149" t="s">
        <v>984</v>
      </c>
      <c r="B1149" t="s">
        <v>985</v>
      </c>
      <c r="C1149" t="s">
        <v>2411</v>
      </c>
      <c r="D1149" t="s">
        <v>340</v>
      </c>
      <c r="E1149" t="s">
        <v>24</v>
      </c>
      <c r="F1149">
        <v>2025</v>
      </c>
      <c r="G1149" t="s">
        <v>474</v>
      </c>
      <c r="H1149" t="s">
        <v>2166</v>
      </c>
      <c r="I1149" t="s">
        <v>2169</v>
      </c>
      <c r="J1149" t="s">
        <v>2168</v>
      </c>
      <c r="K1149">
        <v>5830</v>
      </c>
      <c r="L1149" t="s">
        <v>2732</v>
      </c>
      <c r="M1149" t="s">
        <v>2168</v>
      </c>
    </row>
    <row r="1150" spans="1:13" x14ac:dyDescent="0.2">
      <c r="A1150" t="s">
        <v>984</v>
      </c>
      <c r="B1150" t="s">
        <v>985</v>
      </c>
      <c r="C1150" t="s">
        <v>2411</v>
      </c>
      <c r="D1150" t="s">
        <v>340</v>
      </c>
      <c r="E1150" t="s">
        <v>24</v>
      </c>
      <c r="F1150">
        <v>2025</v>
      </c>
      <c r="G1150" t="s">
        <v>474</v>
      </c>
      <c r="H1150" t="s">
        <v>2166</v>
      </c>
      <c r="I1150" t="s">
        <v>2167</v>
      </c>
      <c r="J1150" t="s">
        <v>2168</v>
      </c>
      <c r="K1150">
        <v>4473</v>
      </c>
      <c r="L1150" t="s">
        <v>2732</v>
      </c>
      <c r="M1150" t="s">
        <v>2168</v>
      </c>
    </row>
    <row r="1151" spans="1:13" x14ac:dyDescent="0.2">
      <c r="A1151" t="s">
        <v>984</v>
      </c>
      <c r="B1151" t="s">
        <v>985</v>
      </c>
      <c r="C1151" t="s">
        <v>2411</v>
      </c>
      <c r="D1151" t="s">
        <v>340</v>
      </c>
      <c r="E1151" t="s">
        <v>24</v>
      </c>
      <c r="F1151">
        <v>2025</v>
      </c>
      <c r="G1151" t="s">
        <v>474</v>
      </c>
      <c r="H1151" t="s">
        <v>2166</v>
      </c>
      <c r="I1151" t="s">
        <v>2170</v>
      </c>
      <c r="J1151" t="s">
        <v>2168</v>
      </c>
      <c r="K1151" s="6">
        <v>4264</v>
      </c>
      <c r="L1151" t="s">
        <v>2732</v>
      </c>
      <c r="M1151" t="s">
        <v>2168</v>
      </c>
    </row>
    <row r="1152" spans="1:13" x14ac:dyDescent="0.2">
      <c r="A1152" t="s">
        <v>984</v>
      </c>
      <c r="B1152" t="s">
        <v>985</v>
      </c>
      <c r="C1152" t="s">
        <v>2411</v>
      </c>
      <c r="D1152" t="s">
        <v>340</v>
      </c>
      <c r="E1152" t="s">
        <v>24</v>
      </c>
      <c r="F1152">
        <v>2025</v>
      </c>
      <c r="G1152" t="s">
        <v>474</v>
      </c>
      <c r="H1152" t="s">
        <v>2166</v>
      </c>
      <c r="I1152" t="s">
        <v>2170</v>
      </c>
      <c r="J1152" t="s">
        <v>2173</v>
      </c>
      <c r="K1152">
        <v>342356</v>
      </c>
      <c r="L1152" t="s">
        <v>2732</v>
      </c>
      <c r="M1152" t="s">
        <v>2168</v>
      </c>
    </row>
    <row r="1153" spans="1:13" x14ac:dyDescent="0.2">
      <c r="A1153" t="s">
        <v>984</v>
      </c>
      <c r="B1153" t="s">
        <v>985</v>
      </c>
      <c r="C1153" t="s">
        <v>2411</v>
      </c>
      <c r="D1153" t="s">
        <v>340</v>
      </c>
      <c r="E1153" t="s">
        <v>24</v>
      </c>
      <c r="F1153">
        <v>2025</v>
      </c>
      <c r="G1153" t="s">
        <v>474</v>
      </c>
      <c r="H1153" t="s">
        <v>2166</v>
      </c>
      <c r="I1153" t="s">
        <v>2171</v>
      </c>
      <c r="J1153" t="s">
        <v>2168</v>
      </c>
      <c r="K1153">
        <v>36316</v>
      </c>
      <c r="L1153" t="s">
        <v>2732</v>
      </c>
      <c r="M1153" t="s">
        <v>2168</v>
      </c>
    </row>
    <row r="1154" spans="1:13" x14ac:dyDescent="0.2">
      <c r="A1154" t="s">
        <v>984</v>
      </c>
      <c r="B1154" t="s">
        <v>985</v>
      </c>
      <c r="C1154" t="s">
        <v>2411</v>
      </c>
      <c r="D1154" t="s">
        <v>340</v>
      </c>
      <c r="E1154" t="s">
        <v>24</v>
      </c>
      <c r="F1154">
        <v>2025</v>
      </c>
      <c r="G1154" t="s">
        <v>474</v>
      </c>
      <c r="H1154" t="s">
        <v>2166</v>
      </c>
      <c r="I1154" t="s">
        <v>2172</v>
      </c>
      <c r="J1154" t="s">
        <v>2168</v>
      </c>
      <c r="K1154">
        <v>53648</v>
      </c>
      <c r="L1154" t="s">
        <v>2732</v>
      </c>
      <c r="M1154" t="s">
        <v>2168</v>
      </c>
    </row>
    <row r="1155" spans="1:13" x14ac:dyDescent="0.2">
      <c r="A1155" t="s">
        <v>988</v>
      </c>
      <c r="B1155" t="s">
        <v>989</v>
      </c>
      <c r="C1155" t="s">
        <v>2709</v>
      </c>
      <c r="D1155" t="s">
        <v>340</v>
      </c>
      <c r="E1155" t="s">
        <v>24</v>
      </c>
      <c r="F1155">
        <v>2025</v>
      </c>
      <c r="G1155" t="s">
        <v>474</v>
      </c>
      <c r="H1155" t="s">
        <v>2166</v>
      </c>
      <c r="I1155" t="s">
        <v>2169</v>
      </c>
      <c r="J1155" t="s">
        <v>2168</v>
      </c>
      <c r="K1155">
        <v>7948</v>
      </c>
      <c r="L1155" t="s">
        <v>2732</v>
      </c>
      <c r="M1155" t="s">
        <v>2168</v>
      </c>
    </row>
    <row r="1156" spans="1:13" x14ac:dyDescent="0.2">
      <c r="A1156" t="s">
        <v>988</v>
      </c>
      <c r="B1156" t="s">
        <v>989</v>
      </c>
      <c r="C1156" t="s">
        <v>2709</v>
      </c>
      <c r="D1156" t="s">
        <v>340</v>
      </c>
      <c r="E1156" t="s">
        <v>24</v>
      </c>
      <c r="F1156">
        <v>2025</v>
      </c>
      <c r="G1156" t="s">
        <v>474</v>
      </c>
      <c r="H1156" t="s">
        <v>2166</v>
      </c>
      <c r="I1156" t="s">
        <v>2167</v>
      </c>
      <c r="J1156" t="s">
        <v>2168</v>
      </c>
      <c r="K1156">
        <v>6634</v>
      </c>
      <c r="L1156" t="s">
        <v>2732</v>
      </c>
      <c r="M1156" t="s">
        <v>2168</v>
      </c>
    </row>
    <row r="1157" spans="1:13" x14ac:dyDescent="0.2">
      <c r="A1157" t="s">
        <v>988</v>
      </c>
      <c r="B1157" t="s">
        <v>989</v>
      </c>
      <c r="C1157" t="s">
        <v>2709</v>
      </c>
      <c r="D1157" t="s">
        <v>340</v>
      </c>
      <c r="E1157" t="s">
        <v>24</v>
      </c>
      <c r="F1157">
        <v>2025</v>
      </c>
      <c r="G1157" t="s">
        <v>474</v>
      </c>
      <c r="H1157" t="s">
        <v>2166</v>
      </c>
      <c r="I1157" t="s">
        <v>2170</v>
      </c>
      <c r="J1157" t="s">
        <v>2168</v>
      </c>
      <c r="K1157" s="6">
        <v>5730</v>
      </c>
      <c r="L1157" t="s">
        <v>2732</v>
      </c>
      <c r="M1157" t="s">
        <v>2168</v>
      </c>
    </row>
    <row r="1158" spans="1:13" x14ac:dyDescent="0.2">
      <c r="A1158" t="s">
        <v>988</v>
      </c>
      <c r="B1158" t="s">
        <v>989</v>
      </c>
      <c r="C1158" t="s">
        <v>2709</v>
      </c>
      <c r="D1158" t="s">
        <v>340</v>
      </c>
      <c r="E1158" t="s">
        <v>24</v>
      </c>
      <c r="F1158">
        <v>2025</v>
      </c>
      <c r="G1158" t="s">
        <v>474</v>
      </c>
      <c r="H1158" t="s">
        <v>2166</v>
      </c>
      <c r="I1158" t="s">
        <v>2170</v>
      </c>
      <c r="J1158" t="s">
        <v>2173</v>
      </c>
      <c r="K1158">
        <v>536372</v>
      </c>
      <c r="L1158" t="s">
        <v>2732</v>
      </c>
      <c r="M1158" t="s">
        <v>2168</v>
      </c>
    </row>
    <row r="1159" spans="1:13" x14ac:dyDescent="0.2">
      <c r="A1159" t="s">
        <v>988</v>
      </c>
      <c r="B1159" t="s">
        <v>989</v>
      </c>
      <c r="C1159" t="s">
        <v>2709</v>
      </c>
      <c r="D1159" t="s">
        <v>340</v>
      </c>
      <c r="E1159" t="s">
        <v>24</v>
      </c>
      <c r="F1159">
        <v>2025</v>
      </c>
      <c r="G1159" t="s">
        <v>474</v>
      </c>
      <c r="H1159" t="s">
        <v>2166</v>
      </c>
      <c r="I1159" t="s">
        <v>2171</v>
      </c>
      <c r="J1159" t="s">
        <v>2168</v>
      </c>
      <c r="K1159">
        <v>47963</v>
      </c>
      <c r="L1159" t="s">
        <v>2732</v>
      </c>
      <c r="M1159" t="s">
        <v>2168</v>
      </c>
    </row>
    <row r="1160" spans="1:13" x14ac:dyDescent="0.2">
      <c r="A1160" t="s">
        <v>988</v>
      </c>
      <c r="B1160" t="s">
        <v>989</v>
      </c>
      <c r="C1160" t="s">
        <v>2709</v>
      </c>
      <c r="D1160" t="s">
        <v>340</v>
      </c>
      <c r="E1160" t="s">
        <v>24</v>
      </c>
      <c r="F1160">
        <v>2025</v>
      </c>
      <c r="G1160" t="s">
        <v>474</v>
      </c>
      <c r="H1160" t="s">
        <v>2166</v>
      </c>
      <c r="I1160" t="s">
        <v>2172</v>
      </c>
      <c r="J1160" t="s">
        <v>2168</v>
      </c>
      <c r="K1160">
        <v>59107</v>
      </c>
      <c r="L1160" t="s">
        <v>2732</v>
      </c>
      <c r="M1160" t="s">
        <v>2168</v>
      </c>
    </row>
    <row r="1161" spans="1:13" x14ac:dyDescent="0.2">
      <c r="A1161" t="s">
        <v>992</v>
      </c>
      <c r="B1161" t="s">
        <v>993</v>
      </c>
      <c r="C1161" t="s">
        <v>2413</v>
      </c>
      <c r="D1161" t="s">
        <v>340</v>
      </c>
      <c r="E1161" t="s">
        <v>24</v>
      </c>
      <c r="F1161">
        <v>2025</v>
      </c>
      <c r="G1161" t="s">
        <v>474</v>
      </c>
      <c r="H1161" t="s">
        <v>2166</v>
      </c>
      <c r="I1161" t="s">
        <v>2169</v>
      </c>
      <c r="J1161" t="s">
        <v>2168</v>
      </c>
      <c r="K1161">
        <v>5007</v>
      </c>
      <c r="L1161" t="s">
        <v>2732</v>
      </c>
      <c r="M1161" t="s">
        <v>2168</v>
      </c>
    </row>
    <row r="1162" spans="1:13" x14ac:dyDescent="0.2">
      <c r="A1162" t="s">
        <v>992</v>
      </c>
      <c r="B1162" t="s">
        <v>993</v>
      </c>
      <c r="C1162" t="s">
        <v>2413</v>
      </c>
      <c r="D1162" t="s">
        <v>340</v>
      </c>
      <c r="E1162" t="s">
        <v>24</v>
      </c>
      <c r="F1162">
        <v>2025</v>
      </c>
      <c r="G1162" t="s">
        <v>474</v>
      </c>
      <c r="H1162" t="s">
        <v>2166</v>
      </c>
      <c r="I1162" t="s">
        <v>2167</v>
      </c>
      <c r="J1162" t="s">
        <v>2168</v>
      </c>
      <c r="K1162">
        <v>4208</v>
      </c>
      <c r="L1162" t="s">
        <v>2732</v>
      </c>
      <c r="M1162" t="s">
        <v>2168</v>
      </c>
    </row>
    <row r="1163" spans="1:13" x14ac:dyDescent="0.2">
      <c r="A1163" t="s">
        <v>992</v>
      </c>
      <c r="B1163" t="s">
        <v>993</v>
      </c>
      <c r="C1163" t="s">
        <v>2413</v>
      </c>
      <c r="D1163" t="s">
        <v>340</v>
      </c>
      <c r="E1163" t="s">
        <v>24</v>
      </c>
      <c r="F1163">
        <v>2025</v>
      </c>
      <c r="G1163" t="s">
        <v>474</v>
      </c>
      <c r="H1163" t="s">
        <v>2166</v>
      </c>
      <c r="I1163" t="s">
        <v>2167</v>
      </c>
      <c r="J1163" t="s">
        <v>2173</v>
      </c>
      <c r="K1163">
        <v>413489</v>
      </c>
      <c r="L1163" t="s">
        <v>2732</v>
      </c>
      <c r="M1163" t="s">
        <v>2168</v>
      </c>
    </row>
    <row r="1164" spans="1:13" x14ac:dyDescent="0.2">
      <c r="A1164" t="s">
        <v>992</v>
      </c>
      <c r="B1164" t="s">
        <v>993</v>
      </c>
      <c r="C1164" t="s">
        <v>2413</v>
      </c>
      <c r="D1164" t="s">
        <v>340</v>
      </c>
      <c r="E1164" t="s">
        <v>24</v>
      </c>
      <c r="F1164">
        <v>2025</v>
      </c>
      <c r="G1164" t="s">
        <v>474</v>
      </c>
      <c r="H1164" t="s">
        <v>2166</v>
      </c>
      <c r="I1164" t="s">
        <v>2170</v>
      </c>
      <c r="J1164" t="s">
        <v>2168</v>
      </c>
      <c r="K1164" s="6">
        <v>3890</v>
      </c>
      <c r="L1164" t="s">
        <v>2732</v>
      </c>
      <c r="M1164" t="s">
        <v>2168</v>
      </c>
    </row>
    <row r="1165" spans="1:13" x14ac:dyDescent="0.2">
      <c r="A1165" t="s">
        <v>992</v>
      </c>
      <c r="B1165" t="s">
        <v>993</v>
      </c>
      <c r="C1165" t="s">
        <v>2413</v>
      </c>
      <c r="D1165" t="s">
        <v>340</v>
      </c>
      <c r="E1165" t="s">
        <v>24</v>
      </c>
      <c r="F1165">
        <v>2025</v>
      </c>
      <c r="G1165" t="s">
        <v>474</v>
      </c>
      <c r="H1165" t="s">
        <v>2166</v>
      </c>
      <c r="I1165" t="s">
        <v>2171</v>
      </c>
      <c r="J1165" t="s">
        <v>2168</v>
      </c>
      <c r="K1165">
        <v>33922</v>
      </c>
      <c r="L1165" t="s">
        <v>2732</v>
      </c>
      <c r="M1165" t="s">
        <v>2168</v>
      </c>
    </row>
    <row r="1166" spans="1:13" x14ac:dyDescent="0.2">
      <c r="A1166" t="s">
        <v>992</v>
      </c>
      <c r="B1166" t="s">
        <v>993</v>
      </c>
      <c r="C1166" t="s">
        <v>2413</v>
      </c>
      <c r="D1166" t="s">
        <v>340</v>
      </c>
      <c r="E1166" t="s">
        <v>24</v>
      </c>
      <c r="F1166">
        <v>2025</v>
      </c>
      <c r="G1166" t="s">
        <v>474</v>
      </c>
      <c r="H1166" t="s">
        <v>2166</v>
      </c>
      <c r="I1166" t="s">
        <v>2172</v>
      </c>
      <c r="J1166" t="s">
        <v>2168</v>
      </c>
      <c r="K1166">
        <v>45589</v>
      </c>
      <c r="L1166" t="s">
        <v>2732</v>
      </c>
      <c r="M1166" t="s">
        <v>2168</v>
      </c>
    </row>
    <row r="1167" spans="1:13" x14ac:dyDescent="0.2">
      <c r="A1167" t="s">
        <v>997</v>
      </c>
      <c r="B1167" t="s">
        <v>998</v>
      </c>
      <c r="C1167" t="s">
        <v>2414</v>
      </c>
      <c r="D1167" t="s">
        <v>340</v>
      </c>
      <c r="E1167" t="s">
        <v>24</v>
      </c>
      <c r="F1167">
        <v>2025</v>
      </c>
      <c r="G1167" t="s">
        <v>474</v>
      </c>
      <c r="H1167" t="s">
        <v>2166</v>
      </c>
      <c r="I1167" t="s">
        <v>2169</v>
      </c>
      <c r="J1167" t="s">
        <v>2168</v>
      </c>
      <c r="K1167">
        <v>3873</v>
      </c>
      <c r="L1167" t="s">
        <v>2732</v>
      </c>
      <c r="M1167" t="s">
        <v>2168</v>
      </c>
    </row>
    <row r="1168" spans="1:13" x14ac:dyDescent="0.2">
      <c r="A1168" t="s">
        <v>997</v>
      </c>
      <c r="B1168" t="s">
        <v>998</v>
      </c>
      <c r="C1168" t="s">
        <v>2414</v>
      </c>
      <c r="D1168" t="s">
        <v>340</v>
      </c>
      <c r="E1168" t="s">
        <v>24</v>
      </c>
      <c r="F1168">
        <v>2025</v>
      </c>
      <c r="G1168" t="s">
        <v>474</v>
      </c>
      <c r="H1168" t="s">
        <v>2166</v>
      </c>
      <c r="I1168" t="s">
        <v>2167</v>
      </c>
      <c r="J1168" t="s">
        <v>2168</v>
      </c>
      <c r="K1168">
        <v>3313</v>
      </c>
      <c r="L1168" t="s">
        <v>2732</v>
      </c>
      <c r="M1168" t="s">
        <v>2168</v>
      </c>
    </row>
    <row r="1169" spans="1:13" x14ac:dyDescent="0.2">
      <c r="A1169" t="s">
        <v>997</v>
      </c>
      <c r="B1169" t="s">
        <v>998</v>
      </c>
      <c r="C1169" t="s">
        <v>2414</v>
      </c>
      <c r="D1169" t="s">
        <v>340</v>
      </c>
      <c r="E1169" t="s">
        <v>24</v>
      </c>
      <c r="F1169">
        <v>2025</v>
      </c>
      <c r="G1169" t="s">
        <v>474</v>
      </c>
      <c r="H1169" t="s">
        <v>2166</v>
      </c>
      <c r="I1169" t="s">
        <v>2170</v>
      </c>
      <c r="J1169" t="s">
        <v>2168</v>
      </c>
      <c r="K1169" s="6">
        <v>2658</v>
      </c>
      <c r="L1169" t="s">
        <v>2732</v>
      </c>
      <c r="M1169" t="s">
        <v>2168</v>
      </c>
    </row>
    <row r="1170" spans="1:13" x14ac:dyDescent="0.2">
      <c r="A1170" t="s">
        <v>997</v>
      </c>
      <c r="B1170" t="s">
        <v>998</v>
      </c>
      <c r="C1170" t="s">
        <v>2414</v>
      </c>
      <c r="D1170" t="s">
        <v>340</v>
      </c>
      <c r="E1170" t="s">
        <v>24</v>
      </c>
      <c r="F1170">
        <v>2025</v>
      </c>
      <c r="G1170" t="s">
        <v>474</v>
      </c>
      <c r="H1170" t="s">
        <v>2166</v>
      </c>
      <c r="I1170" t="s">
        <v>2170</v>
      </c>
      <c r="J1170" t="s">
        <v>2173</v>
      </c>
      <c r="K1170">
        <v>178343</v>
      </c>
      <c r="L1170" t="s">
        <v>2732</v>
      </c>
      <c r="M1170" t="s">
        <v>2168</v>
      </c>
    </row>
    <row r="1171" spans="1:13" x14ac:dyDescent="0.2">
      <c r="A1171" t="s">
        <v>997</v>
      </c>
      <c r="B1171" t="s">
        <v>998</v>
      </c>
      <c r="C1171" t="s">
        <v>2414</v>
      </c>
      <c r="D1171" t="s">
        <v>340</v>
      </c>
      <c r="E1171" t="s">
        <v>24</v>
      </c>
      <c r="F1171">
        <v>2025</v>
      </c>
      <c r="G1171" t="s">
        <v>474</v>
      </c>
      <c r="H1171" t="s">
        <v>2166</v>
      </c>
      <c r="I1171" t="s">
        <v>2171</v>
      </c>
      <c r="J1171" t="s">
        <v>2168</v>
      </c>
      <c r="K1171">
        <v>30551</v>
      </c>
      <c r="L1171" t="s">
        <v>2732</v>
      </c>
      <c r="M1171" t="s">
        <v>2168</v>
      </c>
    </row>
    <row r="1172" spans="1:13" x14ac:dyDescent="0.2">
      <c r="A1172" t="s">
        <v>997</v>
      </c>
      <c r="B1172" t="s">
        <v>998</v>
      </c>
      <c r="C1172" t="s">
        <v>2414</v>
      </c>
      <c r="D1172" t="s">
        <v>340</v>
      </c>
      <c r="E1172" t="s">
        <v>24</v>
      </c>
      <c r="F1172">
        <v>2025</v>
      </c>
      <c r="G1172" t="s">
        <v>474</v>
      </c>
      <c r="H1172" t="s">
        <v>2166</v>
      </c>
      <c r="I1172" t="s">
        <v>2171</v>
      </c>
      <c r="J1172" t="s">
        <v>2173</v>
      </c>
      <c r="K1172">
        <v>710593</v>
      </c>
      <c r="L1172" t="s">
        <v>2732</v>
      </c>
      <c r="M1172" t="s">
        <v>2168</v>
      </c>
    </row>
    <row r="1173" spans="1:13" x14ac:dyDescent="0.2">
      <c r="A1173" t="s">
        <v>997</v>
      </c>
      <c r="B1173" t="s">
        <v>998</v>
      </c>
      <c r="C1173" t="s">
        <v>2414</v>
      </c>
      <c r="D1173" t="s">
        <v>340</v>
      </c>
      <c r="E1173" t="s">
        <v>24</v>
      </c>
      <c r="F1173">
        <v>2025</v>
      </c>
      <c r="G1173" t="s">
        <v>474</v>
      </c>
      <c r="H1173" t="s">
        <v>2166</v>
      </c>
      <c r="I1173" t="s">
        <v>2172</v>
      </c>
      <c r="J1173" t="s">
        <v>2168</v>
      </c>
      <c r="K1173">
        <v>42487</v>
      </c>
      <c r="L1173" t="s">
        <v>2732</v>
      </c>
      <c r="M1173" t="s">
        <v>2168</v>
      </c>
    </row>
    <row r="1174" spans="1:13" x14ac:dyDescent="0.2">
      <c r="A1174" t="s">
        <v>1002</v>
      </c>
      <c r="B1174" t="s">
        <v>1003</v>
      </c>
      <c r="C1174" t="s">
        <v>2415</v>
      </c>
      <c r="D1174" t="s">
        <v>340</v>
      </c>
      <c r="E1174" t="s">
        <v>24</v>
      </c>
      <c r="F1174">
        <v>2025</v>
      </c>
      <c r="G1174" t="s">
        <v>474</v>
      </c>
      <c r="H1174" t="s">
        <v>2166</v>
      </c>
      <c r="I1174" t="s">
        <v>2169</v>
      </c>
      <c r="J1174" t="s">
        <v>2168</v>
      </c>
      <c r="K1174">
        <v>1892</v>
      </c>
      <c r="L1174" t="s">
        <v>2732</v>
      </c>
      <c r="M1174" t="s">
        <v>2168</v>
      </c>
    </row>
    <row r="1175" spans="1:13" x14ac:dyDescent="0.2">
      <c r="A1175" t="s">
        <v>1002</v>
      </c>
      <c r="B1175" t="s">
        <v>1003</v>
      </c>
      <c r="C1175" t="s">
        <v>2415</v>
      </c>
      <c r="D1175" t="s">
        <v>340</v>
      </c>
      <c r="E1175" t="s">
        <v>24</v>
      </c>
      <c r="F1175">
        <v>2025</v>
      </c>
      <c r="G1175" t="s">
        <v>474</v>
      </c>
      <c r="H1175" t="s">
        <v>2166</v>
      </c>
      <c r="I1175" t="s">
        <v>2167</v>
      </c>
      <c r="J1175" t="s">
        <v>2168</v>
      </c>
      <c r="K1175">
        <v>1656</v>
      </c>
      <c r="L1175" t="s">
        <v>2732</v>
      </c>
      <c r="M1175" t="s">
        <v>2168</v>
      </c>
    </row>
    <row r="1176" spans="1:13" x14ac:dyDescent="0.2">
      <c r="A1176" t="s">
        <v>1002</v>
      </c>
      <c r="B1176" t="s">
        <v>1003</v>
      </c>
      <c r="C1176" t="s">
        <v>2415</v>
      </c>
      <c r="D1176" t="s">
        <v>340</v>
      </c>
      <c r="E1176" t="s">
        <v>24</v>
      </c>
      <c r="F1176">
        <v>2025</v>
      </c>
      <c r="G1176" t="s">
        <v>474</v>
      </c>
      <c r="H1176" t="s">
        <v>2166</v>
      </c>
      <c r="I1176" t="s">
        <v>2167</v>
      </c>
      <c r="J1176" t="s">
        <v>2173</v>
      </c>
      <c r="K1176">
        <v>146733</v>
      </c>
      <c r="L1176" t="s">
        <v>2732</v>
      </c>
      <c r="M1176" t="s">
        <v>2168</v>
      </c>
    </row>
    <row r="1177" spans="1:13" x14ac:dyDescent="0.2">
      <c r="A1177" t="s">
        <v>1002</v>
      </c>
      <c r="B1177" t="s">
        <v>1003</v>
      </c>
      <c r="C1177" t="s">
        <v>2415</v>
      </c>
      <c r="D1177" t="s">
        <v>340</v>
      </c>
      <c r="E1177" t="s">
        <v>24</v>
      </c>
      <c r="F1177">
        <v>2025</v>
      </c>
      <c r="G1177" t="s">
        <v>474</v>
      </c>
      <c r="H1177" t="s">
        <v>2166</v>
      </c>
      <c r="I1177" t="s">
        <v>2170</v>
      </c>
      <c r="J1177" t="s">
        <v>2168</v>
      </c>
      <c r="K1177" s="6">
        <v>1174</v>
      </c>
      <c r="L1177" t="s">
        <v>2732</v>
      </c>
      <c r="M1177" t="s">
        <v>2168</v>
      </c>
    </row>
    <row r="1178" spans="1:13" x14ac:dyDescent="0.2">
      <c r="A1178" t="s">
        <v>1002</v>
      </c>
      <c r="B1178" t="s">
        <v>1003</v>
      </c>
      <c r="C1178" t="s">
        <v>2415</v>
      </c>
      <c r="D1178" t="s">
        <v>340</v>
      </c>
      <c r="E1178" t="s">
        <v>24</v>
      </c>
      <c r="F1178">
        <v>2025</v>
      </c>
      <c r="G1178" t="s">
        <v>474</v>
      </c>
      <c r="H1178" t="s">
        <v>2166</v>
      </c>
      <c r="I1178" t="s">
        <v>2170</v>
      </c>
      <c r="J1178" t="s">
        <v>2173</v>
      </c>
      <c r="K1178">
        <v>110033</v>
      </c>
      <c r="L1178" t="s">
        <v>2732</v>
      </c>
      <c r="M1178" t="s">
        <v>2168</v>
      </c>
    </row>
    <row r="1179" spans="1:13" x14ac:dyDescent="0.2">
      <c r="A1179" t="s">
        <v>1002</v>
      </c>
      <c r="B1179" t="s">
        <v>1003</v>
      </c>
      <c r="C1179" t="s">
        <v>2415</v>
      </c>
      <c r="D1179" t="s">
        <v>340</v>
      </c>
      <c r="E1179" t="s">
        <v>24</v>
      </c>
      <c r="F1179">
        <v>2025</v>
      </c>
      <c r="G1179" t="s">
        <v>474</v>
      </c>
      <c r="H1179" t="s">
        <v>2166</v>
      </c>
      <c r="I1179" t="s">
        <v>2171</v>
      </c>
      <c r="J1179" t="s">
        <v>2168</v>
      </c>
      <c r="K1179">
        <v>13827</v>
      </c>
      <c r="L1179" t="s">
        <v>2732</v>
      </c>
      <c r="M1179" t="s">
        <v>2168</v>
      </c>
    </row>
    <row r="1180" spans="1:13" x14ac:dyDescent="0.2">
      <c r="A1180" t="s">
        <v>1002</v>
      </c>
      <c r="B1180" t="s">
        <v>1003</v>
      </c>
      <c r="C1180" t="s">
        <v>2415</v>
      </c>
      <c r="D1180" t="s">
        <v>340</v>
      </c>
      <c r="E1180" t="s">
        <v>24</v>
      </c>
      <c r="F1180">
        <v>2025</v>
      </c>
      <c r="G1180" t="s">
        <v>474</v>
      </c>
      <c r="H1180" t="s">
        <v>2166</v>
      </c>
      <c r="I1180" t="s">
        <v>2172</v>
      </c>
      <c r="J1180" t="s">
        <v>2168</v>
      </c>
      <c r="K1180">
        <v>12960</v>
      </c>
      <c r="L1180" t="s">
        <v>2732</v>
      </c>
      <c r="M1180" t="s">
        <v>2168</v>
      </c>
    </row>
    <row r="1181" spans="1:13" x14ac:dyDescent="0.2">
      <c r="A1181" t="s">
        <v>1006</v>
      </c>
      <c r="B1181" t="s">
        <v>1007</v>
      </c>
      <c r="C1181" t="s">
        <v>2416</v>
      </c>
      <c r="D1181" t="s">
        <v>340</v>
      </c>
      <c r="E1181" t="s">
        <v>24</v>
      </c>
      <c r="F1181">
        <v>2025</v>
      </c>
      <c r="G1181" t="s">
        <v>474</v>
      </c>
      <c r="H1181" t="s">
        <v>2166</v>
      </c>
      <c r="I1181" t="s">
        <v>2169</v>
      </c>
      <c r="J1181" t="s">
        <v>2168</v>
      </c>
      <c r="K1181">
        <v>4472</v>
      </c>
      <c r="L1181" t="s">
        <v>2732</v>
      </c>
      <c r="M1181" t="s">
        <v>2168</v>
      </c>
    </row>
    <row r="1182" spans="1:13" x14ac:dyDescent="0.2">
      <c r="A1182" t="s">
        <v>1006</v>
      </c>
      <c r="B1182" t="s">
        <v>1007</v>
      </c>
      <c r="C1182" t="s">
        <v>2416</v>
      </c>
      <c r="D1182" t="s">
        <v>340</v>
      </c>
      <c r="E1182" t="s">
        <v>24</v>
      </c>
      <c r="F1182">
        <v>2025</v>
      </c>
      <c r="G1182" t="s">
        <v>474</v>
      </c>
      <c r="H1182" t="s">
        <v>2166</v>
      </c>
      <c r="I1182" t="s">
        <v>2167</v>
      </c>
      <c r="J1182" t="s">
        <v>2168</v>
      </c>
      <c r="K1182">
        <v>3662</v>
      </c>
      <c r="L1182" t="s">
        <v>2732</v>
      </c>
      <c r="M1182" t="s">
        <v>2168</v>
      </c>
    </row>
    <row r="1183" spans="1:13" x14ac:dyDescent="0.2">
      <c r="A1183" t="s">
        <v>1006</v>
      </c>
      <c r="B1183" t="s">
        <v>1007</v>
      </c>
      <c r="C1183" t="s">
        <v>2416</v>
      </c>
      <c r="D1183" t="s">
        <v>340</v>
      </c>
      <c r="E1183" t="s">
        <v>24</v>
      </c>
      <c r="F1183">
        <v>2025</v>
      </c>
      <c r="G1183" t="s">
        <v>474</v>
      </c>
      <c r="H1183" t="s">
        <v>2166</v>
      </c>
      <c r="I1183" t="s">
        <v>2170</v>
      </c>
      <c r="J1183" t="s">
        <v>2168</v>
      </c>
      <c r="K1183" s="6">
        <v>3278</v>
      </c>
      <c r="L1183" t="s">
        <v>2732</v>
      </c>
      <c r="M1183" t="s">
        <v>2168</v>
      </c>
    </row>
    <row r="1184" spans="1:13" x14ac:dyDescent="0.2">
      <c r="A1184" t="s">
        <v>1006</v>
      </c>
      <c r="B1184" t="s">
        <v>1007</v>
      </c>
      <c r="C1184" t="s">
        <v>2416</v>
      </c>
      <c r="D1184" t="s">
        <v>340</v>
      </c>
      <c r="E1184" t="s">
        <v>24</v>
      </c>
      <c r="F1184">
        <v>2025</v>
      </c>
      <c r="G1184" t="s">
        <v>474</v>
      </c>
      <c r="H1184" t="s">
        <v>2166</v>
      </c>
      <c r="I1184" t="s">
        <v>2171</v>
      </c>
      <c r="J1184" t="s">
        <v>2168</v>
      </c>
      <c r="K1184">
        <v>30407</v>
      </c>
      <c r="L1184" t="s">
        <v>2732</v>
      </c>
      <c r="M1184" t="s">
        <v>2168</v>
      </c>
    </row>
    <row r="1185" spans="1:13" x14ac:dyDescent="0.2">
      <c r="A1185" t="s">
        <v>1006</v>
      </c>
      <c r="B1185" t="s">
        <v>1007</v>
      </c>
      <c r="C1185" t="s">
        <v>2416</v>
      </c>
      <c r="D1185" t="s">
        <v>340</v>
      </c>
      <c r="E1185" t="s">
        <v>24</v>
      </c>
      <c r="F1185">
        <v>2025</v>
      </c>
      <c r="G1185" t="s">
        <v>474</v>
      </c>
      <c r="H1185" t="s">
        <v>2166</v>
      </c>
      <c r="I1185" t="s">
        <v>2172</v>
      </c>
      <c r="J1185" t="s">
        <v>2168</v>
      </c>
      <c r="K1185">
        <v>43157</v>
      </c>
      <c r="L1185" t="s">
        <v>2732</v>
      </c>
      <c r="M1185" t="s">
        <v>2168</v>
      </c>
    </row>
    <row r="1186" spans="1:13" x14ac:dyDescent="0.2">
      <c r="A1186" t="s">
        <v>1010</v>
      </c>
      <c r="B1186" t="s">
        <v>1011</v>
      </c>
      <c r="C1186" t="s">
        <v>2417</v>
      </c>
      <c r="D1186" t="s">
        <v>204</v>
      </c>
      <c r="E1186" t="s">
        <v>24</v>
      </c>
      <c r="F1186">
        <v>2025</v>
      </c>
      <c r="G1186" t="s">
        <v>474</v>
      </c>
      <c r="H1186" t="s">
        <v>2166</v>
      </c>
      <c r="I1186" t="s">
        <v>2169</v>
      </c>
      <c r="J1186" t="s">
        <v>2168</v>
      </c>
      <c r="K1186" s="6">
        <v>17005</v>
      </c>
      <c r="L1186" t="s">
        <v>2732</v>
      </c>
      <c r="M1186" t="s">
        <v>2168</v>
      </c>
    </row>
    <row r="1187" spans="1:13" x14ac:dyDescent="0.2">
      <c r="A1187" t="s">
        <v>1010</v>
      </c>
      <c r="B1187" t="s">
        <v>1011</v>
      </c>
      <c r="C1187" t="s">
        <v>2417</v>
      </c>
      <c r="D1187" t="s">
        <v>204</v>
      </c>
      <c r="E1187" t="s">
        <v>24</v>
      </c>
      <c r="F1187">
        <v>2025</v>
      </c>
      <c r="G1187" t="s">
        <v>474</v>
      </c>
      <c r="H1187" t="s">
        <v>2166</v>
      </c>
      <c r="I1187" t="s">
        <v>2167</v>
      </c>
      <c r="J1187" t="s">
        <v>2168</v>
      </c>
      <c r="K1187" s="6">
        <v>4245</v>
      </c>
      <c r="L1187" t="s">
        <v>2732</v>
      </c>
      <c r="M1187" t="s">
        <v>2168</v>
      </c>
    </row>
    <row r="1188" spans="1:13" x14ac:dyDescent="0.2">
      <c r="A1188" t="s">
        <v>1010</v>
      </c>
      <c r="B1188" t="s">
        <v>1011</v>
      </c>
      <c r="C1188" t="s">
        <v>2417</v>
      </c>
      <c r="D1188" t="s">
        <v>204</v>
      </c>
      <c r="E1188" t="s">
        <v>24</v>
      </c>
      <c r="F1188">
        <v>2025</v>
      </c>
      <c r="G1188" t="s">
        <v>474</v>
      </c>
      <c r="H1188" t="s">
        <v>2166</v>
      </c>
      <c r="I1188" t="s">
        <v>2170</v>
      </c>
      <c r="J1188" t="s">
        <v>2168</v>
      </c>
      <c r="K1188" s="6">
        <v>3814</v>
      </c>
      <c r="L1188" t="s">
        <v>2732</v>
      </c>
      <c r="M1188" t="s">
        <v>2168</v>
      </c>
    </row>
    <row r="1189" spans="1:13" x14ac:dyDescent="0.2">
      <c r="A1189" t="s">
        <v>1010</v>
      </c>
      <c r="B1189" t="s">
        <v>1011</v>
      </c>
      <c r="C1189" t="s">
        <v>2417</v>
      </c>
      <c r="D1189" t="s">
        <v>204</v>
      </c>
      <c r="E1189" t="s">
        <v>24</v>
      </c>
      <c r="F1189">
        <v>2025</v>
      </c>
      <c r="G1189" t="s">
        <v>474</v>
      </c>
      <c r="H1189" t="s">
        <v>2166</v>
      </c>
      <c r="I1189" t="s">
        <v>2171</v>
      </c>
      <c r="J1189" t="s">
        <v>2168</v>
      </c>
      <c r="K1189" s="6">
        <v>20765</v>
      </c>
      <c r="L1189" t="s">
        <v>2732</v>
      </c>
      <c r="M1189" t="s">
        <v>2168</v>
      </c>
    </row>
    <row r="1190" spans="1:13" x14ac:dyDescent="0.2">
      <c r="A1190" t="s">
        <v>1018</v>
      </c>
      <c r="B1190" t="s">
        <v>1019</v>
      </c>
      <c r="C1190" t="s">
        <v>2418</v>
      </c>
      <c r="D1190" t="s">
        <v>204</v>
      </c>
      <c r="E1190" t="s">
        <v>24</v>
      </c>
      <c r="F1190">
        <v>2025</v>
      </c>
      <c r="G1190" t="s">
        <v>474</v>
      </c>
      <c r="H1190" t="s">
        <v>2166</v>
      </c>
      <c r="I1190" t="s">
        <v>2169</v>
      </c>
      <c r="J1190" t="s">
        <v>2168</v>
      </c>
      <c r="K1190">
        <v>17554</v>
      </c>
      <c r="L1190" t="s">
        <v>2732</v>
      </c>
      <c r="M1190" t="s">
        <v>2168</v>
      </c>
    </row>
    <row r="1191" spans="1:13" x14ac:dyDescent="0.2">
      <c r="A1191" t="s">
        <v>1018</v>
      </c>
      <c r="B1191" t="s">
        <v>1019</v>
      </c>
      <c r="C1191" t="s">
        <v>2418</v>
      </c>
      <c r="D1191" t="s">
        <v>204</v>
      </c>
      <c r="E1191" t="s">
        <v>24</v>
      </c>
      <c r="F1191">
        <v>2025</v>
      </c>
      <c r="G1191" t="s">
        <v>474</v>
      </c>
      <c r="H1191" t="s">
        <v>2166</v>
      </c>
      <c r="I1191" t="s">
        <v>2167</v>
      </c>
      <c r="J1191" t="s">
        <v>2168</v>
      </c>
      <c r="K1191">
        <v>3612</v>
      </c>
      <c r="L1191" t="s">
        <v>2732</v>
      </c>
      <c r="M1191" t="s">
        <v>2168</v>
      </c>
    </row>
    <row r="1192" spans="1:13" x14ac:dyDescent="0.2">
      <c r="A1192" t="s">
        <v>1018</v>
      </c>
      <c r="B1192" t="s">
        <v>1019</v>
      </c>
      <c r="C1192" t="s">
        <v>2418</v>
      </c>
      <c r="D1192" t="s">
        <v>204</v>
      </c>
      <c r="E1192" t="s">
        <v>24</v>
      </c>
      <c r="F1192">
        <v>2025</v>
      </c>
      <c r="G1192" t="s">
        <v>474</v>
      </c>
      <c r="H1192" t="s">
        <v>2166</v>
      </c>
      <c r="I1192" t="s">
        <v>2170</v>
      </c>
      <c r="J1192" t="s">
        <v>2168</v>
      </c>
      <c r="K1192" s="6">
        <v>3171</v>
      </c>
      <c r="L1192" t="s">
        <v>2732</v>
      </c>
      <c r="M1192" t="s">
        <v>2168</v>
      </c>
    </row>
    <row r="1193" spans="1:13" x14ac:dyDescent="0.2">
      <c r="A1193" t="s">
        <v>1018</v>
      </c>
      <c r="B1193" t="s">
        <v>1019</v>
      </c>
      <c r="C1193" t="s">
        <v>2418</v>
      </c>
      <c r="D1193" t="s">
        <v>204</v>
      </c>
      <c r="E1193" t="s">
        <v>24</v>
      </c>
      <c r="F1193">
        <v>2025</v>
      </c>
      <c r="G1193" t="s">
        <v>474</v>
      </c>
      <c r="H1193" t="s">
        <v>2166</v>
      </c>
      <c r="I1193" t="s">
        <v>2171</v>
      </c>
      <c r="J1193" t="s">
        <v>2168</v>
      </c>
      <c r="K1193">
        <v>23357</v>
      </c>
      <c r="L1193" t="s">
        <v>2732</v>
      </c>
      <c r="M1193" t="s">
        <v>2168</v>
      </c>
    </row>
    <row r="1194" spans="1:13" x14ac:dyDescent="0.2">
      <c r="A1194" t="s">
        <v>1018</v>
      </c>
      <c r="B1194" t="s">
        <v>1019</v>
      </c>
      <c r="C1194" t="s">
        <v>2418</v>
      </c>
      <c r="D1194" t="s">
        <v>204</v>
      </c>
      <c r="E1194" t="s">
        <v>24</v>
      </c>
      <c r="F1194">
        <v>2025</v>
      </c>
      <c r="G1194" t="s">
        <v>474</v>
      </c>
      <c r="H1194" t="s">
        <v>2166</v>
      </c>
      <c r="I1194" t="s">
        <v>2172</v>
      </c>
      <c r="J1194" t="s">
        <v>2168</v>
      </c>
      <c r="K1194">
        <v>81149</v>
      </c>
      <c r="L1194" t="s">
        <v>2732</v>
      </c>
      <c r="M1194" t="s">
        <v>2168</v>
      </c>
    </row>
    <row r="1195" spans="1:13" x14ac:dyDescent="0.2">
      <c r="A1195" t="s">
        <v>1022</v>
      </c>
      <c r="B1195" t="s">
        <v>1023</v>
      </c>
      <c r="C1195" t="s">
        <v>2419</v>
      </c>
      <c r="D1195" t="s">
        <v>204</v>
      </c>
      <c r="E1195" t="s">
        <v>24</v>
      </c>
      <c r="F1195">
        <v>2025</v>
      </c>
      <c r="G1195" t="s">
        <v>474</v>
      </c>
      <c r="H1195" t="s">
        <v>2166</v>
      </c>
      <c r="I1195" t="s">
        <v>2169</v>
      </c>
      <c r="J1195" t="s">
        <v>2168</v>
      </c>
      <c r="K1195">
        <v>22081</v>
      </c>
      <c r="L1195" t="s">
        <v>2732</v>
      </c>
      <c r="M1195" t="s">
        <v>2168</v>
      </c>
    </row>
    <row r="1196" spans="1:13" x14ac:dyDescent="0.2">
      <c r="A1196" t="s">
        <v>1022</v>
      </c>
      <c r="B1196" t="s">
        <v>1023</v>
      </c>
      <c r="C1196" t="s">
        <v>2419</v>
      </c>
      <c r="D1196" t="s">
        <v>204</v>
      </c>
      <c r="E1196" t="s">
        <v>24</v>
      </c>
      <c r="F1196">
        <v>2025</v>
      </c>
      <c r="G1196" t="s">
        <v>474</v>
      </c>
      <c r="H1196" t="s">
        <v>2166</v>
      </c>
      <c r="I1196" t="s">
        <v>2167</v>
      </c>
      <c r="J1196" t="s">
        <v>2168</v>
      </c>
      <c r="K1196">
        <v>9428</v>
      </c>
      <c r="L1196" t="s">
        <v>2732</v>
      </c>
      <c r="M1196" t="s">
        <v>2168</v>
      </c>
    </row>
    <row r="1197" spans="1:13" x14ac:dyDescent="0.2">
      <c r="A1197" t="s">
        <v>1022</v>
      </c>
      <c r="B1197" t="s">
        <v>1023</v>
      </c>
      <c r="C1197" t="s">
        <v>2419</v>
      </c>
      <c r="D1197" t="s">
        <v>204</v>
      </c>
      <c r="E1197" t="s">
        <v>24</v>
      </c>
      <c r="F1197">
        <v>2025</v>
      </c>
      <c r="G1197" t="s">
        <v>474</v>
      </c>
      <c r="H1197" t="s">
        <v>2166</v>
      </c>
      <c r="I1197" t="s">
        <v>2170</v>
      </c>
      <c r="J1197" t="s">
        <v>2168</v>
      </c>
      <c r="K1197">
        <v>8508</v>
      </c>
      <c r="L1197" t="s">
        <v>2732</v>
      </c>
      <c r="M1197" t="s">
        <v>2168</v>
      </c>
    </row>
    <row r="1198" spans="1:13" x14ac:dyDescent="0.2">
      <c r="A1198" t="s">
        <v>1022</v>
      </c>
      <c r="B1198" t="s">
        <v>1023</v>
      </c>
      <c r="C1198" t="s">
        <v>2419</v>
      </c>
      <c r="D1198" t="s">
        <v>204</v>
      </c>
      <c r="E1198" t="s">
        <v>24</v>
      </c>
      <c r="F1198">
        <v>2025</v>
      </c>
      <c r="G1198" t="s">
        <v>474</v>
      </c>
      <c r="H1198" t="s">
        <v>2166</v>
      </c>
      <c r="I1198" t="s">
        <v>2171</v>
      </c>
      <c r="J1198" t="s">
        <v>2168</v>
      </c>
      <c r="K1198">
        <v>48710</v>
      </c>
      <c r="L1198" t="s">
        <v>2732</v>
      </c>
      <c r="M1198" t="s">
        <v>2168</v>
      </c>
    </row>
    <row r="1199" spans="1:13" x14ac:dyDescent="0.2">
      <c r="A1199" t="s">
        <v>1022</v>
      </c>
      <c r="B1199" t="s">
        <v>1023</v>
      </c>
      <c r="C1199" t="s">
        <v>2419</v>
      </c>
      <c r="D1199" t="s">
        <v>204</v>
      </c>
      <c r="E1199" t="s">
        <v>24</v>
      </c>
      <c r="F1199">
        <v>2025</v>
      </c>
      <c r="G1199" t="s">
        <v>474</v>
      </c>
      <c r="H1199" t="s">
        <v>2166</v>
      </c>
      <c r="I1199" t="s">
        <v>2172</v>
      </c>
      <c r="J1199" t="s">
        <v>2168</v>
      </c>
      <c r="K1199">
        <v>122847</v>
      </c>
      <c r="L1199" t="s">
        <v>2732</v>
      </c>
      <c r="M1199" t="s">
        <v>2168</v>
      </c>
    </row>
    <row r="1200" spans="1:13" x14ac:dyDescent="0.2">
      <c r="A1200" t="s">
        <v>1026</v>
      </c>
      <c r="B1200" t="s">
        <v>1027</v>
      </c>
      <c r="C1200" t="s">
        <v>2420</v>
      </c>
      <c r="D1200" t="s">
        <v>204</v>
      </c>
      <c r="E1200" t="s">
        <v>24</v>
      </c>
      <c r="F1200">
        <v>2025</v>
      </c>
      <c r="G1200" t="s">
        <v>474</v>
      </c>
      <c r="H1200" t="s">
        <v>2166</v>
      </c>
      <c r="I1200" t="s">
        <v>2169</v>
      </c>
      <c r="J1200" t="s">
        <v>2168</v>
      </c>
      <c r="K1200">
        <v>14863</v>
      </c>
      <c r="L1200" t="s">
        <v>2732</v>
      </c>
      <c r="M1200" t="s">
        <v>2168</v>
      </c>
    </row>
    <row r="1201" spans="1:13" x14ac:dyDescent="0.2">
      <c r="A1201" t="s">
        <v>1026</v>
      </c>
      <c r="B1201" t="s">
        <v>1027</v>
      </c>
      <c r="C1201" t="s">
        <v>2420</v>
      </c>
      <c r="D1201" t="s">
        <v>204</v>
      </c>
      <c r="E1201" t="s">
        <v>24</v>
      </c>
      <c r="F1201">
        <v>2025</v>
      </c>
      <c r="G1201" t="s">
        <v>474</v>
      </c>
      <c r="H1201" t="s">
        <v>2166</v>
      </c>
      <c r="I1201" t="s">
        <v>2167</v>
      </c>
      <c r="J1201" t="s">
        <v>2168</v>
      </c>
      <c r="K1201">
        <v>2383</v>
      </c>
      <c r="L1201" t="s">
        <v>2732</v>
      </c>
      <c r="M1201" t="s">
        <v>2168</v>
      </c>
    </row>
    <row r="1202" spans="1:13" x14ac:dyDescent="0.2">
      <c r="A1202" t="s">
        <v>1026</v>
      </c>
      <c r="B1202" t="s">
        <v>1027</v>
      </c>
      <c r="C1202" t="s">
        <v>2420</v>
      </c>
      <c r="D1202" t="s">
        <v>204</v>
      </c>
      <c r="E1202" t="s">
        <v>24</v>
      </c>
      <c r="F1202">
        <v>2025</v>
      </c>
      <c r="G1202" t="s">
        <v>474</v>
      </c>
      <c r="H1202" t="s">
        <v>2166</v>
      </c>
      <c r="I1202" t="s">
        <v>2167</v>
      </c>
      <c r="J1202" t="s">
        <v>2173</v>
      </c>
      <c r="K1202">
        <v>442807</v>
      </c>
      <c r="L1202" t="s">
        <v>2732</v>
      </c>
      <c r="M1202" t="s">
        <v>2168</v>
      </c>
    </row>
    <row r="1203" spans="1:13" x14ac:dyDescent="0.2">
      <c r="A1203" t="s">
        <v>1026</v>
      </c>
      <c r="B1203" t="s">
        <v>1027</v>
      </c>
      <c r="C1203" t="s">
        <v>2420</v>
      </c>
      <c r="D1203" t="s">
        <v>204</v>
      </c>
      <c r="E1203" t="s">
        <v>24</v>
      </c>
      <c r="F1203">
        <v>2025</v>
      </c>
      <c r="G1203" t="s">
        <v>474</v>
      </c>
      <c r="H1203" t="s">
        <v>2166</v>
      </c>
      <c r="I1203" t="s">
        <v>2170</v>
      </c>
      <c r="J1203" t="s">
        <v>2168</v>
      </c>
      <c r="K1203" s="6">
        <v>1758</v>
      </c>
      <c r="L1203" t="s">
        <v>2732</v>
      </c>
      <c r="M1203" t="s">
        <v>2168</v>
      </c>
    </row>
    <row r="1204" spans="1:13" x14ac:dyDescent="0.2">
      <c r="A1204" t="s">
        <v>1026</v>
      </c>
      <c r="B1204" t="s">
        <v>1027</v>
      </c>
      <c r="C1204" t="s">
        <v>2420</v>
      </c>
      <c r="D1204" t="s">
        <v>204</v>
      </c>
      <c r="E1204" t="s">
        <v>24</v>
      </c>
      <c r="F1204">
        <v>2025</v>
      </c>
      <c r="G1204" t="s">
        <v>474</v>
      </c>
      <c r="H1204" t="s">
        <v>2166</v>
      </c>
      <c r="I1204" t="s">
        <v>2171</v>
      </c>
      <c r="J1204" t="s">
        <v>2168</v>
      </c>
      <c r="K1204">
        <v>18270</v>
      </c>
      <c r="L1204" t="s">
        <v>2732</v>
      </c>
      <c r="M1204" t="s">
        <v>2168</v>
      </c>
    </row>
    <row r="1205" spans="1:13" x14ac:dyDescent="0.2">
      <c r="A1205" t="s">
        <v>1026</v>
      </c>
      <c r="B1205" t="s">
        <v>1027</v>
      </c>
      <c r="C1205" t="s">
        <v>2420</v>
      </c>
      <c r="D1205" t="s">
        <v>204</v>
      </c>
      <c r="E1205" t="s">
        <v>24</v>
      </c>
      <c r="F1205">
        <v>2025</v>
      </c>
      <c r="G1205" t="s">
        <v>474</v>
      </c>
      <c r="H1205" t="s">
        <v>2166</v>
      </c>
      <c r="I1205" t="s">
        <v>2172</v>
      </c>
      <c r="J1205" t="s">
        <v>2168</v>
      </c>
      <c r="K1205">
        <v>68755</v>
      </c>
      <c r="L1205" t="s">
        <v>2732</v>
      </c>
      <c r="M1205" t="s">
        <v>2168</v>
      </c>
    </row>
    <row r="1206" spans="1:13" x14ac:dyDescent="0.2">
      <c r="A1206" t="s">
        <v>1030</v>
      </c>
      <c r="B1206" t="s">
        <v>1019</v>
      </c>
      <c r="C1206" t="s">
        <v>2421</v>
      </c>
      <c r="D1206" t="s">
        <v>204</v>
      </c>
      <c r="E1206" t="s">
        <v>24</v>
      </c>
      <c r="F1206">
        <v>2025</v>
      </c>
      <c r="G1206" t="s">
        <v>474</v>
      </c>
      <c r="H1206" t="s">
        <v>2166</v>
      </c>
      <c r="I1206" t="s">
        <v>2169</v>
      </c>
      <c r="J1206" t="s">
        <v>2168</v>
      </c>
      <c r="K1206" s="6">
        <v>20871</v>
      </c>
      <c r="L1206" t="s">
        <v>2732</v>
      </c>
      <c r="M1206" t="s">
        <v>2168</v>
      </c>
    </row>
    <row r="1207" spans="1:13" x14ac:dyDescent="0.2">
      <c r="A1207" t="s">
        <v>1030</v>
      </c>
      <c r="B1207" t="s">
        <v>1019</v>
      </c>
      <c r="C1207" t="s">
        <v>2421</v>
      </c>
      <c r="D1207" t="s">
        <v>204</v>
      </c>
      <c r="E1207" t="s">
        <v>24</v>
      </c>
      <c r="F1207">
        <v>2025</v>
      </c>
      <c r="G1207" t="s">
        <v>474</v>
      </c>
      <c r="H1207" t="s">
        <v>2166</v>
      </c>
      <c r="I1207" t="s">
        <v>2167</v>
      </c>
      <c r="J1207" t="s">
        <v>2168</v>
      </c>
      <c r="K1207" s="6">
        <v>6468</v>
      </c>
      <c r="L1207" t="s">
        <v>2732</v>
      </c>
      <c r="M1207" t="s">
        <v>2168</v>
      </c>
    </row>
    <row r="1208" spans="1:13" x14ac:dyDescent="0.2">
      <c r="A1208" t="s">
        <v>1030</v>
      </c>
      <c r="B1208" t="s">
        <v>1019</v>
      </c>
      <c r="C1208" t="s">
        <v>2421</v>
      </c>
      <c r="D1208" t="s">
        <v>204</v>
      </c>
      <c r="E1208" t="s">
        <v>24</v>
      </c>
      <c r="F1208">
        <v>2025</v>
      </c>
      <c r="G1208" t="s">
        <v>474</v>
      </c>
      <c r="H1208" t="s">
        <v>2166</v>
      </c>
      <c r="I1208" t="s">
        <v>2170</v>
      </c>
      <c r="J1208" t="s">
        <v>2168</v>
      </c>
      <c r="K1208" s="6">
        <v>5527</v>
      </c>
      <c r="L1208" t="s">
        <v>2732</v>
      </c>
      <c r="M1208" t="s">
        <v>2168</v>
      </c>
    </row>
    <row r="1209" spans="1:13" x14ac:dyDescent="0.2">
      <c r="A1209" t="s">
        <v>1030</v>
      </c>
      <c r="B1209" t="s">
        <v>1019</v>
      </c>
      <c r="C1209" t="s">
        <v>2421</v>
      </c>
      <c r="D1209" t="s">
        <v>204</v>
      </c>
      <c r="E1209" t="s">
        <v>24</v>
      </c>
      <c r="F1209">
        <v>2025</v>
      </c>
      <c r="G1209" t="s">
        <v>474</v>
      </c>
      <c r="H1209" t="s">
        <v>2166</v>
      </c>
      <c r="I1209" t="s">
        <v>2170</v>
      </c>
      <c r="J1209" t="s">
        <v>2173</v>
      </c>
      <c r="K1209">
        <v>682069</v>
      </c>
      <c r="L1209" t="s">
        <v>2732</v>
      </c>
      <c r="M1209" t="s">
        <v>2168</v>
      </c>
    </row>
    <row r="1210" spans="1:13" x14ac:dyDescent="0.2">
      <c r="A1210" t="s">
        <v>1030</v>
      </c>
      <c r="B1210" t="s">
        <v>1019</v>
      </c>
      <c r="C1210" t="s">
        <v>2421</v>
      </c>
      <c r="D1210" t="s">
        <v>204</v>
      </c>
      <c r="E1210" t="s">
        <v>24</v>
      </c>
      <c r="F1210">
        <v>2025</v>
      </c>
      <c r="G1210" t="s">
        <v>474</v>
      </c>
      <c r="H1210" t="s">
        <v>2166</v>
      </c>
      <c r="I1210" t="s">
        <v>2171</v>
      </c>
      <c r="J1210" t="s">
        <v>2168</v>
      </c>
      <c r="K1210" s="6">
        <v>31919</v>
      </c>
      <c r="L1210" t="s">
        <v>2732</v>
      </c>
      <c r="M1210" t="s">
        <v>2168</v>
      </c>
    </row>
    <row r="1211" spans="1:13" x14ac:dyDescent="0.2">
      <c r="A1211" t="s">
        <v>1030</v>
      </c>
      <c r="B1211" t="s">
        <v>1019</v>
      </c>
      <c r="C1211" t="s">
        <v>2421</v>
      </c>
      <c r="D1211" t="s">
        <v>204</v>
      </c>
      <c r="E1211" t="s">
        <v>24</v>
      </c>
      <c r="F1211">
        <v>2025</v>
      </c>
      <c r="G1211" t="s">
        <v>474</v>
      </c>
      <c r="H1211" t="s">
        <v>2166</v>
      </c>
      <c r="I1211" t="s">
        <v>2172</v>
      </c>
      <c r="J1211" t="s">
        <v>2168</v>
      </c>
      <c r="K1211" s="6">
        <v>119888</v>
      </c>
      <c r="L1211" t="s">
        <v>2732</v>
      </c>
      <c r="M1211" t="s">
        <v>2168</v>
      </c>
    </row>
    <row r="1212" spans="1:13" x14ac:dyDescent="0.2">
      <c r="A1212" t="s">
        <v>1033</v>
      </c>
      <c r="B1212" t="s">
        <v>1034</v>
      </c>
      <c r="C1212" t="s">
        <v>2422</v>
      </c>
      <c r="D1212" t="s">
        <v>204</v>
      </c>
      <c r="E1212" t="s">
        <v>24</v>
      </c>
      <c r="F1212">
        <v>2025</v>
      </c>
      <c r="G1212" t="s">
        <v>474</v>
      </c>
      <c r="H1212" t="s">
        <v>2166</v>
      </c>
      <c r="I1212" t="s">
        <v>2169</v>
      </c>
      <c r="J1212" t="s">
        <v>2168</v>
      </c>
      <c r="K1212">
        <v>21479</v>
      </c>
      <c r="L1212" t="s">
        <v>2732</v>
      </c>
      <c r="M1212" t="s">
        <v>2168</v>
      </c>
    </row>
    <row r="1213" spans="1:13" x14ac:dyDescent="0.2">
      <c r="A1213" t="s">
        <v>1033</v>
      </c>
      <c r="B1213" t="s">
        <v>1034</v>
      </c>
      <c r="C1213" t="s">
        <v>2422</v>
      </c>
      <c r="D1213" t="s">
        <v>204</v>
      </c>
      <c r="E1213" t="s">
        <v>24</v>
      </c>
      <c r="F1213">
        <v>2025</v>
      </c>
      <c r="G1213" t="s">
        <v>474</v>
      </c>
      <c r="H1213" t="s">
        <v>2166</v>
      </c>
      <c r="I1213" t="s">
        <v>2167</v>
      </c>
      <c r="J1213" t="s">
        <v>2168</v>
      </c>
      <c r="K1213">
        <v>5620</v>
      </c>
      <c r="L1213" t="s">
        <v>2732</v>
      </c>
      <c r="M1213" t="s">
        <v>2168</v>
      </c>
    </row>
    <row r="1214" spans="1:13" x14ac:dyDescent="0.2">
      <c r="A1214" t="s">
        <v>1033</v>
      </c>
      <c r="B1214" t="s">
        <v>1034</v>
      </c>
      <c r="C1214" t="s">
        <v>2422</v>
      </c>
      <c r="D1214" t="s">
        <v>204</v>
      </c>
      <c r="E1214" t="s">
        <v>24</v>
      </c>
      <c r="F1214">
        <v>2025</v>
      </c>
      <c r="G1214" t="s">
        <v>474</v>
      </c>
      <c r="H1214" t="s">
        <v>2166</v>
      </c>
      <c r="I1214" t="s">
        <v>2167</v>
      </c>
      <c r="J1214" t="s">
        <v>2173</v>
      </c>
      <c r="K1214">
        <v>755145</v>
      </c>
      <c r="L1214" t="s">
        <v>2732</v>
      </c>
      <c r="M1214" t="s">
        <v>2168</v>
      </c>
    </row>
    <row r="1215" spans="1:13" x14ac:dyDescent="0.2">
      <c r="A1215" t="s">
        <v>1033</v>
      </c>
      <c r="B1215" t="s">
        <v>1034</v>
      </c>
      <c r="C1215" t="s">
        <v>2422</v>
      </c>
      <c r="D1215" t="s">
        <v>204</v>
      </c>
      <c r="E1215" t="s">
        <v>24</v>
      </c>
      <c r="F1215">
        <v>2025</v>
      </c>
      <c r="G1215" t="s">
        <v>474</v>
      </c>
      <c r="H1215" t="s">
        <v>2166</v>
      </c>
      <c r="I1215" t="s">
        <v>2170</v>
      </c>
      <c r="J1215" t="s">
        <v>2168</v>
      </c>
      <c r="K1215">
        <v>5228</v>
      </c>
      <c r="L1215" t="s">
        <v>2732</v>
      </c>
      <c r="M1215" t="s">
        <v>2168</v>
      </c>
    </row>
    <row r="1216" spans="1:13" x14ac:dyDescent="0.2">
      <c r="A1216" t="s">
        <v>1033</v>
      </c>
      <c r="B1216" t="s">
        <v>1034</v>
      </c>
      <c r="C1216" t="s">
        <v>2422</v>
      </c>
      <c r="D1216" t="s">
        <v>204</v>
      </c>
      <c r="E1216" t="s">
        <v>24</v>
      </c>
      <c r="F1216">
        <v>2025</v>
      </c>
      <c r="G1216" t="s">
        <v>474</v>
      </c>
      <c r="H1216" t="s">
        <v>2166</v>
      </c>
      <c r="I1216" t="s">
        <v>2171</v>
      </c>
      <c r="J1216" t="s">
        <v>2168</v>
      </c>
      <c r="K1216">
        <v>29781</v>
      </c>
      <c r="L1216" t="s">
        <v>2732</v>
      </c>
      <c r="M1216" t="s">
        <v>2168</v>
      </c>
    </row>
    <row r="1217" spans="1:13" x14ac:dyDescent="0.2">
      <c r="A1217" t="s">
        <v>1033</v>
      </c>
      <c r="B1217" t="s">
        <v>1034</v>
      </c>
      <c r="C1217" t="s">
        <v>2422</v>
      </c>
      <c r="D1217" t="s">
        <v>204</v>
      </c>
      <c r="E1217" t="s">
        <v>24</v>
      </c>
      <c r="F1217">
        <v>2025</v>
      </c>
      <c r="G1217" t="s">
        <v>474</v>
      </c>
      <c r="H1217" t="s">
        <v>2166</v>
      </c>
      <c r="I1217" t="s">
        <v>2172</v>
      </c>
      <c r="J1217" t="s">
        <v>2168</v>
      </c>
      <c r="K1217">
        <v>108842</v>
      </c>
      <c r="L1217" t="s">
        <v>2732</v>
      </c>
      <c r="M1217" t="s">
        <v>2168</v>
      </c>
    </row>
    <row r="1218" spans="1:13" x14ac:dyDescent="0.2">
      <c r="A1218" t="s">
        <v>1037</v>
      </c>
      <c r="B1218" t="s">
        <v>1038</v>
      </c>
      <c r="C1218" t="s">
        <v>2423</v>
      </c>
      <c r="D1218" t="s">
        <v>204</v>
      </c>
      <c r="E1218" t="s">
        <v>24</v>
      </c>
      <c r="F1218">
        <v>2025</v>
      </c>
      <c r="G1218" t="s">
        <v>474</v>
      </c>
      <c r="H1218" t="s">
        <v>2166</v>
      </c>
      <c r="I1218" t="s">
        <v>2169</v>
      </c>
      <c r="J1218" t="s">
        <v>2168</v>
      </c>
      <c r="K1218">
        <v>25257</v>
      </c>
      <c r="L1218" t="s">
        <v>2732</v>
      </c>
      <c r="M1218" t="s">
        <v>2168</v>
      </c>
    </row>
    <row r="1219" spans="1:13" x14ac:dyDescent="0.2">
      <c r="A1219" t="s">
        <v>1037</v>
      </c>
      <c r="B1219" t="s">
        <v>1038</v>
      </c>
      <c r="C1219" t="s">
        <v>2423</v>
      </c>
      <c r="D1219" t="s">
        <v>204</v>
      </c>
      <c r="E1219" t="s">
        <v>24</v>
      </c>
      <c r="F1219">
        <v>2025</v>
      </c>
      <c r="G1219" t="s">
        <v>474</v>
      </c>
      <c r="H1219" t="s">
        <v>2166</v>
      </c>
      <c r="I1219" t="s">
        <v>2167</v>
      </c>
      <c r="J1219" t="s">
        <v>2168</v>
      </c>
      <c r="K1219">
        <v>11457</v>
      </c>
      <c r="L1219" t="s">
        <v>2732</v>
      </c>
      <c r="M1219" t="s">
        <v>2168</v>
      </c>
    </row>
    <row r="1220" spans="1:13" x14ac:dyDescent="0.2">
      <c r="A1220" t="s">
        <v>1037</v>
      </c>
      <c r="B1220" t="s">
        <v>1038</v>
      </c>
      <c r="C1220" t="s">
        <v>2423</v>
      </c>
      <c r="D1220" t="s">
        <v>204</v>
      </c>
      <c r="E1220" t="s">
        <v>24</v>
      </c>
      <c r="F1220">
        <v>2025</v>
      </c>
      <c r="G1220" t="s">
        <v>474</v>
      </c>
      <c r="H1220" t="s">
        <v>2166</v>
      </c>
      <c r="I1220" t="s">
        <v>2170</v>
      </c>
      <c r="J1220" t="s">
        <v>2168</v>
      </c>
      <c r="K1220" s="6">
        <v>11149</v>
      </c>
      <c r="L1220" t="s">
        <v>2732</v>
      </c>
      <c r="M1220" t="s">
        <v>2168</v>
      </c>
    </row>
    <row r="1221" spans="1:13" x14ac:dyDescent="0.2">
      <c r="A1221" t="s">
        <v>1037</v>
      </c>
      <c r="B1221" t="s">
        <v>1038</v>
      </c>
      <c r="C1221" t="s">
        <v>2423</v>
      </c>
      <c r="D1221" t="s">
        <v>204</v>
      </c>
      <c r="E1221" t="s">
        <v>24</v>
      </c>
      <c r="F1221">
        <v>2025</v>
      </c>
      <c r="G1221" t="s">
        <v>474</v>
      </c>
      <c r="H1221" t="s">
        <v>2166</v>
      </c>
      <c r="I1221" t="s">
        <v>2171</v>
      </c>
      <c r="J1221" t="s">
        <v>2168</v>
      </c>
      <c r="K1221">
        <v>63589</v>
      </c>
      <c r="L1221" t="s">
        <v>2732</v>
      </c>
      <c r="M1221" t="s">
        <v>2168</v>
      </c>
    </row>
    <row r="1222" spans="1:13" x14ac:dyDescent="0.2">
      <c r="A1222" t="s">
        <v>1037</v>
      </c>
      <c r="B1222" t="s">
        <v>1038</v>
      </c>
      <c r="C1222" t="s">
        <v>2423</v>
      </c>
      <c r="D1222" t="s">
        <v>204</v>
      </c>
      <c r="E1222" t="s">
        <v>24</v>
      </c>
      <c r="F1222">
        <v>2025</v>
      </c>
      <c r="G1222" t="s">
        <v>474</v>
      </c>
      <c r="H1222" t="s">
        <v>2166</v>
      </c>
      <c r="I1222" t="s">
        <v>2172</v>
      </c>
      <c r="J1222" t="s">
        <v>2168</v>
      </c>
      <c r="K1222">
        <v>139163</v>
      </c>
      <c r="L1222" t="s">
        <v>2732</v>
      </c>
      <c r="M1222" t="s">
        <v>2168</v>
      </c>
    </row>
    <row r="1223" spans="1:13" x14ac:dyDescent="0.2">
      <c r="A1223" t="s">
        <v>1041</v>
      </c>
      <c r="B1223" t="s">
        <v>1042</v>
      </c>
      <c r="C1223" t="s">
        <v>2424</v>
      </c>
      <c r="D1223" t="s">
        <v>204</v>
      </c>
      <c r="E1223" t="s">
        <v>24</v>
      </c>
      <c r="F1223">
        <v>2025</v>
      </c>
      <c r="G1223" t="s">
        <v>474</v>
      </c>
      <c r="H1223" t="s">
        <v>2166</v>
      </c>
      <c r="I1223" t="s">
        <v>2169</v>
      </c>
      <c r="J1223" t="s">
        <v>2168</v>
      </c>
      <c r="K1223">
        <v>21550</v>
      </c>
      <c r="L1223" t="s">
        <v>2732</v>
      </c>
      <c r="M1223" t="s">
        <v>2168</v>
      </c>
    </row>
    <row r="1224" spans="1:13" x14ac:dyDescent="0.2">
      <c r="A1224" t="s">
        <v>1041</v>
      </c>
      <c r="B1224" t="s">
        <v>1042</v>
      </c>
      <c r="C1224" t="s">
        <v>2424</v>
      </c>
      <c r="D1224" t="s">
        <v>204</v>
      </c>
      <c r="E1224" t="s">
        <v>24</v>
      </c>
      <c r="F1224">
        <v>2025</v>
      </c>
      <c r="G1224" t="s">
        <v>474</v>
      </c>
      <c r="H1224" t="s">
        <v>2166</v>
      </c>
      <c r="I1224" t="s">
        <v>2167</v>
      </c>
      <c r="J1224" t="s">
        <v>2168</v>
      </c>
      <c r="K1224">
        <v>11634</v>
      </c>
      <c r="L1224" t="s">
        <v>2732</v>
      </c>
      <c r="M1224" t="s">
        <v>2168</v>
      </c>
    </row>
    <row r="1225" spans="1:13" x14ac:dyDescent="0.2">
      <c r="A1225" t="s">
        <v>1041</v>
      </c>
      <c r="B1225" t="s">
        <v>1042</v>
      </c>
      <c r="C1225" t="s">
        <v>2424</v>
      </c>
      <c r="D1225" t="s">
        <v>204</v>
      </c>
      <c r="E1225" t="s">
        <v>24</v>
      </c>
      <c r="F1225">
        <v>2025</v>
      </c>
      <c r="G1225" t="s">
        <v>474</v>
      </c>
      <c r="H1225" t="s">
        <v>2166</v>
      </c>
      <c r="I1225" t="s">
        <v>2170</v>
      </c>
      <c r="J1225" t="s">
        <v>2168</v>
      </c>
      <c r="K1225" s="6">
        <v>11038</v>
      </c>
      <c r="L1225" t="s">
        <v>2732</v>
      </c>
      <c r="M1225" t="s">
        <v>2168</v>
      </c>
    </row>
    <row r="1226" spans="1:13" x14ac:dyDescent="0.2">
      <c r="A1226" t="s">
        <v>1041</v>
      </c>
      <c r="B1226" t="s">
        <v>1042</v>
      </c>
      <c r="C1226" t="s">
        <v>2424</v>
      </c>
      <c r="D1226" t="s">
        <v>204</v>
      </c>
      <c r="E1226" t="s">
        <v>24</v>
      </c>
      <c r="F1226">
        <v>2025</v>
      </c>
      <c r="G1226" t="s">
        <v>474</v>
      </c>
      <c r="H1226" t="s">
        <v>2166</v>
      </c>
      <c r="I1226" t="s">
        <v>2170</v>
      </c>
      <c r="J1226" t="s">
        <v>2173</v>
      </c>
      <c r="K1226">
        <v>848426</v>
      </c>
      <c r="L1226" t="s">
        <v>2732</v>
      </c>
      <c r="M1226" t="s">
        <v>2168</v>
      </c>
    </row>
    <row r="1227" spans="1:13" x14ac:dyDescent="0.2">
      <c r="A1227" t="s">
        <v>1041</v>
      </c>
      <c r="B1227" t="s">
        <v>1042</v>
      </c>
      <c r="C1227" t="s">
        <v>2424</v>
      </c>
      <c r="D1227" t="s">
        <v>204</v>
      </c>
      <c r="E1227" t="s">
        <v>24</v>
      </c>
      <c r="F1227">
        <v>2025</v>
      </c>
      <c r="G1227" t="s">
        <v>474</v>
      </c>
      <c r="H1227" t="s">
        <v>2166</v>
      </c>
      <c r="I1227" t="s">
        <v>2171</v>
      </c>
      <c r="J1227" t="s">
        <v>2168</v>
      </c>
      <c r="K1227">
        <v>63530</v>
      </c>
      <c r="L1227" t="s">
        <v>2732</v>
      </c>
      <c r="M1227" t="s">
        <v>2168</v>
      </c>
    </row>
    <row r="1228" spans="1:13" x14ac:dyDescent="0.2">
      <c r="A1228" t="s">
        <v>1041</v>
      </c>
      <c r="B1228" t="s">
        <v>1042</v>
      </c>
      <c r="C1228" t="s">
        <v>2424</v>
      </c>
      <c r="D1228" t="s">
        <v>204</v>
      </c>
      <c r="E1228" t="s">
        <v>24</v>
      </c>
      <c r="F1228">
        <v>2025</v>
      </c>
      <c r="G1228" t="s">
        <v>474</v>
      </c>
      <c r="H1228" t="s">
        <v>2166</v>
      </c>
      <c r="I1228" t="s">
        <v>2172</v>
      </c>
      <c r="J1228" t="s">
        <v>2168</v>
      </c>
      <c r="K1228">
        <v>143700</v>
      </c>
      <c r="L1228" t="s">
        <v>2732</v>
      </c>
      <c r="M1228" t="s">
        <v>2168</v>
      </c>
    </row>
    <row r="1229" spans="1:13" x14ac:dyDescent="0.2">
      <c r="A1229" t="s">
        <v>1045</v>
      </c>
      <c r="B1229" t="s">
        <v>238</v>
      </c>
      <c r="C1229" t="s">
        <v>2425</v>
      </c>
      <c r="D1229" t="s">
        <v>204</v>
      </c>
      <c r="E1229" t="s">
        <v>24</v>
      </c>
      <c r="F1229">
        <v>2025</v>
      </c>
      <c r="G1229" t="s">
        <v>474</v>
      </c>
      <c r="H1229" t="s">
        <v>2166</v>
      </c>
      <c r="I1229" t="s">
        <v>2169</v>
      </c>
      <c r="J1229" t="s">
        <v>2168</v>
      </c>
      <c r="K1229">
        <v>11898</v>
      </c>
      <c r="L1229" t="s">
        <v>2732</v>
      </c>
      <c r="M1229" t="s">
        <v>2168</v>
      </c>
    </row>
    <row r="1230" spans="1:13" x14ac:dyDescent="0.2">
      <c r="A1230" t="s">
        <v>1045</v>
      </c>
      <c r="B1230" t="s">
        <v>238</v>
      </c>
      <c r="C1230" t="s">
        <v>2425</v>
      </c>
      <c r="D1230" t="s">
        <v>204</v>
      </c>
      <c r="E1230" t="s">
        <v>24</v>
      </c>
      <c r="F1230">
        <v>2025</v>
      </c>
      <c r="G1230" t="s">
        <v>474</v>
      </c>
      <c r="H1230" t="s">
        <v>2166</v>
      </c>
      <c r="I1230" t="s">
        <v>2167</v>
      </c>
      <c r="J1230" t="s">
        <v>2168</v>
      </c>
      <c r="K1230">
        <v>5264</v>
      </c>
      <c r="L1230" t="s">
        <v>2732</v>
      </c>
      <c r="M1230" t="s">
        <v>2168</v>
      </c>
    </row>
    <row r="1231" spans="1:13" x14ac:dyDescent="0.2">
      <c r="A1231" t="s">
        <v>1045</v>
      </c>
      <c r="B1231" t="s">
        <v>238</v>
      </c>
      <c r="C1231" t="s">
        <v>2425</v>
      </c>
      <c r="D1231" t="s">
        <v>204</v>
      </c>
      <c r="E1231" t="s">
        <v>24</v>
      </c>
      <c r="F1231">
        <v>2025</v>
      </c>
      <c r="G1231" t="s">
        <v>474</v>
      </c>
      <c r="H1231" t="s">
        <v>2166</v>
      </c>
      <c r="I1231" t="s">
        <v>2170</v>
      </c>
      <c r="J1231" t="s">
        <v>2168</v>
      </c>
      <c r="K1231" s="6">
        <v>4451</v>
      </c>
      <c r="L1231" t="s">
        <v>2732</v>
      </c>
      <c r="M1231" t="s">
        <v>2168</v>
      </c>
    </row>
    <row r="1232" spans="1:13" x14ac:dyDescent="0.2">
      <c r="A1232" t="s">
        <v>1045</v>
      </c>
      <c r="B1232" t="s">
        <v>238</v>
      </c>
      <c r="C1232" t="s">
        <v>2425</v>
      </c>
      <c r="D1232" t="s">
        <v>204</v>
      </c>
      <c r="E1232" t="s">
        <v>24</v>
      </c>
      <c r="F1232">
        <v>2025</v>
      </c>
      <c r="G1232" t="s">
        <v>474</v>
      </c>
      <c r="H1232" t="s">
        <v>2166</v>
      </c>
      <c r="I1232" t="s">
        <v>2171</v>
      </c>
      <c r="J1232" t="s">
        <v>2168</v>
      </c>
      <c r="K1232">
        <v>32595</v>
      </c>
      <c r="L1232" t="s">
        <v>2732</v>
      </c>
      <c r="M1232" t="s">
        <v>2168</v>
      </c>
    </row>
    <row r="1233" spans="1:13" x14ac:dyDescent="0.2">
      <c r="A1233" t="s">
        <v>1045</v>
      </c>
      <c r="B1233" t="s">
        <v>238</v>
      </c>
      <c r="C1233" t="s">
        <v>2425</v>
      </c>
      <c r="D1233" t="s">
        <v>204</v>
      </c>
      <c r="E1233" t="s">
        <v>24</v>
      </c>
      <c r="F1233">
        <v>2025</v>
      </c>
      <c r="G1233" t="s">
        <v>474</v>
      </c>
      <c r="H1233" t="s">
        <v>2166</v>
      </c>
      <c r="I1233" t="s">
        <v>2172</v>
      </c>
      <c r="J1233" t="s">
        <v>2168</v>
      </c>
      <c r="K1233">
        <v>92580</v>
      </c>
      <c r="L1233" t="s">
        <v>2732</v>
      </c>
      <c r="M1233" t="s">
        <v>2168</v>
      </c>
    </row>
    <row r="1234" spans="1:13" x14ac:dyDescent="0.2">
      <c r="A1234" t="s">
        <v>1048</v>
      </c>
      <c r="B1234" t="s">
        <v>1049</v>
      </c>
      <c r="C1234" t="s">
        <v>2760</v>
      </c>
      <c r="D1234" t="s">
        <v>204</v>
      </c>
      <c r="E1234" t="s">
        <v>24</v>
      </c>
      <c r="F1234">
        <v>2025</v>
      </c>
      <c r="G1234" t="s">
        <v>474</v>
      </c>
      <c r="H1234" t="s">
        <v>2166</v>
      </c>
      <c r="I1234" t="s">
        <v>2169</v>
      </c>
      <c r="J1234" t="s">
        <v>2168</v>
      </c>
      <c r="K1234">
        <v>24639</v>
      </c>
      <c r="L1234" t="s">
        <v>2732</v>
      </c>
      <c r="M1234" t="s">
        <v>2168</v>
      </c>
    </row>
    <row r="1235" spans="1:13" x14ac:dyDescent="0.2">
      <c r="A1235" t="s">
        <v>1048</v>
      </c>
      <c r="B1235" t="s">
        <v>1049</v>
      </c>
      <c r="C1235" t="s">
        <v>2760</v>
      </c>
      <c r="D1235" t="s">
        <v>204</v>
      </c>
      <c r="E1235" t="s">
        <v>24</v>
      </c>
      <c r="F1235">
        <v>2025</v>
      </c>
      <c r="G1235" t="s">
        <v>474</v>
      </c>
      <c r="H1235" t="s">
        <v>2166</v>
      </c>
      <c r="I1235" t="s">
        <v>2167</v>
      </c>
      <c r="J1235" t="s">
        <v>2168</v>
      </c>
      <c r="K1235">
        <v>11030</v>
      </c>
      <c r="L1235" t="s">
        <v>2732</v>
      </c>
      <c r="M1235" t="s">
        <v>2168</v>
      </c>
    </row>
    <row r="1236" spans="1:13" x14ac:dyDescent="0.2">
      <c r="A1236" t="s">
        <v>1048</v>
      </c>
      <c r="B1236" t="s">
        <v>1049</v>
      </c>
      <c r="C1236" t="s">
        <v>2426</v>
      </c>
      <c r="D1236" t="s">
        <v>204</v>
      </c>
      <c r="E1236" t="s">
        <v>24</v>
      </c>
      <c r="F1236">
        <v>2025</v>
      </c>
      <c r="G1236" t="s">
        <v>474</v>
      </c>
      <c r="H1236" t="s">
        <v>2166</v>
      </c>
      <c r="I1236" t="s">
        <v>2167</v>
      </c>
      <c r="J1236" t="s">
        <v>2173</v>
      </c>
      <c r="K1236">
        <v>945362</v>
      </c>
      <c r="L1236" t="s">
        <v>2732</v>
      </c>
      <c r="M1236" t="s">
        <v>2168</v>
      </c>
    </row>
    <row r="1237" spans="1:13" x14ac:dyDescent="0.2">
      <c r="A1237" t="s">
        <v>1048</v>
      </c>
      <c r="B1237" t="s">
        <v>1049</v>
      </c>
      <c r="C1237" t="s">
        <v>2760</v>
      </c>
      <c r="D1237" t="s">
        <v>204</v>
      </c>
      <c r="E1237" t="s">
        <v>24</v>
      </c>
      <c r="F1237">
        <v>2025</v>
      </c>
      <c r="G1237" t="s">
        <v>474</v>
      </c>
      <c r="H1237" t="s">
        <v>2166</v>
      </c>
      <c r="I1237" t="s">
        <v>2170</v>
      </c>
      <c r="J1237" t="s">
        <v>2168</v>
      </c>
      <c r="K1237">
        <v>10400</v>
      </c>
      <c r="L1237" t="s">
        <v>2732</v>
      </c>
      <c r="M1237" t="s">
        <v>2168</v>
      </c>
    </row>
    <row r="1238" spans="1:13" x14ac:dyDescent="0.2">
      <c r="A1238" t="s">
        <v>1048</v>
      </c>
      <c r="B1238" t="s">
        <v>1049</v>
      </c>
      <c r="C1238" t="s">
        <v>2760</v>
      </c>
      <c r="D1238" t="s">
        <v>204</v>
      </c>
      <c r="E1238" t="s">
        <v>24</v>
      </c>
      <c r="F1238">
        <v>2025</v>
      </c>
      <c r="G1238" t="s">
        <v>474</v>
      </c>
      <c r="H1238" t="s">
        <v>2166</v>
      </c>
      <c r="I1238" t="s">
        <v>2171</v>
      </c>
      <c r="J1238" t="s">
        <v>2168</v>
      </c>
      <c r="K1238">
        <v>62093</v>
      </c>
      <c r="L1238" t="s">
        <v>2732</v>
      </c>
      <c r="M1238" t="s">
        <v>2168</v>
      </c>
    </row>
    <row r="1239" spans="1:13" x14ac:dyDescent="0.2">
      <c r="A1239" t="s">
        <v>1048</v>
      </c>
      <c r="B1239" t="s">
        <v>1049</v>
      </c>
      <c r="C1239" t="s">
        <v>2760</v>
      </c>
      <c r="D1239" t="s">
        <v>204</v>
      </c>
      <c r="E1239" t="s">
        <v>24</v>
      </c>
      <c r="F1239">
        <v>2025</v>
      </c>
      <c r="G1239" t="s">
        <v>474</v>
      </c>
      <c r="H1239" t="s">
        <v>2166</v>
      </c>
      <c r="I1239" t="s">
        <v>2172</v>
      </c>
      <c r="J1239" t="s">
        <v>2168</v>
      </c>
      <c r="K1239">
        <v>141327</v>
      </c>
      <c r="L1239" t="s">
        <v>2732</v>
      </c>
      <c r="M1239" t="s">
        <v>2168</v>
      </c>
    </row>
    <row r="1240" spans="1:13" x14ac:dyDescent="0.2">
      <c r="A1240" t="s">
        <v>1052</v>
      </c>
      <c r="B1240" t="s">
        <v>1049</v>
      </c>
      <c r="C1240" t="s">
        <v>2761</v>
      </c>
      <c r="D1240" t="s">
        <v>204</v>
      </c>
      <c r="E1240" t="s">
        <v>24</v>
      </c>
      <c r="F1240">
        <v>2025</v>
      </c>
      <c r="G1240" t="s">
        <v>474</v>
      </c>
      <c r="H1240" t="s">
        <v>2166</v>
      </c>
      <c r="I1240" t="s">
        <v>2169</v>
      </c>
      <c r="J1240" t="s">
        <v>2168</v>
      </c>
      <c r="K1240">
        <v>24331</v>
      </c>
      <c r="L1240" t="s">
        <v>2732</v>
      </c>
      <c r="M1240" t="s">
        <v>2168</v>
      </c>
    </row>
    <row r="1241" spans="1:13" x14ac:dyDescent="0.2">
      <c r="A1241" t="s">
        <v>1052</v>
      </c>
      <c r="B1241" t="s">
        <v>1049</v>
      </c>
      <c r="C1241" t="s">
        <v>2761</v>
      </c>
      <c r="D1241" t="s">
        <v>204</v>
      </c>
      <c r="E1241" t="s">
        <v>24</v>
      </c>
      <c r="F1241">
        <v>2025</v>
      </c>
      <c r="G1241" t="s">
        <v>474</v>
      </c>
      <c r="H1241" t="s">
        <v>2166</v>
      </c>
      <c r="I1241" t="s">
        <v>2167</v>
      </c>
      <c r="J1241" t="s">
        <v>2168</v>
      </c>
      <c r="K1241">
        <v>8924</v>
      </c>
      <c r="L1241" t="s">
        <v>2732</v>
      </c>
      <c r="M1241" t="s">
        <v>2168</v>
      </c>
    </row>
    <row r="1242" spans="1:13" x14ac:dyDescent="0.2">
      <c r="A1242" t="s">
        <v>1052</v>
      </c>
      <c r="B1242" t="s">
        <v>1049</v>
      </c>
      <c r="C1242" t="s">
        <v>2761</v>
      </c>
      <c r="D1242" t="s">
        <v>204</v>
      </c>
      <c r="E1242" t="s">
        <v>24</v>
      </c>
      <c r="F1242">
        <v>2025</v>
      </c>
      <c r="G1242" t="s">
        <v>474</v>
      </c>
      <c r="H1242" t="s">
        <v>2166</v>
      </c>
      <c r="I1242" t="s">
        <v>2170</v>
      </c>
      <c r="J1242" t="s">
        <v>2168</v>
      </c>
      <c r="K1242" s="6">
        <v>8176</v>
      </c>
      <c r="L1242" t="s">
        <v>2732</v>
      </c>
      <c r="M1242" t="s">
        <v>2168</v>
      </c>
    </row>
    <row r="1243" spans="1:13" x14ac:dyDescent="0.2">
      <c r="A1243" t="s">
        <v>1052</v>
      </c>
      <c r="B1243" t="s">
        <v>1049</v>
      </c>
      <c r="C1243" t="s">
        <v>2427</v>
      </c>
      <c r="D1243" t="s">
        <v>204</v>
      </c>
      <c r="E1243" t="s">
        <v>24</v>
      </c>
      <c r="F1243">
        <v>2025</v>
      </c>
      <c r="G1243" t="s">
        <v>474</v>
      </c>
      <c r="H1243" t="s">
        <v>2166</v>
      </c>
      <c r="I1243" t="s">
        <v>2170</v>
      </c>
      <c r="J1243" t="s">
        <v>2173</v>
      </c>
      <c r="K1243">
        <v>803451</v>
      </c>
      <c r="L1243" t="s">
        <v>2732</v>
      </c>
      <c r="M1243" t="s">
        <v>2168</v>
      </c>
    </row>
    <row r="1244" spans="1:13" x14ac:dyDescent="0.2">
      <c r="A1244" t="s">
        <v>1052</v>
      </c>
      <c r="B1244" t="s">
        <v>1049</v>
      </c>
      <c r="C1244" t="s">
        <v>2761</v>
      </c>
      <c r="D1244" t="s">
        <v>204</v>
      </c>
      <c r="E1244" t="s">
        <v>24</v>
      </c>
      <c r="F1244">
        <v>2025</v>
      </c>
      <c r="G1244" t="s">
        <v>474</v>
      </c>
      <c r="H1244" t="s">
        <v>2166</v>
      </c>
      <c r="I1244" t="s">
        <v>2171</v>
      </c>
      <c r="J1244" t="s">
        <v>2168</v>
      </c>
      <c r="K1244">
        <v>36171</v>
      </c>
      <c r="L1244" t="s">
        <v>2732</v>
      </c>
      <c r="M1244" t="s">
        <v>2168</v>
      </c>
    </row>
    <row r="1245" spans="1:13" x14ac:dyDescent="0.2">
      <c r="A1245" t="s">
        <v>1052</v>
      </c>
      <c r="B1245" t="s">
        <v>1049</v>
      </c>
      <c r="C1245" t="s">
        <v>2761</v>
      </c>
      <c r="D1245" t="s">
        <v>204</v>
      </c>
      <c r="E1245" t="s">
        <v>24</v>
      </c>
      <c r="F1245">
        <v>2025</v>
      </c>
      <c r="G1245" t="s">
        <v>474</v>
      </c>
      <c r="H1245" t="s">
        <v>2166</v>
      </c>
      <c r="I1245" t="s">
        <v>2172</v>
      </c>
      <c r="J1245" t="s">
        <v>2168</v>
      </c>
      <c r="K1245">
        <v>104456</v>
      </c>
      <c r="L1245" t="s">
        <v>2732</v>
      </c>
      <c r="M1245" t="s">
        <v>2168</v>
      </c>
    </row>
    <row r="1246" spans="1:13" x14ac:dyDescent="0.2">
      <c r="A1246" t="s">
        <v>1055</v>
      </c>
      <c r="B1246" t="s">
        <v>1056</v>
      </c>
      <c r="C1246" t="s">
        <v>2428</v>
      </c>
      <c r="D1246" t="s">
        <v>204</v>
      </c>
      <c r="E1246" t="s">
        <v>24</v>
      </c>
      <c r="F1246">
        <v>2025</v>
      </c>
      <c r="G1246" t="s">
        <v>474</v>
      </c>
      <c r="H1246" t="s">
        <v>2166</v>
      </c>
      <c r="I1246" t="s">
        <v>2169</v>
      </c>
      <c r="J1246" t="s">
        <v>2168</v>
      </c>
      <c r="K1246">
        <v>23489</v>
      </c>
      <c r="L1246" t="s">
        <v>2732</v>
      </c>
      <c r="M1246" t="s">
        <v>2168</v>
      </c>
    </row>
    <row r="1247" spans="1:13" x14ac:dyDescent="0.2">
      <c r="A1247" t="s">
        <v>1055</v>
      </c>
      <c r="B1247" t="s">
        <v>1056</v>
      </c>
      <c r="C1247" t="s">
        <v>2428</v>
      </c>
      <c r="D1247" t="s">
        <v>204</v>
      </c>
      <c r="E1247" t="s">
        <v>24</v>
      </c>
      <c r="F1247">
        <v>2025</v>
      </c>
      <c r="G1247" t="s">
        <v>474</v>
      </c>
      <c r="H1247" t="s">
        <v>2166</v>
      </c>
      <c r="I1247" t="s">
        <v>2167</v>
      </c>
      <c r="J1247" t="s">
        <v>2168</v>
      </c>
      <c r="K1247">
        <v>9354</v>
      </c>
      <c r="L1247" t="s">
        <v>2732</v>
      </c>
      <c r="M1247" t="s">
        <v>2168</v>
      </c>
    </row>
    <row r="1248" spans="1:13" x14ac:dyDescent="0.2">
      <c r="A1248" t="s">
        <v>1055</v>
      </c>
      <c r="B1248" t="s">
        <v>1056</v>
      </c>
      <c r="C1248" t="s">
        <v>2428</v>
      </c>
      <c r="D1248" t="s">
        <v>204</v>
      </c>
      <c r="E1248" t="s">
        <v>24</v>
      </c>
      <c r="F1248">
        <v>2025</v>
      </c>
      <c r="G1248" t="s">
        <v>474</v>
      </c>
      <c r="H1248" t="s">
        <v>2166</v>
      </c>
      <c r="I1248" t="s">
        <v>2170</v>
      </c>
      <c r="J1248" t="s">
        <v>2168</v>
      </c>
      <c r="K1248">
        <v>8412</v>
      </c>
      <c r="L1248" t="s">
        <v>2732</v>
      </c>
      <c r="M1248" t="s">
        <v>2168</v>
      </c>
    </row>
    <row r="1249" spans="1:13" x14ac:dyDescent="0.2">
      <c r="A1249" t="s">
        <v>1055</v>
      </c>
      <c r="B1249" t="s">
        <v>1056</v>
      </c>
      <c r="C1249" t="s">
        <v>2428</v>
      </c>
      <c r="D1249" t="s">
        <v>204</v>
      </c>
      <c r="E1249" t="s">
        <v>24</v>
      </c>
      <c r="F1249">
        <v>2025</v>
      </c>
      <c r="G1249" t="s">
        <v>474</v>
      </c>
      <c r="H1249" t="s">
        <v>2166</v>
      </c>
      <c r="I1249" t="s">
        <v>2171</v>
      </c>
      <c r="J1249" t="s">
        <v>2168</v>
      </c>
      <c r="K1249">
        <v>51725</v>
      </c>
      <c r="L1249" t="s">
        <v>2732</v>
      </c>
      <c r="M1249" t="s">
        <v>2168</v>
      </c>
    </row>
    <row r="1250" spans="1:13" x14ac:dyDescent="0.2">
      <c r="A1250" t="s">
        <v>1055</v>
      </c>
      <c r="B1250" t="s">
        <v>1056</v>
      </c>
      <c r="C1250" t="s">
        <v>2428</v>
      </c>
      <c r="D1250" t="s">
        <v>204</v>
      </c>
      <c r="E1250" t="s">
        <v>24</v>
      </c>
      <c r="F1250">
        <v>2025</v>
      </c>
      <c r="G1250" t="s">
        <v>474</v>
      </c>
      <c r="H1250" t="s">
        <v>2166</v>
      </c>
      <c r="I1250" t="s">
        <v>2172</v>
      </c>
      <c r="J1250" t="s">
        <v>2168</v>
      </c>
      <c r="K1250">
        <v>105143</v>
      </c>
      <c r="L1250" t="s">
        <v>2732</v>
      </c>
      <c r="M1250" t="s">
        <v>2168</v>
      </c>
    </row>
    <row r="1251" spans="1:13" x14ac:dyDescent="0.2">
      <c r="A1251" t="s">
        <v>1059</v>
      </c>
      <c r="B1251" t="s">
        <v>1060</v>
      </c>
      <c r="C1251" t="s">
        <v>2429</v>
      </c>
      <c r="D1251" t="s">
        <v>204</v>
      </c>
      <c r="E1251" t="s">
        <v>24</v>
      </c>
      <c r="F1251">
        <v>2025</v>
      </c>
      <c r="G1251" t="s">
        <v>474</v>
      </c>
      <c r="H1251" t="s">
        <v>2166</v>
      </c>
      <c r="I1251" t="s">
        <v>2169</v>
      </c>
      <c r="J1251" t="s">
        <v>2168</v>
      </c>
      <c r="K1251">
        <v>23813</v>
      </c>
      <c r="L1251" t="s">
        <v>2732</v>
      </c>
      <c r="M1251" t="s">
        <v>2168</v>
      </c>
    </row>
    <row r="1252" spans="1:13" x14ac:dyDescent="0.2">
      <c r="A1252" t="s">
        <v>1059</v>
      </c>
      <c r="B1252" t="s">
        <v>1060</v>
      </c>
      <c r="C1252" t="s">
        <v>2429</v>
      </c>
      <c r="D1252" t="s">
        <v>204</v>
      </c>
      <c r="E1252" t="s">
        <v>24</v>
      </c>
      <c r="F1252">
        <v>2025</v>
      </c>
      <c r="G1252" t="s">
        <v>474</v>
      </c>
      <c r="H1252" t="s">
        <v>2166</v>
      </c>
      <c r="I1252" t="s">
        <v>2167</v>
      </c>
      <c r="J1252" t="s">
        <v>2168</v>
      </c>
      <c r="K1252">
        <v>6815</v>
      </c>
      <c r="L1252" t="s">
        <v>2732</v>
      </c>
      <c r="M1252" t="s">
        <v>2168</v>
      </c>
    </row>
    <row r="1253" spans="1:13" x14ac:dyDescent="0.2">
      <c r="A1253" t="s">
        <v>1059</v>
      </c>
      <c r="B1253" t="s">
        <v>1060</v>
      </c>
      <c r="C1253" t="s">
        <v>2429</v>
      </c>
      <c r="D1253" t="s">
        <v>204</v>
      </c>
      <c r="E1253" t="s">
        <v>24</v>
      </c>
      <c r="F1253">
        <v>2025</v>
      </c>
      <c r="G1253" t="s">
        <v>474</v>
      </c>
      <c r="H1253" t="s">
        <v>2166</v>
      </c>
      <c r="I1253" t="s">
        <v>2170</v>
      </c>
      <c r="J1253" t="s">
        <v>2168</v>
      </c>
      <c r="K1253" s="6">
        <v>6379</v>
      </c>
      <c r="L1253" t="s">
        <v>2732</v>
      </c>
      <c r="M1253" t="s">
        <v>2168</v>
      </c>
    </row>
    <row r="1254" spans="1:13" x14ac:dyDescent="0.2">
      <c r="A1254" t="s">
        <v>1059</v>
      </c>
      <c r="B1254" t="s">
        <v>1060</v>
      </c>
      <c r="C1254" t="s">
        <v>2429</v>
      </c>
      <c r="D1254" t="s">
        <v>204</v>
      </c>
      <c r="E1254" t="s">
        <v>24</v>
      </c>
      <c r="F1254">
        <v>2025</v>
      </c>
      <c r="G1254" t="s">
        <v>474</v>
      </c>
      <c r="H1254" t="s">
        <v>2166</v>
      </c>
      <c r="I1254" t="s">
        <v>2171</v>
      </c>
      <c r="J1254" t="s">
        <v>2168</v>
      </c>
      <c r="K1254">
        <v>31945</v>
      </c>
      <c r="L1254" t="s">
        <v>2732</v>
      </c>
      <c r="M1254" t="s">
        <v>2168</v>
      </c>
    </row>
    <row r="1255" spans="1:13" x14ac:dyDescent="0.2">
      <c r="A1255" t="s">
        <v>1063</v>
      </c>
      <c r="B1255" t="s">
        <v>1064</v>
      </c>
      <c r="C1255" t="s">
        <v>2430</v>
      </c>
      <c r="D1255" t="s">
        <v>204</v>
      </c>
      <c r="E1255" t="s">
        <v>24</v>
      </c>
      <c r="F1255">
        <v>2025</v>
      </c>
      <c r="G1255" t="s">
        <v>474</v>
      </c>
      <c r="H1255" t="s">
        <v>2166</v>
      </c>
      <c r="I1255" t="s">
        <v>2169</v>
      </c>
      <c r="J1255" t="s">
        <v>2168</v>
      </c>
      <c r="K1255">
        <v>23028</v>
      </c>
      <c r="L1255" t="s">
        <v>2732</v>
      </c>
      <c r="M1255" t="s">
        <v>2168</v>
      </c>
    </row>
    <row r="1256" spans="1:13" x14ac:dyDescent="0.2">
      <c r="A1256" t="s">
        <v>1063</v>
      </c>
      <c r="B1256" t="s">
        <v>1064</v>
      </c>
      <c r="C1256" t="s">
        <v>2430</v>
      </c>
      <c r="D1256" t="s">
        <v>204</v>
      </c>
      <c r="E1256" t="s">
        <v>24</v>
      </c>
      <c r="F1256">
        <v>2025</v>
      </c>
      <c r="G1256" t="s">
        <v>474</v>
      </c>
      <c r="H1256" t="s">
        <v>2166</v>
      </c>
      <c r="I1256" t="s">
        <v>2167</v>
      </c>
      <c r="J1256" t="s">
        <v>2168</v>
      </c>
      <c r="K1256">
        <v>7655</v>
      </c>
      <c r="L1256" t="s">
        <v>2732</v>
      </c>
      <c r="M1256" t="s">
        <v>2168</v>
      </c>
    </row>
    <row r="1257" spans="1:13" x14ac:dyDescent="0.2">
      <c r="A1257" t="s">
        <v>1063</v>
      </c>
      <c r="B1257" t="s">
        <v>1064</v>
      </c>
      <c r="C1257" t="s">
        <v>2430</v>
      </c>
      <c r="D1257" t="s">
        <v>204</v>
      </c>
      <c r="E1257" t="s">
        <v>24</v>
      </c>
      <c r="F1257">
        <v>2025</v>
      </c>
      <c r="G1257" t="s">
        <v>474</v>
      </c>
      <c r="H1257" t="s">
        <v>2166</v>
      </c>
      <c r="I1257" t="s">
        <v>2167</v>
      </c>
      <c r="J1257" t="s">
        <v>2173</v>
      </c>
      <c r="K1257">
        <v>948797</v>
      </c>
      <c r="L1257" t="s">
        <v>2732</v>
      </c>
      <c r="M1257" t="s">
        <v>2168</v>
      </c>
    </row>
    <row r="1258" spans="1:13" x14ac:dyDescent="0.2">
      <c r="A1258" t="s">
        <v>1063</v>
      </c>
      <c r="B1258" t="s">
        <v>1064</v>
      </c>
      <c r="C1258" t="s">
        <v>2430</v>
      </c>
      <c r="D1258" t="s">
        <v>204</v>
      </c>
      <c r="E1258" t="s">
        <v>24</v>
      </c>
      <c r="F1258">
        <v>2025</v>
      </c>
      <c r="G1258" t="s">
        <v>474</v>
      </c>
      <c r="H1258" t="s">
        <v>2166</v>
      </c>
      <c r="I1258" t="s">
        <v>2170</v>
      </c>
      <c r="J1258" t="s">
        <v>2168</v>
      </c>
      <c r="K1258">
        <v>7186</v>
      </c>
      <c r="L1258" t="s">
        <v>2732</v>
      </c>
      <c r="M1258" t="s">
        <v>2168</v>
      </c>
    </row>
    <row r="1259" spans="1:13" x14ac:dyDescent="0.2">
      <c r="A1259" t="s">
        <v>1063</v>
      </c>
      <c r="B1259" t="s">
        <v>1064</v>
      </c>
      <c r="C1259" t="s">
        <v>2430</v>
      </c>
      <c r="D1259" t="s">
        <v>204</v>
      </c>
      <c r="E1259" t="s">
        <v>24</v>
      </c>
      <c r="F1259">
        <v>2025</v>
      </c>
      <c r="G1259" t="s">
        <v>474</v>
      </c>
      <c r="H1259" t="s">
        <v>2166</v>
      </c>
      <c r="I1259" t="s">
        <v>2170</v>
      </c>
      <c r="J1259" t="s">
        <v>2173</v>
      </c>
      <c r="K1259">
        <v>329823</v>
      </c>
      <c r="L1259" t="s">
        <v>2732</v>
      </c>
      <c r="M1259" t="s">
        <v>2168</v>
      </c>
    </row>
    <row r="1260" spans="1:13" x14ac:dyDescent="0.2">
      <c r="A1260" t="s">
        <v>1063</v>
      </c>
      <c r="B1260" t="s">
        <v>1064</v>
      </c>
      <c r="C1260" t="s">
        <v>2430</v>
      </c>
      <c r="D1260" t="s">
        <v>204</v>
      </c>
      <c r="E1260" t="s">
        <v>24</v>
      </c>
      <c r="F1260">
        <v>2025</v>
      </c>
      <c r="G1260" t="s">
        <v>474</v>
      </c>
      <c r="H1260" t="s">
        <v>2166</v>
      </c>
      <c r="I1260" t="s">
        <v>2171</v>
      </c>
      <c r="J1260" t="s">
        <v>2168</v>
      </c>
      <c r="K1260">
        <v>59491</v>
      </c>
      <c r="L1260" t="s">
        <v>2732</v>
      </c>
      <c r="M1260" t="s">
        <v>2168</v>
      </c>
    </row>
    <row r="1261" spans="1:13" x14ac:dyDescent="0.2">
      <c r="A1261" t="s">
        <v>1063</v>
      </c>
      <c r="B1261" t="s">
        <v>1064</v>
      </c>
      <c r="C1261" t="s">
        <v>2430</v>
      </c>
      <c r="D1261" t="s">
        <v>204</v>
      </c>
      <c r="E1261" t="s">
        <v>24</v>
      </c>
      <c r="F1261">
        <v>2025</v>
      </c>
      <c r="G1261" t="s">
        <v>474</v>
      </c>
      <c r="H1261" t="s">
        <v>2166</v>
      </c>
      <c r="I1261" t="s">
        <v>2172</v>
      </c>
      <c r="J1261" t="s">
        <v>2168</v>
      </c>
      <c r="K1261">
        <v>133959</v>
      </c>
      <c r="L1261" t="s">
        <v>2732</v>
      </c>
      <c r="M1261" t="s">
        <v>2168</v>
      </c>
    </row>
    <row r="1262" spans="1:13" x14ac:dyDescent="0.2">
      <c r="A1262" t="s">
        <v>1067</v>
      </c>
      <c r="B1262" t="s">
        <v>213</v>
      </c>
      <c r="C1262" t="s">
        <v>2431</v>
      </c>
      <c r="D1262" t="s">
        <v>204</v>
      </c>
      <c r="E1262" t="s">
        <v>24</v>
      </c>
      <c r="F1262">
        <v>2025</v>
      </c>
      <c r="G1262" t="s">
        <v>474</v>
      </c>
      <c r="H1262" t="s">
        <v>2166</v>
      </c>
      <c r="I1262" t="s">
        <v>2169</v>
      </c>
      <c r="J1262" t="s">
        <v>2168</v>
      </c>
      <c r="K1262">
        <v>3168</v>
      </c>
      <c r="L1262" t="s">
        <v>2732</v>
      </c>
      <c r="M1262" t="s">
        <v>2168</v>
      </c>
    </row>
    <row r="1263" spans="1:13" x14ac:dyDescent="0.2">
      <c r="A1263" t="s">
        <v>1067</v>
      </c>
      <c r="B1263" t="s">
        <v>213</v>
      </c>
      <c r="C1263" t="s">
        <v>2431</v>
      </c>
      <c r="D1263" t="s">
        <v>204</v>
      </c>
      <c r="E1263" t="s">
        <v>24</v>
      </c>
      <c r="F1263">
        <v>2025</v>
      </c>
      <c r="G1263" t="s">
        <v>474</v>
      </c>
      <c r="H1263" t="s">
        <v>2166</v>
      </c>
      <c r="I1263" t="s">
        <v>2169</v>
      </c>
      <c r="J1263" t="s">
        <v>2173</v>
      </c>
      <c r="K1263">
        <v>1040877</v>
      </c>
      <c r="L1263" t="s">
        <v>2732</v>
      </c>
      <c r="M1263" t="s">
        <v>2168</v>
      </c>
    </row>
    <row r="1264" spans="1:13" x14ac:dyDescent="0.2">
      <c r="A1264" t="s">
        <v>1067</v>
      </c>
      <c r="B1264" t="s">
        <v>213</v>
      </c>
      <c r="C1264" t="s">
        <v>2431</v>
      </c>
      <c r="D1264" t="s">
        <v>204</v>
      </c>
      <c r="E1264" t="s">
        <v>24</v>
      </c>
      <c r="F1264">
        <v>2025</v>
      </c>
      <c r="G1264" t="s">
        <v>474</v>
      </c>
      <c r="H1264" t="s">
        <v>2166</v>
      </c>
      <c r="I1264" t="s">
        <v>2167</v>
      </c>
      <c r="J1264" t="s">
        <v>2168</v>
      </c>
      <c r="K1264">
        <v>920</v>
      </c>
      <c r="L1264" t="s">
        <v>2732</v>
      </c>
      <c r="M1264" t="s">
        <v>2168</v>
      </c>
    </row>
    <row r="1265" spans="1:13" x14ac:dyDescent="0.2">
      <c r="A1265" t="s">
        <v>1067</v>
      </c>
      <c r="B1265" t="s">
        <v>213</v>
      </c>
      <c r="C1265" t="s">
        <v>2431</v>
      </c>
      <c r="D1265" t="s">
        <v>204</v>
      </c>
      <c r="E1265" t="s">
        <v>24</v>
      </c>
      <c r="F1265">
        <v>2025</v>
      </c>
      <c r="G1265" t="s">
        <v>474</v>
      </c>
      <c r="H1265" t="s">
        <v>2166</v>
      </c>
      <c r="I1265" t="s">
        <v>2170</v>
      </c>
      <c r="J1265" t="s">
        <v>2168</v>
      </c>
      <c r="K1265" s="6">
        <v>695</v>
      </c>
      <c r="L1265" t="s">
        <v>2732</v>
      </c>
      <c r="M1265" t="s">
        <v>2168</v>
      </c>
    </row>
    <row r="1266" spans="1:13" x14ac:dyDescent="0.2">
      <c r="A1266" t="s">
        <v>1067</v>
      </c>
      <c r="B1266" t="s">
        <v>213</v>
      </c>
      <c r="C1266" t="s">
        <v>2431</v>
      </c>
      <c r="D1266" t="s">
        <v>204</v>
      </c>
      <c r="E1266" t="s">
        <v>24</v>
      </c>
      <c r="F1266">
        <v>2025</v>
      </c>
      <c r="G1266" t="s">
        <v>474</v>
      </c>
      <c r="H1266" t="s">
        <v>2166</v>
      </c>
      <c r="I1266" t="s">
        <v>2170</v>
      </c>
      <c r="J1266" t="s">
        <v>2173</v>
      </c>
      <c r="K1266">
        <v>293085</v>
      </c>
      <c r="L1266" t="s">
        <v>2732</v>
      </c>
      <c r="M1266" t="s">
        <v>2168</v>
      </c>
    </row>
    <row r="1267" spans="1:13" x14ac:dyDescent="0.2">
      <c r="A1267" t="s">
        <v>1067</v>
      </c>
      <c r="B1267" t="s">
        <v>213</v>
      </c>
      <c r="C1267" t="s">
        <v>2431</v>
      </c>
      <c r="D1267" t="s">
        <v>204</v>
      </c>
      <c r="E1267" t="s">
        <v>24</v>
      </c>
      <c r="F1267">
        <v>2025</v>
      </c>
      <c r="G1267" t="s">
        <v>474</v>
      </c>
      <c r="H1267" t="s">
        <v>2166</v>
      </c>
      <c r="I1267" t="s">
        <v>2171</v>
      </c>
      <c r="J1267" t="s">
        <v>2168</v>
      </c>
      <c r="K1267">
        <v>6518</v>
      </c>
      <c r="L1267" t="s">
        <v>2732</v>
      </c>
      <c r="M1267" t="s">
        <v>2168</v>
      </c>
    </row>
    <row r="1268" spans="1:13" x14ac:dyDescent="0.2">
      <c r="A1268" t="s">
        <v>1067</v>
      </c>
      <c r="B1268" t="s">
        <v>213</v>
      </c>
      <c r="C1268" t="s">
        <v>2431</v>
      </c>
      <c r="D1268" t="s">
        <v>204</v>
      </c>
      <c r="E1268" t="s">
        <v>24</v>
      </c>
      <c r="F1268">
        <v>2025</v>
      </c>
      <c r="G1268" t="s">
        <v>474</v>
      </c>
      <c r="H1268" t="s">
        <v>2166</v>
      </c>
      <c r="I1268" t="s">
        <v>2172</v>
      </c>
      <c r="J1268" t="s">
        <v>2168</v>
      </c>
      <c r="K1268">
        <v>50544</v>
      </c>
      <c r="L1268" t="s">
        <v>2732</v>
      </c>
      <c r="M1268" t="s">
        <v>2168</v>
      </c>
    </row>
    <row r="1269" spans="1:13" x14ac:dyDescent="0.2">
      <c r="A1269" t="s">
        <v>1070</v>
      </c>
      <c r="B1269" t="s">
        <v>213</v>
      </c>
      <c r="C1269" t="s">
        <v>2432</v>
      </c>
      <c r="D1269" t="s">
        <v>204</v>
      </c>
      <c r="E1269" t="s">
        <v>24</v>
      </c>
      <c r="F1269">
        <v>2025</v>
      </c>
      <c r="G1269" t="s">
        <v>474</v>
      </c>
      <c r="H1269" t="s">
        <v>2166</v>
      </c>
      <c r="I1269" t="s">
        <v>2169</v>
      </c>
      <c r="J1269" t="s">
        <v>2168</v>
      </c>
      <c r="K1269">
        <v>16698</v>
      </c>
      <c r="L1269" t="s">
        <v>2732</v>
      </c>
      <c r="M1269" t="s">
        <v>2168</v>
      </c>
    </row>
    <row r="1270" spans="1:13" x14ac:dyDescent="0.2">
      <c r="A1270" t="s">
        <v>1070</v>
      </c>
      <c r="B1270" t="s">
        <v>213</v>
      </c>
      <c r="C1270" t="s">
        <v>2432</v>
      </c>
      <c r="D1270" t="s">
        <v>204</v>
      </c>
      <c r="E1270" t="s">
        <v>24</v>
      </c>
      <c r="F1270">
        <v>2025</v>
      </c>
      <c r="G1270" t="s">
        <v>474</v>
      </c>
      <c r="H1270" t="s">
        <v>2166</v>
      </c>
      <c r="I1270" t="s">
        <v>2167</v>
      </c>
      <c r="J1270" t="s">
        <v>2168</v>
      </c>
      <c r="K1270">
        <v>3337</v>
      </c>
      <c r="L1270" t="s">
        <v>2732</v>
      </c>
      <c r="M1270" t="s">
        <v>2168</v>
      </c>
    </row>
    <row r="1271" spans="1:13" x14ac:dyDescent="0.2">
      <c r="A1271" t="s">
        <v>1070</v>
      </c>
      <c r="B1271" t="s">
        <v>213</v>
      </c>
      <c r="C1271" t="s">
        <v>2432</v>
      </c>
      <c r="D1271" t="s">
        <v>204</v>
      </c>
      <c r="E1271" t="s">
        <v>24</v>
      </c>
      <c r="F1271">
        <v>2025</v>
      </c>
      <c r="G1271" t="s">
        <v>474</v>
      </c>
      <c r="H1271" t="s">
        <v>2166</v>
      </c>
      <c r="I1271" t="s">
        <v>2167</v>
      </c>
      <c r="J1271" t="s">
        <v>2173</v>
      </c>
      <c r="K1271">
        <v>530157</v>
      </c>
      <c r="L1271" t="s">
        <v>2732</v>
      </c>
      <c r="M1271" t="s">
        <v>2168</v>
      </c>
    </row>
    <row r="1272" spans="1:13" x14ac:dyDescent="0.2">
      <c r="A1272" t="s">
        <v>1070</v>
      </c>
      <c r="B1272" t="s">
        <v>213</v>
      </c>
      <c r="C1272" t="s">
        <v>2432</v>
      </c>
      <c r="D1272" t="s">
        <v>204</v>
      </c>
      <c r="E1272" t="s">
        <v>24</v>
      </c>
      <c r="F1272">
        <v>2025</v>
      </c>
      <c r="G1272" t="s">
        <v>474</v>
      </c>
      <c r="H1272" t="s">
        <v>2166</v>
      </c>
      <c r="I1272" t="s">
        <v>2170</v>
      </c>
      <c r="J1272" t="s">
        <v>2168</v>
      </c>
      <c r="K1272" s="6">
        <v>2543</v>
      </c>
      <c r="L1272" t="s">
        <v>2732</v>
      </c>
      <c r="M1272" t="s">
        <v>2168</v>
      </c>
    </row>
    <row r="1273" spans="1:13" x14ac:dyDescent="0.2">
      <c r="A1273" t="s">
        <v>1070</v>
      </c>
      <c r="B1273" t="s">
        <v>213</v>
      </c>
      <c r="C1273" t="s">
        <v>2432</v>
      </c>
      <c r="D1273" t="s">
        <v>204</v>
      </c>
      <c r="E1273" t="s">
        <v>24</v>
      </c>
      <c r="F1273">
        <v>2025</v>
      </c>
      <c r="G1273" t="s">
        <v>474</v>
      </c>
      <c r="H1273" t="s">
        <v>2166</v>
      </c>
      <c r="I1273" t="s">
        <v>2171</v>
      </c>
      <c r="J1273" t="s">
        <v>2168</v>
      </c>
      <c r="K1273">
        <v>18462</v>
      </c>
      <c r="L1273" t="s">
        <v>2732</v>
      </c>
      <c r="M1273" t="s">
        <v>2168</v>
      </c>
    </row>
    <row r="1274" spans="1:13" x14ac:dyDescent="0.2">
      <c r="A1274" t="s">
        <v>1070</v>
      </c>
      <c r="B1274" t="s">
        <v>213</v>
      </c>
      <c r="C1274" t="s">
        <v>2432</v>
      </c>
      <c r="D1274" t="s">
        <v>204</v>
      </c>
      <c r="E1274" t="s">
        <v>24</v>
      </c>
      <c r="F1274">
        <v>2025</v>
      </c>
      <c r="G1274" t="s">
        <v>474</v>
      </c>
      <c r="H1274" t="s">
        <v>2166</v>
      </c>
      <c r="I1274" t="s">
        <v>2172</v>
      </c>
      <c r="J1274" t="s">
        <v>2168</v>
      </c>
      <c r="K1274">
        <v>103611</v>
      </c>
      <c r="L1274" t="s">
        <v>2732</v>
      </c>
      <c r="M1274" t="s">
        <v>2168</v>
      </c>
    </row>
    <row r="1275" spans="1:13" x14ac:dyDescent="0.2">
      <c r="A1275" t="s">
        <v>1074</v>
      </c>
      <c r="B1275" t="s">
        <v>1075</v>
      </c>
      <c r="C1275" t="s">
        <v>2433</v>
      </c>
      <c r="D1275" t="s">
        <v>204</v>
      </c>
      <c r="E1275" t="s">
        <v>24</v>
      </c>
      <c r="F1275">
        <v>2025</v>
      </c>
      <c r="G1275" t="s">
        <v>474</v>
      </c>
      <c r="H1275" t="s">
        <v>2166</v>
      </c>
      <c r="I1275" t="s">
        <v>2169</v>
      </c>
      <c r="J1275" t="s">
        <v>2168</v>
      </c>
      <c r="K1275">
        <v>24156</v>
      </c>
      <c r="L1275" t="s">
        <v>2732</v>
      </c>
      <c r="M1275" t="s">
        <v>2168</v>
      </c>
    </row>
    <row r="1276" spans="1:13" x14ac:dyDescent="0.2">
      <c r="A1276" t="s">
        <v>1074</v>
      </c>
      <c r="B1276" t="s">
        <v>1075</v>
      </c>
      <c r="C1276" t="s">
        <v>2433</v>
      </c>
      <c r="D1276" t="s">
        <v>204</v>
      </c>
      <c r="E1276" t="s">
        <v>24</v>
      </c>
      <c r="F1276">
        <v>2025</v>
      </c>
      <c r="G1276" t="s">
        <v>474</v>
      </c>
      <c r="H1276" t="s">
        <v>2166</v>
      </c>
      <c r="I1276" t="s">
        <v>2167</v>
      </c>
      <c r="J1276" t="s">
        <v>2168</v>
      </c>
      <c r="K1276">
        <v>10727</v>
      </c>
      <c r="L1276" t="s">
        <v>2732</v>
      </c>
      <c r="M1276" t="s">
        <v>2168</v>
      </c>
    </row>
    <row r="1277" spans="1:13" x14ac:dyDescent="0.2">
      <c r="A1277" t="s">
        <v>1074</v>
      </c>
      <c r="B1277" t="s">
        <v>1075</v>
      </c>
      <c r="C1277" t="s">
        <v>2433</v>
      </c>
      <c r="D1277" t="s">
        <v>204</v>
      </c>
      <c r="E1277" t="s">
        <v>24</v>
      </c>
      <c r="F1277">
        <v>2025</v>
      </c>
      <c r="G1277" t="s">
        <v>474</v>
      </c>
      <c r="H1277" t="s">
        <v>2166</v>
      </c>
      <c r="I1277" t="s">
        <v>2170</v>
      </c>
      <c r="J1277" t="s">
        <v>2168</v>
      </c>
      <c r="K1277" s="6">
        <v>10207</v>
      </c>
      <c r="L1277" t="s">
        <v>2732</v>
      </c>
      <c r="M1277" t="s">
        <v>2168</v>
      </c>
    </row>
    <row r="1278" spans="1:13" x14ac:dyDescent="0.2">
      <c r="A1278" t="s">
        <v>1074</v>
      </c>
      <c r="B1278" t="s">
        <v>1075</v>
      </c>
      <c r="C1278" t="s">
        <v>2433</v>
      </c>
      <c r="D1278" t="s">
        <v>204</v>
      </c>
      <c r="E1278" t="s">
        <v>24</v>
      </c>
      <c r="F1278">
        <v>2025</v>
      </c>
      <c r="G1278" t="s">
        <v>474</v>
      </c>
      <c r="H1278" t="s">
        <v>2166</v>
      </c>
      <c r="I1278" t="s">
        <v>2170</v>
      </c>
      <c r="J1278" t="s">
        <v>2173</v>
      </c>
      <c r="K1278">
        <v>785589</v>
      </c>
      <c r="L1278" t="s">
        <v>2732</v>
      </c>
      <c r="M1278" t="s">
        <v>2168</v>
      </c>
    </row>
    <row r="1279" spans="1:13" x14ac:dyDescent="0.2">
      <c r="A1279" t="s">
        <v>1074</v>
      </c>
      <c r="B1279" t="s">
        <v>1075</v>
      </c>
      <c r="C1279" t="s">
        <v>2433</v>
      </c>
      <c r="D1279" t="s">
        <v>204</v>
      </c>
      <c r="E1279" t="s">
        <v>24</v>
      </c>
      <c r="F1279">
        <v>2025</v>
      </c>
      <c r="G1279" t="s">
        <v>474</v>
      </c>
      <c r="H1279" t="s">
        <v>2166</v>
      </c>
      <c r="I1279" t="s">
        <v>2171</v>
      </c>
      <c r="J1279" t="s">
        <v>2168</v>
      </c>
      <c r="K1279">
        <v>58331</v>
      </c>
      <c r="L1279" t="s">
        <v>2732</v>
      </c>
      <c r="M1279" t="s">
        <v>2168</v>
      </c>
    </row>
    <row r="1280" spans="1:13" x14ac:dyDescent="0.2">
      <c r="A1280" t="s">
        <v>1074</v>
      </c>
      <c r="B1280" t="s">
        <v>1075</v>
      </c>
      <c r="C1280" t="s">
        <v>2433</v>
      </c>
      <c r="D1280" t="s">
        <v>204</v>
      </c>
      <c r="E1280" t="s">
        <v>24</v>
      </c>
      <c r="F1280">
        <v>2025</v>
      </c>
      <c r="G1280" t="s">
        <v>474</v>
      </c>
      <c r="H1280" t="s">
        <v>2166</v>
      </c>
      <c r="I1280" t="s">
        <v>2172</v>
      </c>
      <c r="J1280" t="s">
        <v>2168</v>
      </c>
      <c r="K1280">
        <v>123915</v>
      </c>
      <c r="L1280" t="s">
        <v>2732</v>
      </c>
      <c r="M1280" t="s">
        <v>2168</v>
      </c>
    </row>
    <row r="1281" spans="1:13" x14ac:dyDescent="0.2">
      <c r="A1281" t="s">
        <v>1079</v>
      </c>
      <c r="B1281" t="s">
        <v>218</v>
      </c>
      <c r="C1281" t="s">
        <v>2434</v>
      </c>
      <c r="D1281" t="s">
        <v>204</v>
      </c>
      <c r="E1281" t="s">
        <v>24</v>
      </c>
      <c r="F1281">
        <v>2025</v>
      </c>
      <c r="G1281" t="s">
        <v>474</v>
      </c>
      <c r="H1281" t="s">
        <v>2166</v>
      </c>
      <c r="I1281" t="s">
        <v>2169</v>
      </c>
      <c r="J1281" t="s">
        <v>2168</v>
      </c>
      <c r="K1281">
        <v>8671</v>
      </c>
      <c r="L1281" t="s">
        <v>2732</v>
      </c>
      <c r="M1281" t="s">
        <v>2168</v>
      </c>
    </row>
    <row r="1282" spans="1:13" x14ac:dyDescent="0.2">
      <c r="A1282" t="s">
        <v>1079</v>
      </c>
      <c r="B1282" t="s">
        <v>218</v>
      </c>
      <c r="C1282" t="s">
        <v>2434</v>
      </c>
      <c r="D1282" t="s">
        <v>204</v>
      </c>
      <c r="E1282" t="s">
        <v>24</v>
      </c>
      <c r="F1282">
        <v>2025</v>
      </c>
      <c r="G1282" t="s">
        <v>474</v>
      </c>
      <c r="H1282" t="s">
        <v>2166</v>
      </c>
      <c r="I1282" t="s">
        <v>2167</v>
      </c>
      <c r="J1282" t="s">
        <v>2168</v>
      </c>
      <c r="K1282">
        <v>1735</v>
      </c>
      <c r="L1282" t="s">
        <v>2732</v>
      </c>
      <c r="M1282" t="s">
        <v>2168</v>
      </c>
    </row>
    <row r="1283" spans="1:13" x14ac:dyDescent="0.2">
      <c r="A1283" t="s">
        <v>1079</v>
      </c>
      <c r="B1283" t="s">
        <v>218</v>
      </c>
      <c r="C1283" t="s">
        <v>2434</v>
      </c>
      <c r="D1283" t="s">
        <v>204</v>
      </c>
      <c r="E1283" t="s">
        <v>24</v>
      </c>
      <c r="F1283">
        <v>2025</v>
      </c>
      <c r="G1283" t="s">
        <v>474</v>
      </c>
      <c r="H1283" t="s">
        <v>2166</v>
      </c>
      <c r="I1283" t="s">
        <v>2170</v>
      </c>
      <c r="J1283" t="s">
        <v>2168</v>
      </c>
      <c r="K1283" s="6">
        <v>1258</v>
      </c>
      <c r="L1283" t="s">
        <v>2732</v>
      </c>
      <c r="M1283" t="s">
        <v>2168</v>
      </c>
    </row>
    <row r="1284" spans="1:13" x14ac:dyDescent="0.2">
      <c r="A1284" t="s">
        <v>1079</v>
      </c>
      <c r="B1284" t="s">
        <v>218</v>
      </c>
      <c r="C1284" t="s">
        <v>2434</v>
      </c>
      <c r="D1284" t="s">
        <v>204</v>
      </c>
      <c r="E1284" t="s">
        <v>24</v>
      </c>
      <c r="F1284">
        <v>2025</v>
      </c>
      <c r="G1284" t="s">
        <v>474</v>
      </c>
      <c r="H1284" t="s">
        <v>2166</v>
      </c>
      <c r="I1284" t="s">
        <v>2170</v>
      </c>
      <c r="J1284" t="s">
        <v>2173</v>
      </c>
      <c r="K1284">
        <v>383905</v>
      </c>
      <c r="L1284" t="s">
        <v>2732</v>
      </c>
      <c r="M1284" t="s">
        <v>2168</v>
      </c>
    </row>
    <row r="1285" spans="1:13" x14ac:dyDescent="0.2">
      <c r="A1285" t="s">
        <v>1079</v>
      </c>
      <c r="B1285" t="s">
        <v>218</v>
      </c>
      <c r="C1285" t="s">
        <v>2434</v>
      </c>
      <c r="D1285" t="s">
        <v>204</v>
      </c>
      <c r="E1285" t="s">
        <v>24</v>
      </c>
      <c r="F1285">
        <v>2025</v>
      </c>
      <c r="G1285" t="s">
        <v>474</v>
      </c>
      <c r="H1285" t="s">
        <v>2166</v>
      </c>
      <c r="I1285" t="s">
        <v>2171</v>
      </c>
      <c r="J1285" t="s">
        <v>2168</v>
      </c>
      <c r="K1285">
        <v>11335</v>
      </c>
      <c r="L1285" t="s">
        <v>2732</v>
      </c>
      <c r="M1285" t="s">
        <v>2168</v>
      </c>
    </row>
    <row r="1286" spans="1:13" x14ac:dyDescent="0.2">
      <c r="A1286" t="s">
        <v>1079</v>
      </c>
      <c r="B1286" t="s">
        <v>218</v>
      </c>
      <c r="C1286" t="s">
        <v>2434</v>
      </c>
      <c r="D1286" t="s">
        <v>204</v>
      </c>
      <c r="E1286" t="s">
        <v>24</v>
      </c>
      <c r="F1286">
        <v>2025</v>
      </c>
      <c r="G1286" t="s">
        <v>474</v>
      </c>
      <c r="H1286" t="s">
        <v>2166</v>
      </c>
      <c r="I1286" t="s">
        <v>2171</v>
      </c>
      <c r="J1286" t="s">
        <v>2173</v>
      </c>
      <c r="K1286">
        <v>1191224</v>
      </c>
      <c r="L1286" t="s">
        <v>2732</v>
      </c>
      <c r="M1286" t="s">
        <v>2168</v>
      </c>
    </row>
    <row r="1287" spans="1:13" x14ac:dyDescent="0.2">
      <c r="A1287" t="s">
        <v>1079</v>
      </c>
      <c r="B1287" t="s">
        <v>218</v>
      </c>
      <c r="C1287" t="s">
        <v>2434</v>
      </c>
      <c r="D1287" t="s">
        <v>204</v>
      </c>
      <c r="E1287" t="s">
        <v>24</v>
      </c>
      <c r="F1287">
        <v>2025</v>
      </c>
      <c r="G1287" t="s">
        <v>474</v>
      </c>
      <c r="H1287" t="s">
        <v>2166</v>
      </c>
      <c r="I1287" t="s">
        <v>2172</v>
      </c>
      <c r="J1287" t="s">
        <v>2168</v>
      </c>
      <c r="K1287">
        <v>63833</v>
      </c>
      <c r="L1287" t="s">
        <v>2732</v>
      </c>
      <c r="M1287" t="s">
        <v>2168</v>
      </c>
    </row>
    <row r="1288" spans="1:13" x14ac:dyDescent="0.2">
      <c r="A1288" t="s">
        <v>1082</v>
      </c>
      <c r="B1288" t="s">
        <v>1083</v>
      </c>
      <c r="C1288" t="s">
        <v>2435</v>
      </c>
      <c r="D1288" t="s">
        <v>204</v>
      </c>
      <c r="E1288" t="s">
        <v>24</v>
      </c>
      <c r="F1288">
        <v>2025</v>
      </c>
      <c r="G1288" t="s">
        <v>474</v>
      </c>
      <c r="H1288" t="s">
        <v>2166</v>
      </c>
      <c r="I1288" t="s">
        <v>2169</v>
      </c>
      <c r="J1288" t="s">
        <v>2168</v>
      </c>
      <c r="K1288">
        <v>19617</v>
      </c>
      <c r="L1288" t="s">
        <v>2732</v>
      </c>
      <c r="M1288" t="s">
        <v>2168</v>
      </c>
    </row>
    <row r="1289" spans="1:13" x14ac:dyDescent="0.2">
      <c r="A1289" t="s">
        <v>1082</v>
      </c>
      <c r="B1289" t="s">
        <v>1083</v>
      </c>
      <c r="C1289" t="s">
        <v>2435</v>
      </c>
      <c r="D1289" t="s">
        <v>204</v>
      </c>
      <c r="E1289" t="s">
        <v>24</v>
      </c>
      <c r="F1289">
        <v>2025</v>
      </c>
      <c r="G1289" t="s">
        <v>474</v>
      </c>
      <c r="H1289" t="s">
        <v>2166</v>
      </c>
      <c r="I1289" t="s">
        <v>2167</v>
      </c>
      <c r="J1289" t="s">
        <v>2168</v>
      </c>
      <c r="K1289">
        <v>5063</v>
      </c>
      <c r="L1289" t="s">
        <v>2732</v>
      </c>
      <c r="M1289" t="s">
        <v>2168</v>
      </c>
    </row>
    <row r="1290" spans="1:13" x14ac:dyDescent="0.2">
      <c r="A1290" t="s">
        <v>1082</v>
      </c>
      <c r="B1290" t="s">
        <v>1083</v>
      </c>
      <c r="C1290" t="s">
        <v>2435</v>
      </c>
      <c r="D1290" t="s">
        <v>204</v>
      </c>
      <c r="E1290" t="s">
        <v>24</v>
      </c>
      <c r="F1290">
        <v>2025</v>
      </c>
      <c r="G1290" t="s">
        <v>474</v>
      </c>
      <c r="H1290" t="s">
        <v>2166</v>
      </c>
      <c r="I1290" t="s">
        <v>2167</v>
      </c>
      <c r="J1290" t="s">
        <v>2173</v>
      </c>
      <c r="K1290">
        <v>739486</v>
      </c>
      <c r="L1290" t="s">
        <v>2732</v>
      </c>
      <c r="M1290" t="s">
        <v>2168</v>
      </c>
    </row>
    <row r="1291" spans="1:13" x14ac:dyDescent="0.2">
      <c r="A1291" t="s">
        <v>1082</v>
      </c>
      <c r="B1291" t="s">
        <v>1083</v>
      </c>
      <c r="C1291" t="s">
        <v>2435</v>
      </c>
      <c r="D1291" t="s">
        <v>204</v>
      </c>
      <c r="E1291" t="s">
        <v>24</v>
      </c>
      <c r="F1291">
        <v>2025</v>
      </c>
      <c r="G1291" t="s">
        <v>474</v>
      </c>
      <c r="H1291" t="s">
        <v>2166</v>
      </c>
      <c r="I1291" t="s">
        <v>2170</v>
      </c>
      <c r="J1291" t="s">
        <v>2168</v>
      </c>
      <c r="K1291" s="6">
        <v>4073</v>
      </c>
      <c r="L1291" t="s">
        <v>2732</v>
      </c>
      <c r="M1291" t="s">
        <v>2168</v>
      </c>
    </row>
    <row r="1292" spans="1:13" x14ac:dyDescent="0.2">
      <c r="A1292" t="s">
        <v>1082</v>
      </c>
      <c r="B1292" t="s">
        <v>1083</v>
      </c>
      <c r="C1292" t="s">
        <v>2435</v>
      </c>
      <c r="D1292" t="s">
        <v>204</v>
      </c>
      <c r="E1292" t="s">
        <v>24</v>
      </c>
      <c r="F1292">
        <v>2025</v>
      </c>
      <c r="G1292" t="s">
        <v>474</v>
      </c>
      <c r="H1292" t="s">
        <v>2166</v>
      </c>
      <c r="I1292" t="s">
        <v>2171</v>
      </c>
      <c r="J1292" t="s">
        <v>2168</v>
      </c>
      <c r="K1292">
        <v>25526</v>
      </c>
      <c r="L1292" t="s">
        <v>2732</v>
      </c>
      <c r="M1292" t="s">
        <v>2168</v>
      </c>
    </row>
    <row r="1293" spans="1:13" x14ac:dyDescent="0.2">
      <c r="A1293" t="s">
        <v>1082</v>
      </c>
      <c r="B1293" t="s">
        <v>1083</v>
      </c>
      <c r="C1293" t="s">
        <v>2435</v>
      </c>
      <c r="D1293" t="s">
        <v>204</v>
      </c>
      <c r="E1293" t="s">
        <v>24</v>
      </c>
      <c r="F1293">
        <v>2025</v>
      </c>
      <c r="G1293" t="s">
        <v>474</v>
      </c>
      <c r="H1293" t="s">
        <v>2166</v>
      </c>
      <c r="I1293" t="s">
        <v>2172</v>
      </c>
      <c r="J1293" t="s">
        <v>2168</v>
      </c>
      <c r="K1293">
        <v>107213</v>
      </c>
      <c r="L1293" t="s">
        <v>2732</v>
      </c>
      <c r="M1293" t="s">
        <v>2168</v>
      </c>
    </row>
    <row r="1294" spans="1:13" x14ac:dyDescent="0.2">
      <c r="A1294" t="s">
        <v>1087</v>
      </c>
      <c r="B1294" t="s">
        <v>1088</v>
      </c>
      <c r="C1294" t="s">
        <v>2436</v>
      </c>
      <c r="D1294" t="s">
        <v>204</v>
      </c>
      <c r="E1294" t="s">
        <v>24</v>
      </c>
      <c r="F1294">
        <v>2025</v>
      </c>
      <c r="G1294" t="s">
        <v>474</v>
      </c>
      <c r="H1294" t="s">
        <v>2166</v>
      </c>
      <c r="I1294" t="s">
        <v>2169</v>
      </c>
      <c r="J1294" t="s">
        <v>2168</v>
      </c>
      <c r="K1294">
        <v>23572</v>
      </c>
      <c r="L1294" t="s">
        <v>2732</v>
      </c>
      <c r="M1294" t="s">
        <v>2168</v>
      </c>
    </row>
    <row r="1295" spans="1:13" x14ac:dyDescent="0.2">
      <c r="A1295" t="s">
        <v>1087</v>
      </c>
      <c r="B1295" t="s">
        <v>1088</v>
      </c>
      <c r="C1295" t="s">
        <v>2436</v>
      </c>
      <c r="D1295" t="s">
        <v>204</v>
      </c>
      <c r="E1295" t="s">
        <v>24</v>
      </c>
      <c r="F1295">
        <v>2025</v>
      </c>
      <c r="G1295" t="s">
        <v>474</v>
      </c>
      <c r="H1295" t="s">
        <v>2166</v>
      </c>
      <c r="I1295" t="s">
        <v>2167</v>
      </c>
      <c r="J1295" t="s">
        <v>2168</v>
      </c>
      <c r="K1295">
        <v>7180</v>
      </c>
      <c r="L1295" t="s">
        <v>2732</v>
      </c>
      <c r="M1295" t="s">
        <v>2168</v>
      </c>
    </row>
    <row r="1296" spans="1:13" x14ac:dyDescent="0.2">
      <c r="A1296" t="s">
        <v>1087</v>
      </c>
      <c r="B1296" t="s">
        <v>1088</v>
      </c>
      <c r="C1296" t="s">
        <v>2436</v>
      </c>
      <c r="D1296" t="s">
        <v>204</v>
      </c>
      <c r="E1296" t="s">
        <v>24</v>
      </c>
      <c r="F1296">
        <v>2025</v>
      </c>
      <c r="G1296" t="s">
        <v>474</v>
      </c>
      <c r="H1296" t="s">
        <v>2166</v>
      </c>
      <c r="I1296" t="s">
        <v>2170</v>
      </c>
      <c r="J1296" t="s">
        <v>2168</v>
      </c>
      <c r="K1296">
        <v>6539</v>
      </c>
      <c r="L1296" t="s">
        <v>2732</v>
      </c>
      <c r="M1296" t="s">
        <v>2168</v>
      </c>
    </row>
    <row r="1297" spans="1:13" x14ac:dyDescent="0.2">
      <c r="A1297" t="s">
        <v>1087</v>
      </c>
      <c r="B1297" t="s">
        <v>1088</v>
      </c>
      <c r="C1297" t="s">
        <v>2436</v>
      </c>
      <c r="D1297" t="s">
        <v>204</v>
      </c>
      <c r="E1297" t="s">
        <v>24</v>
      </c>
      <c r="F1297">
        <v>2025</v>
      </c>
      <c r="G1297" t="s">
        <v>474</v>
      </c>
      <c r="H1297" t="s">
        <v>2166</v>
      </c>
      <c r="I1297" t="s">
        <v>2171</v>
      </c>
      <c r="J1297" t="s">
        <v>2168</v>
      </c>
      <c r="K1297">
        <v>42836</v>
      </c>
      <c r="L1297" t="s">
        <v>2732</v>
      </c>
      <c r="M1297" t="s">
        <v>2168</v>
      </c>
    </row>
    <row r="1298" spans="1:13" x14ac:dyDescent="0.2">
      <c r="A1298" t="s">
        <v>1087</v>
      </c>
      <c r="B1298" t="s">
        <v>1088</v>
      </c>
      <c r="C1298" t="s">
        <v>2436</v>
      </c>
      <c r="D1298" t="s">
        <v>204</v>
      </c>
      <c r="E1298" t="s">
        <v>24</v>
      </c>
      <c r="F1298">
        <v>2025</v>
      </c>
      <c r="G1298" t="s">
        <v>474</v>
      </c>
      <c r="H1298" t="s">
        <v>2166</v>
      </c>
      <c r="I1298" t="s">
        <v>2172</v>
      </c>
      <c r="J1298" t="s">
        <v>2168</v>
      </c>
      <c r="K1298">
        <v>120723</v>
      </c>
      <c r="L1298" t="s">
        <v>2732</v>
      </c>
      <c r="M1298" t="s">
        <v>2168</v>
      </c>
    </row>
    <row r="1299" spans="1:13" x14ac:dyDescent="0.2">
      <c r="A1299" t="s">
        <v>1092</v>
      </c>
      <c r="B1299" t="s">
        <v>1093</v>
      </c>
      <c r="C1299" t="s">
        <v>2437</v>
      </c>
      <c r="D1299" t="s">
        <v>204</v>
      </c>
      <c r="E1299" t="s">
        <v>24</v>
      </c>
      <c r="F1299">
        <v>2025</v>
      </c>
      <c r="G1299" t="s">
        <v>474</v>
      </c>
      <c r="H1299" t="s">
        <v>2166</v>
      </c>
      <c r="I1299" t="s">
        <v>2169</v>
      </c>
      <c r="J1299" t="s">
        <v>2168</v>
      </c>
      <c r="K1299">
        <v>23068</v>
      </c>
      <c r="L1299" t="s">
        <v>2732</v>
      </c>
      <c r="M1299" t="s">
        <v>2168</v>
      </c>
    </row>
    <row r="1300" spans="1:13" x14ac:dyDescent="0.2">
      <c r="A1300" t="s">
        <v>1092</v>
      </c>
      <c r="B1300" t="s">
        <v>1093</v>
      </c>
      <c r="C1300" t="s">
        <v>2437</v>
      </c>
      <c r="D1300" t="s">
        <v>204</v>
      </c>
      <c r="E1300" t="s">
        <v>24</v>
      </c>
      <c r="F1300">
        <v>2025</v>
      </c>
      <c r="G1300" t="s">
        <v>474</v>
      </c>
      <c r="H1300" t="s">
        <v>2166</v>
      </c>
      <c r="I1300" t="s">
        <v>2167</v>
      </c>
      <c r="J1300" t="s">
        <v>2168</v>
      </c>
      <c r="K1300">
        <v>10306</v>
      </c>
      <c r="L1300" t="s">
        <v>2732</v>
      </c>
      <c r="M1300" t="s">
        <v>2168</v>
      </c>
    </row>
    <row r="1301" spans="1:13" x14ac:dyDescent="0.2">
      <c r="A1301" t="s">
        <v>1092</v>
      </c>
      <c r="B1301" t="s">
        <v>1093</v>
      </c>
      <c r="C1301" t="s">
        <v>2437</v>
      </c>
      <c r="D1301" t="s">
        <v>204</v>
      </c>
      <c r="E1301" t="s">
        <v>24</v>
      </c>
      <c r="F1301">
        <v>2025</v>
      </c>
      <c r="G1301" t="s">
        <v>474</v>
      </c>
      <c r="H1301" t="s">
        <v>2166</v>
      </c>
      <c r="I1301" t="s">
        <v>2170</v>
      </c>
      <c r="J1301" t="s">
        <v>2168</v>
      </c>
      <c r="K1301" s="6">
        <v>9897</v>
      </c>
      <c r="L1301" t="s">
        <v>2732</v>
      </c>
      <c r="M1301" t="s">
        <v>2168</v>
      </c>
    </row>
    <row r="1302" spans="1:13" x14ac:dyDescent="0.2">
      <c r="A1302" t="s">
        <v>1092</v>
      </c>
      <c r="B1302" t="s">
        <v>1093</v>
      </c>
      <c r="C1302" t="s">
        <v>2437</v>
      </c>
      <c r="D1302" t="s">
        <v>204</v>
      </c>
      <c r="E1302" t="s">
        <v>24</v>
      </c>
      <c r="F1302">
        <v>2025</v>
      </c>
      <c r="G1302" t="s">
        <v>474</v>
      </c>
      <c r="H1302" t="s">
        <v>2166</v>
      </c>
      <c r="I1302" t="s">
        <v>2170</v>
      </c>
      <c r="J1302" t="s">
        <v>2173</v>
      </c>
      <c r="K1302">
        <v>893129</v>
      </c>
      <c r="L1302" t="s">
        <v>2732</v>
      </c>
      <c r="M1302" t="s">
        <v>2168</v>
      </c>
    </row>
    <row r="1303" spans="1:13" x14ac:dyDescent="0.2">
      <c r="A1303" t="s">
        <v>1092</v>
      </c>
      <c r="B1303" t="s">
        <v>1093</v>
      </c>
      <c r="C1303" t="s">
        <v>2437</v>
      </c>
      <c r="D1303" t="s">
        <v>204</v>
      </c>
      <c r="E1303" t="s">
        <v>24</v>
      </c>
      <c r="F1303">
        <v>2025</v>
      </c>
      <c r="G1303" t="s">
        <v>474</v>
      </c>
      <c r="H1303" t="s">
        <v>2166</v>
      </c>
      <c r="I1303" t="s">
        <v>2171</v>
      </c>
      <c r="J1303" t="s">
        <v>2168</v>
      </c>
      <c r="K1303">
        <v>43797</v>
      </c>
      <c r="L1303" t="s">
        <v>2732</v>
      </c>
      <c r="M1303" t="s">
        <v>2168</v>
      </c>
    </row>
    <row r="1304" spans="1:13" x14ac:dyDescent="0.2">
      <c r="A1304" t="s">
        <v>1092</v>
      </c>
      <c r="B1304" t="s">
        <v>1093</v>
      </c>
      <c r="C1304" t="s">
        <v>2437</v>
      </c>
      <c r="D1304" t="s">
        <v>204</v>
      </c>
      <c r="E1304" t="s">
        <v>24</v>
      </c>
      <c r="F1304">
        <v>2025</v>
      </c>
      <c r="G1304" t="s">
        <v>474</v>
      </c>
      <c r="H1304" t="s">
        <v>2166</v>
      </c>
      <c r="I1304" t="s">
        <v>2172</v>
      </c>
      <c r="J1304" t="s">
        <v>2168</v>
      </c>
      <c r="K1304">
        <v>130919</v>
      </c>
      <c r="L1304" t="s">
        <v>2732</v>
      </c>
      <c r="M1304" t="s">
        <v>2168</v>
      </c>
    </row>
    <row r="1305" spans="1:13" x14ac:dyDescent="0.2">
      <c r="A1305" t="s">
        <v>1096</v>
      </c>
      <c r="B1305" t="s">
        <v>1088</v>
      </c>
      <c r="C1305" t="s">
        <v>2438</v>
      </c>
      <c r="D1305" t="s">
        <v>204</v>
      </c>
      <c r="E1305" t="s">
        <v>24</v>
      </c>
      <c r="F1305">
        <v>2025</v>
      </c>
      <c r="G1305" t="s">
        <v>474</v>
      </c>
      <c r="H1305" t="s">
        <v>2166</v>
      </c>
      <c r="I1305" t="s">
        <v>2169</v>
      </c>
      <c r="J1305" t="s">
        <v>2168</v>
      </c>
      <c r="K1305">
        <v>24006</v>
      </c>
      <c r="L1305" t="s">
        <v>2732</v>
      </c>
      <c r="M1305" t="s">
        <v>2168</v>
      </c>
    </row>
    <row r="1306" spans="1:13" x14ac:dyDescent="0.2">
      <c r="A1306" t="s">
        <v>1096</v>
      </c>
      <c r="B1306" t="s">
        <v>1088</v>
      </c>
      <c r="C1306" t="s">
        <v>2438</v>
      </c>
      <c r="D1306" t="s">
        <v>204</v>
      </c>
      <c r="E1306" t="s">
        <v>24</v>
      </c>
      <c r="F1306">
        <v>2025</v>
      </c>
      <c r="G1306" t="s">
        <v>474</v>
      </c>
      <c r="H1306" t="s">
        <v>2166</v>
      </c>
      <c r="I1306" t="s">
        <v>2167</v>
      </c>
      <c r="J1306" t="s">
        <v>2168</v>
      </c>
      <c r="K1306">
        <v>8893</v>
      </c>
      <c r="L1306" t="s">
        <v>2732</v>
      </c>
      <c r="M1306" t="s">
        <v>2168</v>
      </c>
    </row>
    <row r="1307" spans="1:13" x14ac:dyDescent="0.2">
      <c r="A1307" t="s">
        <v>1096</v>
      </c>
      <c r="B1307" t="s">
        <v>1088</v>
      </c>
      <c r="C1307" t="s">
        <v>2438</v>
      </c>
      <c r="D1307" t="s">
        <v>204</v>
      </c>
      <c r="E1307" t="s">
        <v>24</v>
      </c>
      <c r="F1307">
        <v>2025</v>
      </c>
      <c r="G1307" t="s">
        <v>474</v>
      </c>
      <c r="H1307" t="s">
        <v>2166</v>
      </c>
      <c r="I1307" t="s">
        <v>2170</v>
      </c>
      <c r="J1307" t="s">
        <v>2168</v>
      </c>
      <c r="K1307" s="6">
        <v>7663</v>
      </c>
      <c r="L1307" t="s">
        <v>2732</v>
      </c>
      <c r="M1307" t="s">
        <v>2168</v>
      </c>
    </row>
    <row r="1308" spans="1:13" x14ac:dyDescent="0.2">
      <c r="A1308" t="s">
        <v>1096</v>
      </c>
      <c r="B1308" t="s">
        <v>1088</v>
      </c>
      <c r="C1308" t="s">
        <v>2438</v>
      </c>
      <c r="D1308" t="s">
        <v>204</v>
      </c>
      <c r="E1308" t="s">
        <v>24</v>
      </c>
      <c r="F1308">
        <v>2025</v>
      </c>
      <c r="G1308" t="s">
        <v>474</v>
      </c>
      <c r="H1308" t="s">
        <v>2166</v>
      </c>
      <c r="I1308" t="s">
        <v>2171</v>
      </c>
      <c r="J1308" t="s">
        <v>2168</v>
      </c>
      <c r="K1308">
        <v>58560</v>
      </c>
      <c r="L1308" t="s">
        <v>2732</v>
      </c>
      <c r="M1308" t="s">
        <v>2168</v>
      </c>
    </row>
    <row r="1309" spans="1:13" x14ac:dyDescent="0.2">
      <c r="A1309" t="s">
        <v>1096</v>
      </c>
      <c r="B1309" t="s">
        <v>1088</v>
      </c>
      <c r="C1309" t="s">
        <v>2438</v>
      </c>
      <c r="D1309" t="s">
        <v>204</v>
      </c>
      <c r="E1309" t="s">
        <v>24</v>
      </c>
      <c r="F1309">
        <v>2025</v>
      </c>
      <c r="G1309" t="s">
        <v>474</v>
      </c>
      <c r="H1309" t="s">
        <v>2166</v>
      </c>
      <c r="I1309" t="s">
        <v>2172</v>
      </c>
      <c r="J1309" t="s">
        <v>2168</v>
      </c>
      <c r="K1309">
        <v>129719</v>
      </c>
      <c r="L1309" t="s">
        <v>2732</v>
      </c>
      <c r="M1309" t="s">
        <v>2168</v>
      </c>
    </row>
    <row r="1310" spans="1:13" x14ac:dyDescent="0.2">
      <c r="A1310" t="s">
        <v>1099</v>
      </c>
      <c r="B1310" t="s">
        <v>1100</v>
      </c>
      <c r="C1310" t="s">
        <v>2439</v>
      </c>
      <c r="D1310" t="s">
        <v>1102</v>
      </c>
      <c r="E1310" t="s">
        <v>24</v>
      </c>
      <c r="F1310">
        <v>2025</v>
      </c>
      <c r="G1310" t="s">
        <v>474</v>
      </c>
      <c r="H1310" t="s">
        <v>2166</v>
      </c>
      <c r="I1310" t="s">
        <v>2169</v>
      </c>
      <c r="J1310" t="s">
        <v>2168</v>
      </c>
      <c r="K1310" s="6">
        <v>23014</v>
      </c>
      <c r="L1310" t="s">
        <v>2732</v>
      </c>
      <c r="M1310" t="s">
        <v>2168</v>
      </c>
    </row>
    <row r="1311" spans="1:13" x14ac:dyDescent="0.2">
      <c r="A1311" t="s">
        <v>1099</v>
      </c>
      <c r="B1311" t="s">
        <v>1100</v>
      </c>
      <c r="C1311" t="s">
        <v>2439</v>
      </c>
      <c r="D1311" t="s">
        <v>1102</v>
      </c>
      <c r="E1311" t="s">
        <v>24</v>
      </c>
      <c r="F1311">
        <v>2025</v>
      </c>
      <c r="G1311" t="s">
        <v>474</v>
      </c>
      <c r="H1311" t="s">
        <v>2166</v>
      </c>
      <c r="I1311" t="s">
        <v>2169</v>
      </c>
      <c r="J1311" t="s">
        <v>2173</v>
      </c>
      <c r="K1311" s="6">
        <v>1209143</v>
      </c>
      <c r="L1311" t="s">
        <v>2732</v>
      </c>
      <c r="M1311" t="s">
        <v>2168</v>
      </c>
    </row>
    <row r="1312" spans="1:13" x14ac:dyDescent="0.2">
      <c r="A1312" t="s">
        <v>1099</v>
      </c>
      <c r="B1312" t="s">
        <v>1100</v>
      </c>
      <c r="C1312" t="s">
        <v>2439</v>
      </c>
      <c r="D1312" t="s">
        <v>1102</v>
      </c>
      <c r="E1312" t="s">
        <v>24</v>
      </c>
      <c r="F1312">
        <v>2025</v>
      </c>
      <c r="G1312" t="s">
        <v>474</v>
      </c>
      <c r="H1312" t="s">
        <v>2166</v>
      </c>
      <c r="I1312" t="s">
        <v>2167</v>
      </c>
      <c r="J1312" t="s">
        <v>2168</v>
      </c>
      <c r="K1312" s="6">
        <v>20221</v>
      </c>
      <c r="L1312" t="s">
        <v>2732</v>
      </c>
      <c r="M1312" t="s">
        <v>2168</v>
      </c>
    </row>
    <row r="1313" spans="1:13" x14ac:dyDescent="0.2">
      <c r="A1313" t="s">
        <v>1099</v>
      </c>
      <c r="B1313" t="s">
        <v>1100</v>
      </c>
      <c r="C1313" t="s">
        <v>2439</v>
      </c>
      <c r="D1313" t="s">
        <v>1102</v>
      </c>
      <c r="E1313" t="s">
        <v>24</v>
      </c>
      <c r="F1313">
        <v>2025</v>
      </c>
      <c r="G1313" t="s">
        <v>474</v>
      </c>
      <c r="H1313" t="s">
        <v>2166</v>
      </c>
      <c r="I1313" t="s">
        <v>2167</v>
      </c>
      <c r="J1313" t="s">
        <v>2173</v>
      </c>
      <c r="K1313" s="6">
        <v>529174</v>
      </c>
      <c r="L1313" t="s">
        <v>2732</v>
      </c>
      <c r="M1313" t="s">
        <v>2168</v>
      </c>
    </row>
    <row r="1314" spans="1:13" x14ac:dyDescent="0.2">
      <c r="A1314" t="s">
        <v>1099</v>
      </c>
      <c r="B1314" t="s">
        <v>1100</v>
      </c>
      <c r="C1314" t="s">
        <v>2439</v>
      </c>
      <c r="D1314" t="s">
        <v>1102</v>
      </c>
      <c r="E1314" t="s">
        <v>24</v>
      </c>
      <c r="F1314">
        <v>2025</v>
      </c>
      <c r="G1314" t="s">
        <v>474</v>
      </c>
      <c r="H1314" t="s">
        <v>2166</v>
      </c>
      <c r="I1314" t="s">
        <v>2170</v>
      </c>
      <c r="J1314" t="s">
        <v>2168</v>
      </c>
      <c r="K1314" s="6">
        <v>18254</v>
      </c>
      <c r="L1314" t="s">
        <v>2732</v>
      </c>
      <c r="M1314" t="s">
        <v>2168</v>
      </c>
    </row>
    <row r="1315" spans="1:13" x14ac:dyDescent="0.2">
      <c r="A1315" t="s">
        <v>1099</v>
      </c>
      <c r="B1315" t="s">
        <v>1100</v>
      </c>
      <c r="C1315" t="s">
        <v>2439</v>
      </c>
      <c r="D1315" t="s">
        <v>1102</v>
      </c>
      <c r="E1315" t="s">
        <v>24</v>
      </c>
      <c r="F1315">
        <v>2025</v>
      </c>
      <c r="G1315" t="s">
        <v>474</v>
      </c>
      <c r="H1315" t="s">
        <v>2166</v>
      </c>
      <c r="I1315" t="s">
        <v>2170</v>
      </c>
      <c r="J1315" t="s">
        <v>2173</v>
      </c>
      <c r="K1315" s="6">
        <v>485022</v>
      </c>
      <c r="L1315" t="s">
        <v>2732</v>
      </c>
      <c r="M1315" t="s">
        <v>2168</v>
      </c>
    </row>
    <row r="1316" spans="1:13" x14ac:dyDescent="0.2">
      <c r="A1316" t="s">
        <v>1099</v>
      </c>
      <c r="B1316" t="s">
        <v>1100</v>
      </c>
      <c r="C1316" t="s">
        <v>2439</v>
      </c>
      <c r="D1316" t="s">
        <v>1102</v>
      </c>
      <c r="E1316" t="s">
        <v>24</v>
      </c>
      <c r="F1316">
        <v>2025</v>
      </c>
      <c r="G1316" t="s">
        <v>474</v>
      </c>
      <c r="H1316" t="s">
        <v>2166</v>
      </c>
      <c r="I1316" t="s">
        <v>2171</v>
      </c>
      <c r="J1316" t="s">
        <v>2168</v>
      </c>
      <c r="K1316" s="6">
        <v>101319</v>
      </c>
      <c r="L1316" t="s">
        <v>2732</v>
      </c>
      <c r="M1316" t="s">
        <v>2168</v>
      </c>
    </row>
    <row r="1317" spans="1:13" x14ac:dyDescent="0.2">
      <c r="A1317" t="s">
        <v>1099</v>
      </c>
      <c r="B1317" t="s">
        <v>1100</v>
      </c>
      <c r="C1317" t="s">
        <v>2439</v>
      </c>
      <c r="D1317" t="s">
        <v>1102</v>
      </c>
      <c r="E1317" t="s">
        <v>24</v>
      </c>
      <c r="F1317">
        <v>2025</v>
      </c>
      <c r="G1317" t="s">
        <v>474</v>
      </c>
      <c r="H1317" t="s">
        <v>2166</v>
      </c>
      <c r="I1317" t="s">
        <v>2172</v>
      </c>
      <c r="J1317" t="s">
        <v>2168</v>
      </c>
      <c r="K1317" s="6">
        <v>117645</v>
      </c>
      <c r="L1317" t="s">
        <v>2732</v>
      </c>
      <c r="M1317" t="s">
        <v>2168</v>
      </c>
    </row>
    <row r="1318" spans="1:13" x14ac:dyDescent="0.2">
      <c r="A1318" t="s">
        <v>1104</v>
      </c>
      <c r="B1318" t="s">
        <v>1105</v>
      </c>
      <c r="C1318" t="s">
        <v>2440</v>
      </c>
      <c r="D1318" t="s">
        <v>21</v>
      </c>
      <c r="E1318" t="s">
        <v>24</v>
      </c>
      <c r="F1318">
        <v>2025</v>
      </c>
      <c r="G1318" t="s">
        <v>474</v>
      </c>
      <c r="H1318" t="s">
        <v>2166</v>
      </c>
      <c r="I1318" t="s">
        <v>2169</v>
      </c>
      <c r="J1318" t="s">
        <v>2168</v>
      </c>
      <c r="K1318" s="6">
        <v>7783</v>
      </c>
      <c r="L1318" t="s">
        <v>2732</v>
      </c>
      <c r="M1318" t="s">
        <v>2168</v>
      </c>
    </row>
    <row r="1319" spans="1:13" x14ac:dyDescent="0.2">
      <c r="A1319" t="s">
        <v>1104</v>
      </c>
      <c r="B1319" t="s">
        <v>1105</v>
      </c>
      <c r="C1319" t="s">
        <v>2440</v>
      </c>
      <c r="D1319" t="s">
        <v>21</v>
      </c>
      <c r="E1319" t="s">
        <v>24</v>
      </c>
      <c r="F1319">
        <v>2025</v>
      </c>
      <c r="G1319" t="s">
        <v>474</v>
      </c>
      <c r="H1319" t="s">
        <v>2166</v>
      </c>
      <c r="I1319" t="s">
        <v>2167</v>
      </c>
      <c r="J1319" t="s">
        <v>2168</v>
      </c>
      <c r="K1319" s="6">
        <v>7479</v>
      </c>
      <c r="L1319" t="s">
        <v>2732</v>
      </c>
      <c r="M1319" t="s">
        <v>2168</v>
      </c>
    </row>
    <row r="1320" spans="1:13" x14ac:dyDescent="0.2">
      <c r="A1320" t="s">
        <v>1104</v>
      </c>
      <c r="B1320" t="s">
        <v>1105</v>
      </c>
      <c r="C1320" t="s">
        <v>2440</v>
      </c>
      <c r="D1320" t="s">
        <v>21</v>
      </c>
      <c r="E1320" t="s">
        <v>24</v>
      </c>
      <c r="F1320">
        <v>2025</v>
      </c>
      <c r="G1320" t="s">
        <v>474</v>
      </c>
      <c r="H1320" t="s">
        <v>2166</v>
      </c>
      <c r="I1320" t="s">
        <v>2170</v>
      </c>
      <c r="J1320" t="s">
        <v>2168</v>
      </c>
      <c r="K1320" s="6">
        <v>6053</v>
      </c>
      <c r="L1320" t="s">
        <v>2732</v>
      </c>
      <c r="M1320" t="s">
        <v>2168</v>
      </c>
    </row>
    <row r="1321" spans="1:13" x14ac:dyDescent="0.2">
      <c r="A1321" t="s">
        <v>1104</v>
      </c>
      <c r="B1321" t="s">
        <v>1105</v>
      </c>
      <c r="C1321" t="s">
        <v>2440</v>
      </c>
      <c r="D1321" t="s">
        <v>21</v>
      </c>
      <c r="E1321" t="s">
        <v>24</v>
      </c>
      <c r="F1321">
        <v>2025</v>
      </c>
      <c r="G1321" t="s">
        <v>474</v>
      </c>
      <c r="H1321" t="s">
        <v>2166</v>
      </c>
      <c r="I1321" t="s">
        <v>2171</v>
      </c>
      <c r="J1321" t="s">
        <v>2168</v>
      </c>
      <c r="K1321" s="6">
        <v>51272</v>
      </c>
      <c r="L1321" t="s">
        <v>2732</v>
      </c>
      <c r="M1321" t="s">
        <v>2168</v>
      </c>
    </row>
    <row r="1322" spans="1:13" x14ac:dyDescent="0.2">
      <c r="A1322" t="s">
        <v>1104</v>
      </c>
      <c r="B1322" t="s">
        <v>1105</v>
      </c>
      <c r="C1322" t="s">
        <v>2440</v>
      </c>
      <c r="D1322" t="s">
        <v>21</v>
      </c>
      <c r="E1322" t="s">
        <v>24</v>
      </c>
      <c r="F1322">
        <v>2025</v>
      </c>
      <c r="G1322" t="s">
        <v>474</v>
      </c>
      <c r="H1322" t="s">
        <v>2166</v>
      </c>
      <c r="I1322" t="s">
        <v>2172</v>
      </c>
      <c r="J1322" t="s">
        <v>2168</v>
      </c>
      <c r="K1322" s="6">
        <v>72634</v>
      </c>
      <c r="L1322" t="s">
        <v>2732</v>
      </c>
      <c r="M1322" t="s">
        <v>2168</v>
      </c>
    </row>
    <row r="1323" spans="1:13" x14ac:dyDescent="0.2">
      <c r="A1323" t="s">
        <v>1108</v>
      </c>
      <c r="B1323" t="s">
        <v>1109</v>
      </c>
      <c r="C1323" t="s">
        <v>2441</v>
      </c>
      <c r="D1323" t="s">
        <v>21</v>
      </c>
      <c r="E1323" t="s">
        <v>24</v>
      </c>
      <c r="F1323">
        <v>2025</v>
      </c>
      <c r="G1323" t="s">
        <v>474</v>
      </c>
      <c r="H1323" t="s">
        <v>2166</v>
      </c>
      <c r="I1323" t="s">
        <v>2169</v>
      </c>
      <c r="J1323" t="s">
        <v>2168</v>
      </c>
      <c r="K1323" s="6">
        <v>3792</v>
      </c>
      <c r="L1323" t="s">
        <v>2732</v>
      </c>
      <c r="M1323" t="s">
        <v>2168</v>
      </c>
    </row>
    <row r="1324" spans="1:13" x14ac:dyDescent="0.2">
      <c r="A1324" t="s">
        <v>1108</v>
      </c>
      <c r="B1324" t="s">
        <v>1109</v>
      </c>
      <c r="C1324" t="s">
        <v>2441</v>
      </c>
      <c r="D1324" t="s">
        <v>21</v>
      </c>
      <c r="E1324" t="s">
        <v>24</v>
      </c>
      <c r="F1324">
        <v>2025</v>
      </c>
      <c r="G1324" t="s">
        <v>474</v>
      </c>
      <c r="H1324" t="s">
        <v>2166</v>
      </c>
      <c r="I1324" t="s">
        <v>2167</v>
      </c>
      <c r="J1324" t="s">
        <v>2168</v>
      </c>
      <c r="K1324" s="6">
        <v>4283</v>
      </c>
      <c r="L1324" t="s">
        <v>2732</v>
      </c>
      <c r="M1324" t="s">
        <v>2168</v>
      </c>
    </row>
    <row r="1325" spans="1:13" x14ac:dyDescent="0.2">
      <c r="A1325" t="s">
        <v>1108</v>
      </c>
      <c r="B1325" t="s">
        <v>1109</v>
      </c>
      <c r="C1325" t="s">
        <v>2441</v>
      </c>
      <c r="D1325" t="s">
        <v>21</v>
      </c>
      <c r="E1325" t="s">
        <v>24</v>
      </c>
      <c r="F1325">
        <v>2025</v>
      </c>
      <c r="G1325" t="s">
        <v>474</v>
      </c>
      <c r="H1325" t="s">
        <v>2166</v>
      </c>
      <c r="I1325" t="s">
        <v>2170</v>
      </c>
      <c r="J1325" t="s">
        <v>2168</v>
      </c>
      <c r="K1325" s="6">
        <v>3323</v>
      </c>
      <c r="L1325" t="s">
        <v>2732</v>
      </c>
      <c r="M1325" t="s">
        <v>2168</v>
      </c>
    </row>
    <row r="1326" spans="1:13" x14ac:dyDescent="0.2">
      <c r="A1326" t="s">
        <v>1108</v>
      </c>
      <c r="B1326" t="s">
        <v>1109</v>
      </c>
      <c r="C1326" t="s">
        <v>2441</v>
      </c>
      <c r="D1326" t="s">
        <v>21</v>
      </c>
      <c r="E1326" t="s">
        <v>24</v>
      </c>
      <c r="F1326">
        <v>2025</v>
      </c>
      <c r="G1326" t="s">
        <v>474</v>
      </c>
      <c r="H1326" t="s">
        <v>2166</v>
      </c>
      <c r="I1326" t="s">
        <v>2171</v>
      </c>
      <c r="J1326" t="s">
        <v>2168</v>
      </c>
      <c r="K1326" s="6">
        <v>31794</v>
      </c>
      <c r="L1326" t="s">
        <v>2732</v>
      </c>
      <c r="M1326" t="s">
        <v>2168</v>
      </c>
    </row>
    <row r="1327" spans="1:13" x14ac:dyDescent="0.2">
      <c r="A1327" t="s">
        <v>1108</v>
      </c>
      <c r="B1327" t="s">
        <v>1109</v>
      </c>
      <c r="C1327" t="s">
        <v>2441</v>
      </c>
      <c r="D1327" t="s">
        <v>21</v>
      </c>
      <c r="E1327" t="s">
        <v>24</v>
      </c>
      <c r="F1327">
        <v>2025</v>
      </c>
      <c r="G1327" t="s">
        <v>474</v>
      </c>
      <c r="H1327" t="s">
        <v>2166</v>
      </c>
      <c r="I1327" t="s">
        <v>2172</v>
      </c>
      <c r="J1327" t="s">
        <v>2168</v>
      </c>
      <c r="K1327" s="6">
        <v>56960</v>
      </c>
      <c r="L1327" t="s">
        <v>2732</v>
      </c>
      <c r="M1327" t="s">
        <v>2168</v>
      </c>
    </row>
    <row r="1328" spans="1:13" x14ac:dyDescent="0.2">
      <c r="A1328" t="s">
        <v>1113</v>
      </c>
      <c r="B1328" t="s">
        <v>1114</v>
      </c>
      <c r="C1328" t="s">
        <v>2442</v>
      </c>
      <c r="D1328" t="s">
        <v>21</v>
      </c>
      <c r="E1328" t="s">
        <v>24</v>
      </c>
      <c r="F1328">
        <v>2025</v>
      </c>
      <c r="G1328" t="s">
        <v>474</v>
      </c>
      <c r="H1328" t="s">
        <v>2166</v>
      </c>
      <c r="I1328" t="s">
        <v>2169</v>
      </c>
      <c r="J1328" t="s">
        <v>2168</v>
      </c>
      <c r="K1328" s="6">
        <v>5550</v>
      </c>
      <c r="L1328" t="s">
        <v>2732</v>
      </c>
      <c r="M1328" t="s">
        <v>2168</v>
      </c>
    </row>
    <row r="1329" spans="1:13" x14ac:dyDescent="0.2">
      <c r="A1329" t="s">
        <v>1113</v>
      </c>
      <c r="B1329" t="s">
        <v>1114</v>
      </c>
      <c r="C1329" t="s">
        <v>2442</v>
      </c>
      <c r="D1329" t="s">
        <v>21</v>
      </c>
      <c r="E1329" t="s">
        <v>24</v>
      </c>
      <c r="F1329">
        <v>2025</v>
      </c>
      <c r="G1329" t="s">
        <v>474</v>
      </c>
      <c r="H1329" t="s">
        <v>2166</v>
      </c>
      <c r="I1329" t="s">
        <v>2167</v>
      </c>
      <c r="J1329" t="s">
        <v>2168</v>
      </c>
      <c r="K1329" s="6">
        <v>5462</v>
      </c>
      <c r="L1329" t="s">
        <v>2732</v>
      </c>
      <c r="M1329" t="s">
        <v>2168</v>
      </c>
    </row>
    <row r="1330" spans="1:13" x14ac:dyDescent="0.2">
      <c r="A1330" t="s">
        <v>1113</v>
      </c>
      <c r="B1330" t="s">
        <v>1114</v>
      </c>
      <c r="C1330" t="s">
        <v>2442</v>
      </c>
      <c r="D1330" t="s">
        <v>21</v>
      </c>
      <c r="E1330" t="s">
        <v>24</v>
      </c>
      <c r="F1330">
        <v>2025</v>
      </c>
      <c r="G1330" t="s">
        <v>474</v>
      </c>
      <c r="H1330" t="s">
        <v>2166</v>
      </c>
      <c r="I1330" t="s">
        <v>2170</v>
      </c>
      <c r="J1330" t="s">
        <v>2168</v>
      </c>
      <c r="K1330" s="6">
        <v>4575</v>
      </c>
      <c r="L1330" t="s">
        <v>2732</v>
      </c>
      <c r="M1330" t="s">
        <v>2168</v>
      </c>
    </row>
    <row r="1331" spans="1:13" x14ac:dyDescent="0.2">
      <c r="A1331" t="s">
        <v>1113</v>
      </c>
      <c r="B1331" t="s">
        <v>1114</v>
      </c>
      <c r="C1331" t="s">
        <v>2442</v>
      </c>
      <c r="D1331" t="s">
        <v>21</v>
      </c>
      <c r="E1331" t="s">
        <v>24</v>
      </c>
      <c r="F1331">
        <v>2025</v>
      </c>
      <c r="G1331" t="s">
        <v>474</v>
      </c>
      <c r="H1331" t="s">
        <v>2166</v>
      </c>
      <c r="I1331" t="s">
        <v>2170</v>
      </c>
      <c r="J1331" t="s">
        <v>2173</v>
      </c>
      <c r="K1331">
        <v>226744</v>
      </c>
      <c r="L1331" t="s">
        <v>2732</v>
      </c>
      <c r="M1331" t="s">
        <v>2168</v>
      </c>
    </row>
    <row r="1332" spans="1:13" x14ac:dyDescent="0.2">
      <c r="A1332" t="s">
        <v>1113</v>
      </c>
      <c r="B1332" t="s">
        <v>1114</v>
      </c>
      <c r="C1332" t="s">
        <v>2442</v>
      </c>
      <c r="D1332" t="s">
        <v>21</v>
      </c>
      <c r="E1332" t="s">
        <v>24</v>
      </c>
      <c r="F1332">
        <v>2025</v>
      </c>
      <c r="G1332" t="s">
        <v>474</v>
      </c>
      <c r="H1332" t="s">
        <v>2166</v>
      </c>
      <c r="I1332" t="s">
        <v>2171</v>
      </c>
      <c r="J1332" t="s">
        <v>2168</v>
      </c>
      <c r="K1332" s="6">
        <v>38779</v>
      </c>
      <c r="L1332" t="s">
        <v>2732</v>
      </c>
      <c r="M1332" t="s">
        <v>2168</v>
      </c>
    </row>
    <row r="1333" spans="1:13" x14ac:dyDescent="0.2">
      <c r="A1333" t="s">
        <v>1113</v>
      </c>
      <c r="B1333" t="s">
        <v>1114</v>
      </c>
      <c r="C1333" t="s">
        <v>2442</v>
      </c>
      <c r="D1333" t="s">
        <v>21</v>
      </c>
      <c r="E1333" t="s">
        <v>24</v>
      </c>
      <c r="F1333">
        <v>2025</v>
      </c>
      <c r="G1333" t="s">
        <v>474</v>
      </c>
      <c r="H1333" t="s">
        <v>2166</v>
      </c>
      <c r="I1333" t="s">
        <v>2171</v>
      </c>
      <c r="J1333" t="s">
        <v>2173</v>
      </c>
      <c r="K1333">
        <v>655619</v>
      </c>
      <c r="L1333" t="s">
        <v>2732</v>
      </c>
      <c r="M1333" t="s">
        <v>2168</v>
      </c>
    </row>
    <row r="1334" spans="1:13" x14ac:dyDescent="0.2">
      <c r="A1334" t="s">
        <v>1113</v>
      </c>
      <c r="B1334" t="s">
        <v>1114</v>
      </c>
      <c r="C1334" t="s">
        <v>2442</v>
      </c>
      <c r="D1334" t="s">
        <v>21</v>
      </c>
      <c r="E1334" t="s">
        <v>24</v>
      </c>
      <c r="F1334">
        <v>2025</v>
      </c>
      <c r="G1334" t="s">
        <v>474</v>
      </c>
      <c r="H1334" t="s">
        <v>2166</v>
      </c>
      <c r="I1334" t="s">
        <v>2172</v>
      </c>
      <c r="J1334" t="s">
        <v>2168</v>
      </c>
      <c r="K1334" s="6">
        <v>61551</v>
      </c>
      <c r="L1334" t="s">
        <v>2732</v>
      </c>
      <c r="M1334" t="s">
        <v>2168</v>
      </c>
    </row>
    <row r="1335" spans="1:13" x14ac:dyDescent="0.2">
      <c r="A1335" t="s">
        <v>1118</v>
      </c>
      <c r="B1335" t="s">
        <v>1119</v>
      </c>
      <c r="C1335" t="s">
        <v>2753</v>
      </c>
      <c r="D1335" t="s">
        <v>21</v>
      </c>
      <c r="E1335" t="s">
        <v>24</v>
      </c>
      <c r="F1335">
        <v>2025</v>
      </c>
      <c r="G1335" t="s">
        <v>474</v>
      </c>
      <c r="H1335" t="s">
        <v>2166</v>
      </c>
      <c r="I1335" t="s">
        <v>2169</v>
      </c>
      <c r="J1335" t="s">
        <v>2168</v>
      </c>
      <c r="K1335" s="6">
        <v>12252</v>
      </c>
      <c r="L1335" t="s">
        <v>2732</v>
      </c>
      <c r="M1335" t="s">
        <v>2168</v>
      </c>
    </row>
    <row r="1336" spans="1:13" x14ac:dyDescent="0.2">
      <c r="A1336" t="s">
        <v>1118</v>
      </c>
      <c r="B1336" t="s">
        <v>1119</v>
      </c>
      <c r="C1336" t="s">
        <v>2753</v>
      </c>
      <c r="D1336" t="s">
        <v>21</v>
      </c>
      <c r="E1336" t="s">
        <v>24</v>
      </c>
      <c r="F1336">
        <v>2025</v>
      </c>
      <c r="G1336" t="s">
        <v>474</v>
      </c>
      <c r="H1336" t="s">
        <v>2166</v>
      </c>
      <c r="I1336" t="s">
        <v>2167</v>
      </c>
      <c r="J1336" t="s">
        <v>2168</v>
      </c>
      <c r="K1336" s="6">
        <v>10733</v>
      </c>
      <c r="L1336" t="s">
        <v>2732</v>
      </c>
      <c r="M1336" t="s">
        <v>2168</v>
      </c>
    </row>
    <row r="1337" spans="1:13" x14ac:dyDescent="0.2">
      <c r="A1337" t="s">
        <v>1118</v>
      </c>
      <c r="B1337" t="s">
        <v>1119</v>
      </c>
      <c r="C1337" t="s">
        <v>2443</v>
      </c>
      <c r="D1337" t="s">
        <v>21</v>
      </c>
      <c r="E1337" t="s">
        <v>24</v>
      </c>
      <c r="F1337">
        <v>2025</v>
      </c>
      <c r="G1337" t="s">
        <v>474</v>
      </c>
      <c r="H1337" t="s">
        <v>2166</v>
      </c>
      <c r="I1337" t="s">
        <v>2167</v>
      </c>
      <c r="J1337" t="s">
        <v>2173</v>
      </c>
      <c r="K1337">
        <v>425712</v>
      </c>
      <c r="L1337" t="s">
        <v>2732</v>
      </c>
      <c r="M1337" t="s">
        <v>2168</v>
      </c>
    </row>
    <row r="1338" spans="1:13" x14ac:dyDescent="0.2">
      <c r="A1338" t="s">
        <v>1118</v>
      </c>
      <c r="B1338" t="s">
        <v>1119</v>
      </c>
      <c r="C1338" t="s">
        <v>2753</v>
      </c>
      <c r="D1338" t="s">
        <v>21</v>
      </c>
      <c r="E1338" t="s">
        <v>24</v>
      </c>
      <c r="F1338">
        <v>2025</v>
      </c>
      <c r="G1338" t="s">
        <v>474</v>
      </c>
      <c r="H1338" t="s">
        <v>2166</v>
      </c>
      <c r="I1338" t="s">
        <v>2170</v>
      </c>
      <c r="J1338" t="s">
        <v>2168</v>
      </c>
      <c r="K1338" s="6">
        <v>9989</v>
      </c>
      <c r="L1338" t="s">
        <v>2732</v>
      </c>
      <c r="M1338" t="s">
        <v>2168</v>
      </c>
    </row>
    <row r="1339" spans="1:13" x14ac:dyDescent="0.2">
      <c r="A1339" t="s">
        <v>1118</v>
      </c>
      <c r="B1339" t="s">
        <v>1119</v>
      </c>
      <c r="C1339" t="s">
        <v>2753</v>
      </c>
      <c r="D1339" t="s">
        <v>21</v>
      </c>
      <c r="E1339" t="s">
        <v>24</v>
      </c>
      <c r="F1339">
        <v>2025</v>
      </c>
      <c r="G1339" t="s">
        <v>474</v>
      </c>
      <c r="H1339" t="s">
        <v>2166</v>
      </c>
      <c r="I1339" t="s">
        <v>2171</v>
      </c>
      <c r="J1339" t="s">
        <v>2168</v>
      </c>
      <c r="K1339" s="6">
        <v>68913</v>
      </c>
      <c r="L1339" t="s">
        <v>2732</v>
      </c>
      <c r="M1339" t="s">
        <v>2168</v>
      </c>
    </row>
    <row r="1340" spans="1:13" x14ac:dyDescent="0.2">
      <c r="A1340" t="s">
        <v>1118</v>
      </c>
      <c r="B1340" t="s">
        <v>1119</v>
      </c>
      <c r="C1340" t="s">
        <v>2753</v>
      </c>
      <c r="D1340" t="s">
        <v>21</v>
      </c>
      <c r="E1340" t="s">
        <v>24</v>
      </c>
      <c r="F1340">
        <v>2025</v>
      </c>
      <c r="G1340" t="s">
        <v>474</v>
      </c>
      <c r="H1340" t="s">
        <v>2166</v>
      </c>
      <c r="I1340" t="s">
        <v>2172</v>
      </c>
      <c r="J1340" t="s">
        <v>2168</v>
      </c>
      <c r="K1340" s="6">
        <v>82489</v>
      </c>
      <c r="L1340" t="s">
        <v>2732</v>
      </c>
      <c r="M1340" t="s">
        <v>2168</v>
      </c>
    </row>
    <row r="1341" spans="1:13" x14ac:dyDescent="0.2">
      <c r="A1341" t="s">
        <v>1122</v>
      </c>
      <c r="B1341" t="s">
        <v>1123</v>
      </c>
      <c r="C1341" t="s">
        <v>2444</v>
      </c>
      <c r="D1341" t="s">
        <v>21</v>
      </c>
      <c r="E1341" t="s">
        <v>24</v>
      </c>
      <c r="F1341">
        <v>2025</v>
      </c>
      <c r="G1341" t="s">
        <v>474</v>
      </c>
      <c r="H1341" t="s">
        <v>2166</v>
      </c>
      <c r="I1341" t="s">
        <v>2169</v>
      </c>
      <c r="J1341" t="s">
        <v>2168</v>
      </c>
      <c r="K1341">
        <v>14066</v>
      </c>
      <c r="L1341" t="s">
        <v>2732</v>
      </c>
      <c r="M1341" t="s">
        <v>2168</v>
      </c>
    </row>
    <row r="1342" spans="1:13" x14ac:dyDescent="0.2">
      <c r="A1342" t="s">
        <v>1122</v>
      </c>
      <c r="B1342" t="s">
        <v>1123</v>
      </c>
      <c r="C1342" t="s">
        <v>2444</v>
      </c>
      <c r="D1342" t="s">
        <v>21</v>
      </c>
      <c r="E1342" t="s">
        <v>24</v>
      </c>
      <c r="F1342">
        <v>2025</v>
      </c>
      <c r="G1342" t="s">
        <v>474</v>
      </c>
      <c r="H1342" t="s">
        <v>2166</v>
      </c>
      <c r="I1342" t="s">
        <v>2167</v>
      </c>
      <c r="J1342" t="s">
        <v>2168</v>
      </c>
      <c r="K1342">
        <v>11553</v>
      </c>
      <c r="L1342" t="s">
        <v>2732</v>
      </c>
      <c r="M1342" t="s">
        <v>2168</v>
      </c>
    </row>
    <row r="1343" spans="1:13" x14ac:dyDescent="0.2">
      <c r="A1343" t="s">
        <v>1122</v>
      </c>
      <c r="B1343" t="s">
        <v>1123</v>
      </c>
      <c r="C1343" t="s">
        <v>2444</v>
      </c>
      <c r="D1343" t="s">
        <v>21</v>
      </c>
      <c r="E1343" t="s">
        <v>24</v>
      </c>
      <c r="F1343">
        <v>2025</v>
      </c>
      <c r="G1343" t="s">
        <v>474</v>
      </c>
      <c r="H1343" t="s">
        <v>2166</v>
      </c>
      <c r="I1343" t="s">
        <v>2170</v>
      </c>
      <c r="J1343" t="s">
        <v>2168</v>
      </c>
      <c r="K1343">
        <v>11310</v>
      </c>
      <c r="L1343" t="s">
        <v>2732</v>
      </c>
      <c r="M1343" t="s">
        <v>2168</v>
      </c>
    </row>
    <row r="1344" spans="1:13" x14ac:dyDescent="0.2">
      <c r="A1344" t="s">
        <v>1122</v>
      </c>
      <c r="B1344" t="s">
        <v>1123</v>
      </c>
      <c r="C1344" t="s">
        <v>2444</v>
      </c>
      <c r="D1344" t="s">
        <v>21</v>
      </c>
      <c r="E1344" t="s">
        <v>24</v>
      </c>
      <c r="F1344">
        <v>2025</v>
      </c>
      <c r="G1344" t="s">
        <v>474</v>
      </c>
      <c r="H1344" t="s">
        <v>2166</v>
      </c>
      <c r="I1344" t="s">
        <v>2171</v>
      </c>
      <c r="J1344" t="s">
        <v>2168</v>
      </c>
      <c r="K1344">
        <v>78141</v>
      </c>
      <c r="L1344" t="s">
        <v>2732</v>
      </c>
      <c r="M1344" t="s">
        <v>2168</v>
      </c>
    </row>
    <row r="1345" spans="1:13" x14ac:dyDescent="0.2">
      <c r="A1345" t="s">
        <v>1122</v>
      </c>
      <c r="B1345" t="s">
        <v>1123</v>
      </c>
      <c r="C1345" t="s">
        <v>2444</v>
      </c>
      <c r="D1345" t="s">
        <v>21</v>
      </c>
      <c r="E1345" t="s">
        <v>24</v>
      </c>
      <c r="F1345">
        <v>2025</v>
      </c>
      <c r="G1345" t="s">
        <v>474</v>
      </c>
      <c r="H1345" t="s">
        <v>2166</v>
      </c>
      <c r="I1345" t="s">
        <v>2172</v>
      </c>
      <c r="J1345" t="s">
        <v>2168</v>
      </c>
      <c r="K1345">
        <v>98705</v>
      </c>
      <c r="L1345" t="s">
        <v>2732</v>
      </c>
      <c r="M1345" t="s">
        <v>2168</v>
      </c>
    </row>
    <row r="1346" spans="1:13" x14ac:dyDescent="0.2">
      <c r="A1346" t="s">
        <v>1126</v>
      </c>
      <c r="B1346" t="s">
        <v>1127</v>
      </c>
      <c r="C1346" t="s">
        <v>2445</v>
      </c>
      <c r="D1346" t="s">
        <v>21</v>
      </c>
      <c r="E1346" t="s">
        <v>24</v>
      </c>
      <c r="F1346">
        <v>2025</v>
      </c>
      <c r="G1346" t="s">
        <v>474</v>
      </c>
      <c r="H1346" t="s">
        <v>2166</v>
      </c>
      <c r="I1346" t="s">
        <v>2169</v>
      </c>
      <c r="J1346" t="s">
        <v>2168</v>
      </c>
      <c r="K1346">
        <v>14526</v>
      </c>
      <c r="L1346" t="s">
        <v>2732</v>
      </c>
      <c r="M1346" t="s">
        <v>2168</v>
      </c>
    </row>
    <row r="1347" spans="1:13" x14ac:dyDescent="0.2">
      <c r="A1347" t="s">
        <v>1126</v>
      </c>
      <c r="B1347" t="s">
        <v>1127</v>
      </c>
      <c r="C1347" t="s">
        <v>2445</v>
      </c>
      <c r="D1347" t="s">
        <v>21</v>
      </c>
      <c r="E1347" t="s">
        <v>24</v>
      </c>
      <c r="F1347">
        <v>2025</v>
      </c>
      <c r="G1347" t="s">
        <v>474</v>
      </c>
      <c r="H1347" t="s">
        <v>2166</v>
      </c>
      <c r="I1347" t="s">
        <v>2167</v>
      </c>
      <c r="J1347" t="s">
        <v>2168</v>
      </c>
      <c r="K1347">
        <v>11745</v>
      </c>
      <c r="L1347" t="s">
        <v>2732</v>
      </c>
      <c r="M1347" t="s">
        <v>2168</v>
      </c>
    </row>
    <row r="1348" spans="1:13" x14ac:dyDescent="0.2">
      <c r="A1348" t="s">
        <v>1126</v>
      </c>
      <c r="B1348" t="s">
        <v>1127</v>
      </c>
      <c r="C1348" t="s">
        <v>2445</v>
      </c>
      <c r="D1348" t="s">
        <v>21</v>
      </c>
      <c r="E1348" t="s">
        <v>24</v>
      </c>
      <c r="F1348">
        <v>2025</v>
      </c>
      <c r="G1348" t="s">
        <v>474</v>
      </c>
      <c r="H1348" t="s">
        <v>2166</v>
      </c>
      <c r="I1348" t="s">
        <v>2170</v>
      </c>
      <c r="J1348" t="s">
        <v>2168</v>
      </c>
      <c r="K1348">
        <v>11345</v>
      </c>
      <c r="L1348" t="s">
        <v>2732</v>
      </c>
      <c r="M1348" t="s">
        <v>2168</v>
      </c>
    </row>
    <row r="1349" spans="1:13" x14ac:dyDescent="0.2">
      <c r="A1349" t="s">
        <v>1126</v>
      </c>
      <c r="B1349" t="s">
        <v>1127</v>
      </c>
      <c r="C1349" t="s">
        <v>2445</v>
      </c>
      <c r="D1349" t="s">
        <v>21</v>
      </c>
      <c r="E1349" t="s">
        <v>24</v>
      </c>
      <c r="F1349">
        <v>2025</v>
      </c>
      <c r="G1349" t="s">
        <v>474</v>
      </c>
      <c r="H1349" t="s">
        <v>2166</v>
      </c>
      <c r="I1349" t="s">
        <v>2170</v>
      </c>
      <c r="J1349" t="s">
        <v>2173</v>
      </c>
      <c r="K1349">
        <v>444873</v>
      </c>
      <c r="L1349" t="s">
        <v>2732</v>
      </c>
      <c r="M1349" t="s">
        <v>2168</v>
      </c>
    </row>
    <row r="1350" spans="1:13" x14ac:dyDescent="0.2">
      <c r="A1350" t="s">
        <v>1126</v>
      </c>
      <c r="B1350" t="s">
        <v>1127</v>
      </c>
      <c r="C1350" t="s">
        <v>2445</v>
      </c>
      <c r="D1350" t="s">
        <v>21</v>
      </c>
      <c r="E1350" t="s">
        <v>24</v>
      </c>
      <c r="F1350">
        <v>2025</v>
      </c>
      <c r="G1350" t="s">
        <v>474</v>
      </c>
      <c r="H1350" t="s">
        <v>2166</v>
      </c>
      <c r="I1350" t="s">
        <v>2171</v>
      </c>
      <c r="J1350" t="s">
        <v>2168</v>
      </c>
      <c r="K1350">
        <v>84983</v>
      </c>
      <c r="L1350" t="s">
        <v>2732</v>
      </c>
      <c r="M1350" t="s">
        <v>2168</v>
      </c>
    </row>
    <row r="1351" spans="1:13" x14ac:dyDescent="0.2">
      <c r="A1351" t="s">
        <v>1126</v>
      </c>
      <c r="B1351" t="s">
        <v>1127</v>
      </c>
      <c r="C1351" t="s">
        <v>2445</v>
      </c>
      <c r="D1351" t="s">
        <v>21</v>
      </c>
      <c r="E1351" t="s">
        <v>24</v>
      </c>
      <c r="F1351">
        <v>2025</v>
      </c>
      <c r="G1351" t="s">
        <v>474</v>
      </c>
      <c r="H1351" t="s">
        <v>2166</v>
      </c>
      <c r="I1351" t="s">
        <v>2172</v>
      </c>
      <c r="J1351" t="s">
        <v>2168</v>
      </c>
      <c r="K1351">
        <v>88346</v>
      </c>
      <c r="L1351" t="s">
        <v>2732</v>
      </c>
      <c r="M1351" t="s">
        <v>2168</v>
      </c>
    </row>
    <row r="1352" spans="1:13" x14ac:dyDescent="0.2">
      <c r="A1352" t="s">
        <v>1130</v>
      </c>
      <c r="B1352" t="s">
        <v>1131</v>
      </c>
      <c r="C1352" t="s">
        <v>2446</v>
      </c>
      <c r="D1352" t="s">
        <v>21</v>
      </c>
      <c r="E1352" t="s">
        <v>24</v>
      </c>
      <c r="F1352">
        <v>2025</v>
      </c>
      <c r="G1352" t="s">
        <v>474</v>
      </c>
      <c r="H1352" t="s">
        <v>2166</v>
      </c>
      <c r="I1352" t="s">
        <v>2169</v>
      </c>
      <c r="J1352" t="s">
        <v>2168</v>
      </c>
      <c r="K1352" s="6">
        <v>12381</v>
      </c>
      <c r="L1352" t="s">
        <v>2732</v>
      </c>
      <c r="M1352" t="s">
        <v>2168</v>
      </c>
    </row>
    <row r="1353" spans="1:13" x14ac:dyDescent="0.2">
      <c r="A1353" t="s">
        <v>1130</v>
      </c>
      <c r="B1353" t="s">
        <v>1131</v>
      </c>
      <c r="C1353" t="s">
        <v>2446</v>
      </c>
      <c r="D1353" t="s">
        <v>21</v>
      </c>
      <c r="E1353" t="s">
        <v>24</v>
      </c>
      <c r="F1353">
        <v>2025</v>
      </c>
      <c r="G1353" t="s">
        <v>474</v>
      </c>
      <c r="H1353" t="s">
        <v>2166</v>
      </c>
      <c r="I1353" t="s">
        <v>2167</v>
      </c>
      <c r="J1353" t="s">
        <v>2168</v>
      </c>
      <c r="K1353" s="6">
        <v>9957</v>
      </c>
      <c r="L1353" t="s">
        <v>2732</v>
      </c>
      <c r="M1353" t="s">
        <v>2168</v>
      </c>
    </row>
    <row r="1354" spans="1:13" x14ac:dyDescent="0.2">
      <c r="A1354" t="s">
        <v>1130</v>
      </c>
      <c r="B1354" t="s">
        <v>1131</v>
      </c>
      <c r="C1354" t="s">
        <v>2446</v>
      </c>
      <c r="D1354" t="s">
        <v>21</v>
      </c>
      <c r="E1354" t="s">
        <v>24</v>
      </c>
      <c r="F1354">
        <v>2025</v>
      </c>
      <c r="G1354" t="s">
        <v>474</v>
      </c>
      <c r="H1354" t="s">
        <v>2166</v>
      </c>
      <c r="I1354" t="s">
        <v>2170</v>
      </c>
      <c r="J1354" t="s">
        <v>2168</v>
      </c>
      <c r="K1354" s="6">
        <v>8103</v>
      </c>
      <c r="L1354" t="s">
        <v>2732</v>
      </c>
      <c r="M1354" t="s">
        <v>2168</v>
      </c>
    </row>
    <row r="1355" spans="1:13" x14ac:dyDescent="0.2">
      <c r="A1355" t="s">
        <v>1130</v>
      </c>
      <c r="B1355" t="s">
        <v>1131</v>
      </c>
      <c r="C1355" t="s">
        <v>2446</v>
      </c>
      <c r="D1355" t="s">
        <v>21</v>
      </c>
      <c r="E1355" t="s">
        <v>24</v>
      </c>
      <c r="F1355">
        <v>2025</v>
      </c>
      <c r="G1355" t="s">
        <v>474</v>
      </c>
      <c r="H1355" t="s">
        <v>2166</v>
      </c>
      <c r="I1355" t="s">
        <v>2170</v>
      </c>
      <c r="J1355" t="s">
        <v>2173</v>
      </c>
      <c r="K1355">
        <v>532373</v>
      </c>
      <c r="L1355" t="s">
        <v>2732</v>
      </c>
      <c r="M1355" t="s">
        <v>2168</v>
      </c>
    </row>
    <row r="1356" spans="1:13" x14ac:dyDescent="0.2">
      <c r="A1356" t="s">
        <v>1130</v>
      </c>
      <c r="B1356" t="s">
        <v>1131</v>
      </c>
      <c r="C1356" t="s">
        <v>2446</v>
      </c>
      <c r="D1356" t="s">
        <v>21</v>
      </c>
      <c r="E1356" t="s">
        <v>24</v>
      </c>
      <c r="F1356">
        <v>2025</v>
      </c>
      <c r="G1356" t="s">
        <v>474</v>
      </c>
      <c r="H1356" t="s">
        <v>2166</v>
      </c>
      <c r="I1356" t="s">
        <v>2171</v>
      </c>
      <c r="J1356" t="s">
        <v>2168</v>
      </c>
      <c r="K1356" s="6">
        <v>70270</v>
      </c>
      <c r="L1356" t="s">
        <v>2732</v>
      </c>
      <c r="M1356" t="s">
        <v>2168</v>
      </c>
    </row>
    <row r="1357" spans="1:13" x14ac:dyDescent="0.2">
      <c r="A1357" t="s">
        <v>1130</v>
      </c>
      <c r="B1357" t="s">
        <v>1131</v>
      </c>
      <c r="C1357" t="s">
        <v>2446</v>
      </c>
      <c r="D1357" t="s">
        <v>21</v>
      </c>
      <c r="E1357" t="s">
        <v>24</v>
      </c>
      <c r="F1357">
        <v>2025</v>
      </c>
      <c r="G1357" t="s">
        <v>474</v>
      </c>
      <c r="H1357" t="s">
        <v>2166</v>
      </c>
      <c r="I1357" t="s">
        <v>2172</v>
      </c>
      <c r="J1357" t="s">
        <v>2168</v>
      </c>
      <c r="K1357" s="6">
        <v>90009</v>
      </c>
      <c r="L1357" t="s">
        <v>2732</v>
      </c>
      <c r="M1357" t="s">
        <v>2168</v>
      </c>
    </row>
    <row r="1358" spans="1:13" x14ac:dyDescent="0.2">
      <c r="A1358" t="s">
        <v>1134</v>
      </c>
      <c r="B1358" t="s">
        <v>1135</v>
      </c>
      <c r="C1358" t="s">
        <v>2762</v>
      </c>
      <c r="D1358" t="s">
        <v>21</v>
      </c>
      <c r="E1358" t="s">
        <v>24</v>
      </c>
      <c r="F1358">
        <v>2025</v>
      </c>
      <c r="G1358" t="s">
        <v>474</v>
      </c>
      <c r="H1358" t="s">
        <v>2166</v>
      </c>
      <c r="I1358" t="s">
        <v>2169</v>
      </c>
      <c r="J1358" t="s">
        <v>2168</v>
      </c>
      <c r="K1358">
        <v>2830</v>
      </c>
      <c r="L1358" t="s">
        <v>2732</v>
      </c>
      <c r="M1358" t="s">
        <v>2168</v>
      </c>
    </row>
    <row r="1359" spans="1:13" x14ac:dyDescent="0.2">
      <c r="A1359" t="s">
        <v>1134</v>
      </c>
      <c r="B1359" t="s">
        <v>1135</v>
      </c>
      <c r="C1359" t="s">
        <v>2762</v>
      </c>
      <c r="D1359" t="s">
        <v>21</v>
      </c>
      <c r="E1359" t="s">
        <v>24</v>
      </c>
      <c r="F1359">
        <v>2025</v>
      </c>
      <c r="G1359" t="s">
        <v>474</v>
      </c>
      <c r="H1359" t="s">
        <v>2166</v>
      </c>
      <c r="I1359" t="s">
        <v>2167</v>
      </c>
      <c r="J1359" t="s">
        <v>2168</v>
      </c>
      <c r="K1359">
        <v>3102</v>
      </c>
      <c r="L1359" t="s">
        <v>2732</v>
      </c>
      <c r="M1359" t="s">
        <v>2168</v>
      </c>
    </row>
    <row r="1360" spans="1:13" x14ac:dyDescent="0.2">
      <c r="A1360" t="s">
        <v>1134</v>
      </c>
      <c r="B1360" t="s">
        <v>1135</v>
      </c>
      <c r="C1360" t="s">
        <v>2762</v>
      </c>
      <c r="D1360" t="s">
        <v>21</v>
      </c>
      <c r="E1360" t="s">
        <v>24</v>
      </c>
      <c r="F1360">
        <v>2025</v>
      </c>
      <c r="G1360" t="s">
        <v>474</v>
      </c>
      <c r="H1360" t="s">
        <v>2166</v>
      </c>
      <c r="I1360" t="s">
        <v>2167</v>
      </c>
      <c r="J1360" t="s">
        <v>2173</v>
      </c>
      <c r="K1360">
        <v>300273</v>
      </c>
      <c r="L1360" t="s">
        <v>2732</v>
      </c>
      <c r="M1360" t="s">
        <v>2168</v>
      </c>
    </row>
    <row r="1361" spans="1:13" x14ac:dyDescent="0.2">
      <c r="A1361" t="s">
        <v>1134</v>
      </c>
      <c r="B1361" t="s">
        <v>1135</v>
      </c>
      <c r="C1361" t="s">
        <v>2762</v>
      </c>
      <c r="D1361" t="s">
        <v>21</v>
      </c>
      <c r="E1361" t="s">
        <v>24</v>
      </c>
      <c r="F1361">
        <v>2025</v>
      </c>
      <c r="G1361" t="s">
        <v>474</v>
      </c>
      <c r="H1361" t="s">
        <v>2166</v>
      </c>
      <c r="I1361" t="s">
        <v>2170</v>
      </c>
      <c r="J1361" t="s">
        <v>2168</v>
      </c>
      <c r="K1361" s="6">
        <v>1628</v>
      </c>
      <c r="L1361" t="s">
        <v>2732</v>
      </c>
      <c r="M1361" t="s">
        <v>2168</v>
      </c>
    </row>
    <row r="1362" spans="1:13" x14ac:dyDescent="0.2">
      <c r="A1362" t="s">
        <v>1134</v>
      </c>
      <c r="B1362" t="s">
        <v>1135</v>
      </c>
      <c r="C1362" t="s">
        <v>2762</v>
      </c>
      <c r="D1362" t="s">
        <v>21</v>
      </c>
      <c r="E1362" t="s">
        <v>24</v>
      </c>
      <c r="F1362">
        <v>2025</v>
      </c>
      <c r="G1362" t="s">
        <v>474</v>
      </c>
      <c r="H1362" t="s">
        <v>2166</v>
      </c>
      <c r="I1362" t="s">
        <v>2170</v>
      </c>
      <c r="J1362" t="s">
        <v>2173</v>
      </c>
      <c r="K1362">
        <v>114017</v>
      </c>
      <c r="L1362" t="s">
        <v>2732</v>
      </c>
      <c r="M1362" t="s">
        <v>2168</v>
      </c>
    </row>
    <row r="1363" spans="1:13" x14ac:dyDescent="0.2">
      <c r="A1363" t="s">
        <v>1134</v>
      </c>
      <c r="B1363" t="s">
        <v>1135</v>
      </c>
      <c r="C1363" t="s">
        <v>2762</v>
      </c>
      <c r="D1363" t="s">
        <v>21</v>
      </c>
      <c r="E1363" t="s">
        <v>24</v>
      </c>
      <c r="F1363">
        <v>2025</v>
      </c>
      <c r="G1363" t="s">
        <v>474</v>
      </c>
      <c r="H1363" t="s">
        <v>2166</v>
      </c>
      <c r="I1363" t="s">
        <v>2171</v>
      </c>
      <c r="J1363" t="s">
        <v>2168</v>
      </c>
      <c r="K1363">
        <v>15774</v>
      </c>
      <c r="L1363" t="s">
        <v>2732</v>
      </c>
      <c r="M1363" t="s">
        <v>2168</v>
      </c>
    </row>
    <row r="1364" spans="1:13" x14ac:dyDescent="0.2">
      <c r="A1364" t="s">
        <v>1134</v>
      </c>
      <c r="B1364" t="s">
        <v>1135</v>
      </c>
      <c r="C1364" t="s">
        <v>2762</v>
      </c>
      <c r="D1364" t="s">
        <v>21</v>
      </c>
      <c r="E1364" t="s">
        <v>24</v>
      </c>
      <c r="F1364">
        <v>2025</v>
      </c>
      <c r="G1364" t="s">
        <v>474</v>
      </c>
      <c r="H1364" t="s">
        <v>2166</v>
      </c>
      <c r="I1364" t="s">
        <v>2172</v>
      </c>
      <c r="J1364" t="s">
        <v>2168</v>
      </c>
      <c r="K1364">
        <v>47323</v>
      </c>
      <c r="L1364" t="s">
        <v>2732</v>
      </c>
      <c r="M1364" t="s">
        <v>2168</v>
      </c>
    </row>
    <row r="1365" spans="1:13" x14ac:dyDescent="0.2">
      <c r="A1365" t="s">
        <v>1138</v>
      </c>
      <c r="B1365" t="s">
        <v>1139</v>
      </c>
      <c r="C1365" t="s">
        <v>2448</v>
      </c>
      <c r="D1365" t="s">
        <v>21</v>
      </c>
      <c r="E1365" t="s">
        <v>24</v>
      </c>
      <c r="F1365">
        <v>2025</v>
      </c>
      <c r="G1365" t="s">
        <v>474</v>
      </c>
      <c r="H1365" t="s">
        <v>2166</v>
      </c>
      <c r="I1365" t="s">
        <v>2169</v>
      </c>
      <c r="J1365" t="s">
        <v>2168</v>
      </c>
      <c r="K1365">
        <v>7780</v>
      </c>
      <c r="L1365" t="s">
        <v>2732</v>
      </c>
      <c r="M1365" t="s">
        <v>2168</v>
      </c>
    </row>
    <row r="1366" spans="1:13" x14ac:dyDescent="0.2">
      <c r="A1366" t="s">
        <v>1138</v>
      </c>
      <c r="B1366" t="s">
        <v>1139</v>
      </c>
      <c r="C1366" t="s">
        <v>2448</v>
      </c>
      <c r="D1366" t="s">
        <v>21</v>
      </c>
      <c r="E1366" t="s">
        <v>24</v>
      </c>
      <c r="F1366">
        <v>2025</v>
      </c>
      <c r="G1366" t="s">
        <v>474</v>
      </c>
      <c r="H1366" t="s">
        <v>2166</v>
      </c>
      <c r="I1366" t="s">
        <v>2167</v>
      </c>
      <c r="J1366" t="s">
        <v>2168</v>
      </c>
      <c r="K1366">
        <v>5741</v>
      </c>
      <c r="L1366" t="s">
        <v>2732</v>
      </c>
      <c r="M1366" t="s">
        <v>2168</v>
      </c>
    </row>
    <row r="1367" spans="1:13" x14ac:dyDescent="0.2">
      <c r="A1367" t="s">
        <v>1138</v>
      </c>
      <c r="B1367" t="s">
        <v>1139</v>
      </c>
      <c r="C1367" t="s">
        <v>2448</v>
      </c>
      <c r="D1367" t="s">
        <v>21</v>
      </c>
      <c r="E1367" t="s">
        <v>24</v>
      </c>
      <c r="F1367">
        <v>2025</v>
      </c>
      <c r="G1367" t="s">
        <v>474</v>
      </c>
      <c r="H1367" t="s">
        <v>2166</v>
      </c>
      <c r="I1367" t="s">
        <v>2170</v>
      </c>
      <c r="J1367" t="s">
        <v>2168</v>
      </c>
      <c r="K1367" s="6">
        <v>4621</v>
      </c>
      <c r="L1367" t="s">
        <v>2732</v>
      </c>
      <c r="M1367" t="s">
        <v>2168</v>
      </c>
    </row>
    <row r="1368" spans="1:13" x14ac:dyDescent="0.2">
      <c r="A1368" t="s">
        <v>1138</v>
      </c>
      <c r="B1368" t="s">
        <v>1139</v>
      </c>
      <c r="C1368" t="s">
        <v>2448</v>
      </c>
      <c r="D1368" t="s">
        <v>21</v>
      </c>
      <c r="E1368" t="s">
        <v>24</v>
      </c>
      <c r="F1368">
        <v>2025</v>
      </c>
      <c r="G1368" t="s">
        <v>474</v>
      </c>
      <c r="H1368" t="s">
        <v>2166</v>
      </c>
      <c r="I1368" t="s">
        <v>2171</v>
      </c>
      <c r="J1368" t="s">
        <v>2168</v>
      </c>
      <c r="K1368">
        <v>44973</v>
      </c>
      <c r="L1368" t="s">
        <v>2732</v>
      </c>
      <c r="M1368" t="s">
        <v>2168</v>
      </c>
    </row>
    <row r="1369" spans="1:13" x14ac:dyDescent="0.2">
      <c r="A1369" t="s">
        <v>1138</v>
      </c>
      <c r="B1369" t="s">
        <v>1139</v>
      </c>
      <c r="C1369" t="s">
        <v>2448</v>
      </c>
      <c r="D1369" t="s">
        <v>21</v>
      </c>
      <c r="E1369" t="s">
        <v>24</v>
      </c>
      <c r="F1369">
        <v>2025</v>
      </c>
      <c r="G1369" t="s">
        <v>474</v>
      </c>
      <c r="H1369" t="s">
        <v>2166</v>
      </c>
      <c r="I1369" t="s">
        <v>2172</v>
      </c>
      <c r="J1369" t="s">
        <v>2168</v>
      </c>
      <c r="K1369">
        <v>68635</v>
      </c>
      <c r="L1369" t="s">
        <v>2732</v>
      </c>
      <c r="M1369" t="s">
        <v>2168</v>
      </c>
    </row>
    <row r="1370" spans="1:13" x14ac:dyDescent="0.2">
      <c r="A1370" t="s">
        <v>1142</v>
      </c>
      <c r="B1370" t="s">
        <v>1143</v>
      </c>
      <c r="C1370" t="s">
        <v>2449</v>
      </c>
      <c r="D1370" t="s">
        <v>21</v>
      </c>
      <c r="E1370" t="s">
        <v>24</v>
      </c>
      <c r="F1370">
        <v>2025</v>
      </c>
      <c r="G1370" t="s">
        <v>474</v>
      </c>
      <c r="H1370" t="s">
        <v>2166</v>
      </c>
      <c r="I1370" t="s">
        <v>2169</v>
      </c>
      <c r="J1370" t="s">
        <v>2168</v>
      </c>
      <c r="K1370">
        <v>8885</v>
      </c>
      <c r="L1370" t="s">
        <v>2732</v>
      </c>
      <c r="M1370" t="s">
        <v>2168</v>
      </c>
    </row>
    <row r="1371" spans="1:13" x14ac:dyDescent="0.2">
      <c r="A1371" t="s">
        <v>1142</v>
      </c>
      <c r="B1371" t="s">
        <v>1143</v>
      </c>
      <c r="C1371" t="s">
        <v>2449</v>
      </c>
      <c r="D1371" t="s">
        <v>21</v>
      </c>
      <c r="E1371" t="s">
        <v>24</v>
      </c>
      <c r="F1371">
        <v>2025</v>
      </c>
      <c r="G1371" t="s">
        <v>474</v>
      </c>
      <c r="H1371" t="s">
        <v>2166</v>
      </c>
      <c r="I1371" t="s">
        <v>2167</v>
      </c>
      <c r="J1371" t="s">
        <v>2168</v>
      </c>
      <c r="K1371">
        <v>8044</v>
      </c>
      <c r="L1371" t="s">
        <v>2732</v>
      </c>
      <c r="M1371" t="s">
        <v>2168</v>
      </c>
    </row>
    <row r="1372" spans="1:13" x14ac:dyDescent="0.2">
      <c r="A1372" t="s">
        <v>1142</v>
      </c>
      <c r="B1372" t="s">
        <v>1143</v>
      </c>
      <c r="C1372" t="s">
        <v>2449</v>
      </c>
      <c r="D1372" t="s">
        <v>21</v>
      </c>
      <c r="E1372" t="s">
        <v>24</v>
      </c>
      <c r="F1372">
        <v>2025</v>
      </c>
      <c r="G1372" t="s">
        <v>474</v>
      </c>
      <c r="H1372" t="s">
        <v>2166</v>
      </c>
      <c r="I1372" t="s">
        <v>2167</v>
      </c>
      <c r="J1372" t="s">
        <v>2173</v>
      </c>
      <c r="K1372">
        <v>387300</v>
      </c>
      <c r="L1372" t="s">
        <v>2732</v>
      </c>
      <c r="M1372" t="s">
        <v>2168</v>
      </c>
    </row>
    <row r="1373" spans="1:13" x14ac:dyDescent="0.2">
      <c r="A1373" t="s">
        <v>1142</v>
      </c>
      <c r="B1373" t="s">
        <v>1143</v>
      </c>
      <c r="C1373" t="s">
        <v>2449</v>
      </c>
      <c r="D1373" t="s">
        <v>21</v>
      </c>
      <c r="E1373" t="s">
        <v>24</v>
      </c>
      <c r="F1373">
        <v>2025</v>
      </c>
      <c r="G1373" t="s">
        <v>474</v>
      </c>
      <c r="H1373" t="s">
        <v>2166</v>
      </c>
      <c r="I1373" t="s">
        <v>2170</v>
      </c>
      <c r="J1373" t="s">
        <v>2168</v>
      </c>
      <c r="K1373" s="6">
        <v>6180</v>
      </c>
      <c r="L1373" t="s">
        <v>2732</v>
      </c>
      <c r="M1373" t="s">
        <v>2168</v>
      </c>
    </row>
    <row r="1374" spans="1:13" x14ac:dyDescent="0.2">
      <c r="A1374" t="s">
        <v>1142</v>
      </c>
      <c r="B1374" t="s">
        <v>1143</v>
      </c>
      <c r="C1374" t="s">
        <v>2449</v>
      </c>
      <c r="D1374" t="s">
        <v>21</v>
      </c>
      <c r="E1374" t="s">
        <v>24</v>
      </c>
      <c r="F1374">
        <v>2025</v>
      </c>
      <c r="G1374" t="s">
        <v>474</v>
      </c>
      <c r="H1374" t="s">
        <v>2166</v>
      </c>
      <c r="I1374" t="s">
        <v>2170</v>
      </c>
      <c r="J1374" t="s">
        <v>2173</v>
      </c>
      <c r="K1374">
        <v>384538</v>
      </c>
      <c r="L1374" t="s">
        <v>2732</v>
      </c>
      <c r="M1374" t="s">
        <v>2168</v>
      </c>
    </row>
    <row r="1375" spans="1:13" x14ac:dyDescent="0.2">
      <c r="A1375" t="s">
        <v>1142</v>
      </c>
      <c r="B1375" t="s">
        <v>1143</v>
      </c>
      <c r="C1375" t="s">
        <v>2449</v>
      </c>
      <c r="D1375" t="s">
        <v>21</v>
      </c>
      <c r="E1375" t="s">
        <v>24</v>
      </c>
      <c r="F1375">
        <v>2025</v>
      </c>
      <c r="G1375" t="s">
        <v>474</v>
      </c>
      <c r="H1375" t="s">
        <v>2166</v>
      </c>
      <c r="I1375" t="s">
        <v>2171</v>
      </c>
      <c r="J1375" t="s">
        <v>2168</v>
      </c>
      <c r="K1375">
        <v>61250</v>
      </c>
      <c r="L1375" t="s">
        <v>2732</v>
      </c>
      <c r="M1375" t="s">
        <v>2168</v>
      </c>
    </row>
    <row r="1376" spans="1:13" x14ac:dyDescent="0.2">
      <c r="A1376" t="s">
        <v>1142</v>
      </c>
      <c r="B1376" t="s">
        <v>1143</v>
      </c>
      <c r="C1376" t="s">
        <v>2449</v>
      </c>
      <c r="D1376" t="s">
        <v>21</v>
      </c>
      <c r="E1376" t="s">
        <v>24</v>
      </c>
      <c r="F1376">
        <v>2025</v>
      </c>
      <c r="G1376" t="s">
        <v>474</v>
      </c>
      <c r="H1376" t="s">
        <v>2166</v>
      </c>
      <c r="I1376" t="s">
        <v>2172</v>
      </c>
      <c r="J1376" t="s">
        <v>2168</v>
      </c>
      <c r="K1376">
        <v>85744</v>
      </c>
      <c r="L1376" t="s">
        <v>2732</v>
      </c>
      <c r="M1376" t="s">
        <v>2168</v>
      </c>
    </row>
    <row r="1377" spans="1:13" x14ac:dyDescent="0.2">
      <c r="A1377" t="s">
        <v>1146</v>
      </c>
      <c r="B1377" t="s">
        <v>1147</v>
      </c>
      <c r="C1377" t="s">
        <v>2450</v>
      </c>
      <c r="D1377" t="s">
        <v>21</v>
      </c>
      <c r="E1377" t="s">
        <v>24</v>
      </c>
      <c r="F1377">
        <v>2025</v>
      </c>
      <c r="G1377" t="s">
        <v>474</v>
      </c>
      <c r="H1377" t="s">
        <v>2166</v>
      </c>
      <c r="I1377" t="s">
        <v>2169</v>
      </c>
      <c r="J1377" t="s">
        <v>2168</v>
      </c>
      <c r="K1377">
        <v>7089</v>
      </c>
      <c r="L1377" t="s">
        <v>2732</v>
      </c>
      <c r="M1377" t="s">
        <v>2168</v>
      </c>
    </row>
    <row r="1378" spans="1:13" x14ac:dyDescent="0.2">
      <c r="A1378" t="s">
        <v>1146</v>
      </c>
      <c r="B1378" t="s">
        <v>1147</v>
      </c>
      <c r="C1378" t="s">
        <v>2450</v>
      </c>
      <c r="D1378" t="s">
        <v>21</v>
      </c>
      <c r="E1378" t="s">
        <v>24</v>
      </c>
      <c r="F1378">
        <v>2025</v>
      </c>
      <c r="G1378" t="s">
        <v>474</v>
      </c>
      <c r="H1378" t="s">
        <v>2166</v>
      </c>
      <c r="I1378" t="s">
        <v>2167</v>
      </c>
      <c r="J1378" t="s">
        <v>2168</v>
      </c>
      <c r="K1378">
        <v>6175</v>
      </c>
      <c r="L1378" t="s">
        <v>2732</v>
      </c>
      <c r="M1378" t="s">
        <v>2168</v>
      </c>
    </row>
    <row r="1379" spans="1:13" x14ac:dyDescent="0.2">
      <c r="A1379" t="s">
        <v>1146</v>
      </c>
      <c r="B1379" t="s">
        <v>1147</v>
      </c>
      <c r="C1379" t="s">
        <v>2450</v>
      </c>
      <c r="D1379" t="s">
        <v>21</v>
      </c>
      <c r="E1379" t="s">
        <v>24</v>
      </c>
      <c r="F1379">
        <v>2025</v>
      </c>
      <c r="G1379" t="s">
        <v>474</v>
      </c>
      <c r="H1379" t="s">
        <v>2166</v>
      </c>
      <c r="I1379" t="s">
        <v>2170</v>
      </c>
      <c r="J1379" t="s">
        <v>2168</v>
      </c>
      <c r="K1379" s="6">
        <v>4991</v>
      </c>
      <c r="L1379" t="s">
        <v>2732</v>
      </c>
      <c r="M1379" t="s">
        <v>2168</v>
      </c>
    </row>
    <row r="1380" spans="1:13" x14ac:dyDescent="0.2">
      <c r="A1380" t="s">
        <v>1146</v>
      </c>
      <c r="B1380" t="s">
        <v>1147</v>
      </c>
      <c r="C1380" t="s">
        <v>2450</v>
      </c>
      <c r="D1380" t="s">
        <v>21</v>
      </c>
      <c r="E1380" t="s">
        <v>24</v>
      </c>
      <c r="F1380">
        <v>2025</v>
      </c>
      <c r="G1380" t="s">
        <v>474</v>
      </c>
      <c r="H1380" t="s">
        <v>2166</v>
      </c>
      <c r="I1380" t="s">
        <v>2170</v>
      </c>
      <c r="J1380" t="s">
        <v>2173</v>
      </c>
      <c r="K1380">
        <v>244883</v>
      </c>
      <c r="L1380" t="s">
        <v>2732</v>
      </c>
      <c r="M1380" t="s">
        <v>2168</v>
      </c>
    </row>
    <row r="1381" spans="1:13" x14ac:dyDescent="0.2">
      <c r="A1381" t="s">
        <v>1146</v>
      </c>
      <c r="B1381" t="s">
        <v>1147</v>
      </c>
      <c r="C1381" t="s">
        <v>2450</v>
      </c>
      <c r="D1381" t="s">
        <v>21</v>
      </c>
      <c r="E1381" t="s">
        <v>24</v>
      </c>
      <c r="F1381">
        <v>2025</v>
      </c>
      <c r="G1381" t="s">
        <v>474</v>
      </c>
      <c r="H1381" t="s">
        <v>2166</v>
      </c>
      <c r="I1381" t="s">
        <v>2171</v>
      </c>
      <c r="J1381" t="s">
        <v>2168</v>
      </c>
      <c r="K1381">
        <v>44991</v>
      </c>
      <c r="L1381" t="s">
        <v>2732</v>
      </c>
      <c r="M1381" t="s">
        <v>2168</v>
      </c>
    </row>
    <row r="1382" spans="1:13" x14ac:dyDescent="0.2">
      <c r="A1382" t="s">
        <v>1146</v>
      </c>
      <c r="B1382" t="s">
        <v>1147</v>
      </c>
      <c r="C1382" t="s">
        <v>2450</v>
      </c>
      <c r="D1382" t="s">
        <v>21</v>
      </c>
      <c r="E1382" t="s">
        <v>24</v>
      </c>
      <c r="F1382">
        <v>2025</v>
      </c>
      <c r="G1382" t="s">
        <v>474</v>
      </c>
      <c r="H1382" t="s">
        <v>2166</v>
      </c>
      <c r="I1382" t="s">
        <v>2172</v>
      </c>
      <c r="J1382" t="s">
        <v>2168</v>
      </c>
      <c r="K1382">
        <v>72549</v>
      </c>
      <c r="L1382" t="s">
        <v>2732</v>
      </c>
      <c r="M1382" t="s">
        <v>2168</v>
      </c>
    </row>
    <row r="1383" spans="1:13" x14ac:dyDescent="0.2">
      <c r="A1383" t="s">
        <v>1150</v>
      </c>
      <c r="B1383" t="s">
        <v>1151</v>
      </c>
      <c r="C1383" t="s">
        <v>2451</v>
      </c>
      <c r="D1383" t="s">
        <v>21</v>
      </c>
      <c r="E1383" t="s">
        <v>24</v>
      </c>
      <c r="F1383">
        <v>2025</v>
      </c>
      <c r="G1383" t="s">
        <v>474</v>
      </c>
      <c r="H1383" t="s">
        <v>2166</v>
      </c>
      <c r="I1383" t="s">
        <v>2169</v>
      </c>
      <c r="J1383" t="s">
        <v>2168</v>
      </c>
      <c r="K1383">
        <v>10981</v>
      </c>
      <c r="L1383" t="s">
        <v>2732</v>
      </c>
      <c r="M1383" t="s">
        <v>2168</v>
      </c>
    </row>
    <row r="1384" spans="1:13" x14ac:dyDescent="0.2">
      <c r="A1384" t="s">
        <v>1150</v>
      </c>
      <c r="B1384" t="s">
        <v>1151</v>
      </c>
      <c r="C1384" t="s">
        <v>2451</v>
      </c>
      <c r="D1384" t="s">
        <v>21</v>
      </c>
      <c r="E1384" t="s">
        <v>24</v>
      </c>
      <c r="F1384">
        <v>2025</v>
      </c>
      <c r="G1384" t="s">
        <v>474</v>
      </c>
      <c r="H1384" t="s">
        <v>2166</v>
      </c>
      <c r="I1384" t="s">
        <v>2167</v>
      </c>
      <c r="J1384" t="s">
        <v>2168</v>
      </c>
      <c r="K1384">
        <v>10471</v>
      </c>
      <c r="L1384" t="s">
        <v>2732</v>
      </c>
      <c r="M1384" t="s">
        <v>2168</v>
      </c>
    </row>
    <row r="1385" spans="1:13" x14ac:dyDescent="0.2">
      <c r="A1385" t="s">
        <v>1150</v>
      </c>
      <c r="B1385" t="s">
        <v>1151</v>
      </c>
      <c r="C1385" t="s">
        <v>2451</v>
      </c>
      <c r="D1385" t="s">
        <v>21</v>
      </c>
      <c r="E1385" t="s">
        <v>24</v>
      </c>
      <c r="F1385">
        <v>2025</v>
      </c>
      <c r="G1385" t="s">
        <v>474</v>
      </c>
      <c r="H1385" t="s">
        <v>2166</v>
      </c>
      <c r="I1385" t="s">
        <v>2167</v>
      </c>
      <c r="J1385" t="s">
        <v>2173</v>
      </c>
      <c r="K1385">
        <v>767624</v>
      </c>
      <c r="L1385" t="s">
        <v>2732</v>
      </c>
      <c r="M1385" t="s">
        <v>2168</v>
      </c>
    </row>
    <row r="1386" spans="1:13" x14ac:dyDescent="0.2">
      <c r="A1386" t="s">
        <v>1150</v>
      </c>
      <c r="B1386" t="s">
        <v>1151</v>
      </c>
      <c r="C1386" t="s">
        <v>2451</v>
      </c>
      <c r="D1386" t="s">
        <v>21</v>
      </c>
      <c r="E1386" t="s">
        <v>24</v>
      </c>
      <c r="F1386">
        <v>2025</v>
      </c>
      <c r="G1386" t="s">
        <v>474</v>
      </c>
      <c r="H1386" t="s">
        <v>2166</v>
      </c>
      <c r="I1386" t="s">
        <v>2170</v>
      </c>
      <c r="J1386" t="s">
        <v>2168</v>
      </c>
      <c r="K1386">
        <v>9735</v>
      </c>
      <c r="L1386" t="s">
        <v>2732</v>
      </c>
      <c r="M1386" t="s">
        <v>2168</v>
      </c>
    </row>
    <row r="1387" spans="1:13" x14ac:dyDescent="0.2">
      <c r="A1387" t="s">
        <v>1150</v>
      </c>
      <c r="B1387" t="s">
        <v>1151</v>
      </c>
      <c r="C1387" t="s">
        <v>2451</v>
      </c>
      <c r="D1387" t="s">
        <v>21</v>
      </c>
      <c r="E1387" t="s">
        <v>24</v>
      </c>
      <c r="F1387">
        <v>2025</v>
      </c>
      <c r="G1387" t="s">
        <v>474</v>
      </c>
      <c r="H1387" t="s">
        <v>2166</v>
      </c>
      <c r="I1387" t="s">
        <v>2171</v>
      </c>
      <c r="J1387" t="s">
        <v>2168</v>
      </c>
      <c r="K1387">
        <v>68461</v>
      </c>
      <c r="L1387" t="s">
        <v>2732</v>
      </c>
      <c r="M1387" t="s">
        <v>2168</v>
      </c>
    </row>
    <row r="1388" spans="1:13" x14ac:dyDescent="0.2">
      <c r="A1388" t="s">
        <v>1150</v>
      </c>
      <c r="B1388" t="s">
        <v>1151</v>
      </c>
      <c r="C1388" t="s">
        <v>2451</v>
      </c>
      <c r="D1388" t="s">
        <v>21</v>
      </c>
      <c r="E1388" t="s">
        <v>24</v>
      </c>
      <c r="F1388">
        <v>2025</v>
      </c>
      <c r="G1388" t="s">
        <v>474</v>
      </c>
      <c r="H1388" t="s">
        <v>2166</v>
      </c>
      <c r="I1388" t="s">
        <v>2172</v>
      </c>
      <c r="J1388" t="s">
        <v>2168</v>
      </c>
      <c r="K1388">
        <v>89243</v>
      </c>
      <c r="L1388" t="s">
        <v>2732</v>
      </c>
      <c r="M1388" t="s">
        <v>2168</v>
      </c>
    </row>
    <row r="1389" spans="1:13" x14ac:dyDescent="0.2">
      <c r="A1389" t="s">
        <v>1155</v>
      </c>
      <c r="B1389" t="s">
        <v>1156</v>
      </c>
      <c r="C1389" t="s">
        <v>2452</v>
      </c>
      <c r="D1389" t="s">
        <v>21</v>
      </c>
      <c r="E1389" t="s">
        <v>24</v>
      </c>
      <c r="F1389">
        <v>2025</v>
      </c>
      <c r="G1389" t="s">
        <v>474</v>
      </c>
      <c r="H1389" t="s">
        <v>2166</v>
      </c>
      <c r="I1389" t="s">
        <v>2169</v>
      </c>
      <c r="J1389" t="s">
        <v>2168</v>
      </c>
      <c r="K1389">
        <v>10109</v>
      </c>
      <c r="L1389" t="s">
        <v>2732</v>
      </c>
      <c r="M1389" t="s">
        <v>2168</v>
      </c>
    </row>
    <row r="1390" spans="1:13" x14ac:dyDescent="0.2">
      <c r="A1390" t="s">
        <v>1155</v>
      </c>
      <c r="B1390" t="s">
        <v>1156</v>
      </c>
      <c r="C1390" t="s">
        <v>2452</v>
      </c>
      <c r="D1390" t="s">
        <v>21</v>
      </c>
      <c r="E1390" t="s">
        <v>24</v>
      </c>
      <c r="F1390">
        <v>2025</v>
      </c>
      <c r="G1390" t="s">
        <v>474</v>
      </c>
      <c r="H1390" t="s">
        <v>2166</v>
      </c>
      <c r="I1390" t="s">
        <v>2167</v>
      </c>
      <c r="J1390" t="s">
        <v>2168</v>
      </c>
      <c r="K1390">
        <v>9014</v>
      </c>
      <c r="L1390" t="s">
        <v>2732</v>
      </c>
      <c r="M1390" t="s">
        <v>2168</v>
      </c>
    </row>
    <row r="1391" spans="1:13" x14ac:dyDescent="0.2">
      <c r="A1391" t="s">
        <v>1155</v>
      </c>
      <c r="B1391" t="s">
        <v>1156</v>
      </c>
      <c r="C1391" t="s">
        <v>2452</v>
      </c>
      <c r="D1391" t="s">
        <v>21</v>
      </c>
      <c r="E1391" t="s">
        <v>24</v>
      </c>
      <c r="F1391">
        <v>2025</v>
      </c>
      <c r="G1391" t="s">
        <v>474</v>
      </c>
      <c r="H1391" t="s">
        <v>2166</v>
      </c>
      <c r="I1391" t="s">
        <v>2170</v>
      </c>
      <c r="J1391" t="s">
        <v>2168</v>
      </c>
      <c r="K1391" s="6">
        <v>7361</v>
      </c>
      <c r="L1391" t="s">
        <v>2732</v>
      </c>
      <c r="M1391" t="s">
        <v>2168</v>
      </c>
    </row>
    <row r="1392" spans="1:13" x14ac:dyDescent="0.2">
      <c r="A1392" t="s">
        <v>1155</v>
      </c>
      <c r="B1392" t="s">
        <v>1156</v>
      </c>
      <c r="C1392" t="s">
        <v>2452</v>
      </c>
      <c r="D1392" t="s">
        <v>21</v>
      </c>
      <c r="E1392" t="s">
        <v>24</v>
      </c>
      <c r="F1392">
        <v>2025</v>
      </c>
      <c r="G1392" t="s">
        <v>474</v>
      </c>
      <c r="H1392" t="s">
        <v>2166</v>
      </c>
      <c r="I1392" t="s">
        <v>2170</v>
      </c>
      <c r="J1392" t="s">
        <v>2173</v>
      </c>
      <c r="K1392">
        <v>338747</v>
      </c>
      <c r="L1392" t="s">
        <v>2732</v>
      </c>
      <c r="M1392" t="s">
        <v>2168</v>
      </c>
    </row>
    <row r="1393" spans="1:13" x14ac:dyDescent="0.2">
      <c r="A1393" t="s">
        <v>1155</v>
      </c>
      <c r="B1393" t="s">
        <v>1156</v>
      </c>
      <c r="C1393" t="s">
        <v>2452</v>
      </c>
      <c r="D1393" t="s">
        <v>21</v>
      </c>
      <c r="E1393" t="s">
        <v>24</v>
      </c>
      <c r="F1393">
        <v>2025</v>
      </c>
      <c r="G1393" t="s">
        <v>474</v>
      </c>
      <c r="H1393" t="s">
        <v>2166</v>
      </c>
      <c r="I1393" t="s">
        <v>2171</v>
      </c>
      <c r="J1393" t="s">
        <v>2168</v>
      </c>
      <c r="K1393">
        <v>58727</v>
      </c>
      <c r="L1393" t="s">
        <v>2732</v>
      </c>
      <c r="M1393" t="s">
        <v>2168</v>
      </c>
    </row>
    <row r="1394" spans="1:13" x14ac:dyDescent="0.2">
      <c r="A1394" t="s">
        <v>1155</v>
      </c>
      <c r="B1394" t="s">
        <v>1156</v>
      </c>
      <c r="C1394" t="s">
        <v>2452</v>
      </c>
      <c r="D1394" t="s">
        <v>21</v>
      </c>
      <c r="E1394" t="s">
        <v>24</v>
      </c>
      <c r="F1394">
        <v>2025</v>
      </c>
      <c r="G1394" t="s">
        <v>474</v>
      </c>
      <c r="H1394" t="s">
        <v>2166</v>
      </c>
      <c r="I1394" t="s">
        <v>2172</v>
      </c>
      <c r="J1394" t="s">
        <v>2168</v>
      </c>
      <c r="K1394">
        <v>88813</v>
      </c>
      <c r="L1394" t="s">
        <v>2732</v>
      </c>
      <c r="M1394" t="s">
        <v>2168</v>
      </c>
    </row>
    <row r="1395" spans="1:13" x14ac:dyDescent="0.2">
      <c r="A1395" t="s">
        <v>1160</v>
      </c>
      <c r="B1395" t="s">
        <v>1161</v>
      </c>
      <c r="C1395" t="s">
        <v>2453</v>
      </c>
      <c r="D1395" t="s">
        <v>21</v>
      </c>
      <c r="E1395" t="s">
        <v>24</v>
      </c>
      <c r="F1395">
        <v>2025</v>
      </c>
      <c r="G1395" t="s">
        <v>474</v>
      </c>
      <c r="H1395" t="s">
        <v>2166</v>
      </c>
      <c r="I1395" t="s">
        <v>2169</v>
      </c>
      <c r="J1395" t="s">
        <v>2168</v>
      </c>
      <c r="K1395">
        <v>7051</v>
      </c>
      <c r="L1395" t="s">
        <v>2732</v>
      </c>
      <c r="M1395" t="s">
        <v>2168</v>
      </c>
    </row>
    <row r="1396" spans="1:13" x14ac:dyDescent="0.2">
      <c r="A1396" t="s">
        <v>1160</v>
      </c>
      <c r="B1396" t="s">
        <v>1161</v>
      </c>
      <c r="C1396" t="s">
        <v>2453</v>
      </c>
      <c r="D1396" t="s">
        <v>21</v>
      </c>
      <c r="E1396" t="s">
        <v>24</v>
      </c>
      <c r="F1396">
        <v>2025</v>
      </c>
      <c r="G1396" t="s">
        <v>474</v>
      </c>
      <c r="H1396" t="s">
        <v>2166</v>
      </c>
      <c r="I1396" t="s">
        <v>2167</v>
      </c>
      <c r="J1396" t="s">
        <v>2168</v>
      </c>
      <c r="K1396">
        <v>6400</v>
      </c>
      <c r="L1396" t="s">
        <v>2732</v>
      </c>
      <c r="M1396" t="s">
        <v>2168</v>
      </c>
    </row>
    <row r="1397" spans="1:13" x14ac:dyDescent="0.2">
      <c r="A1397" t="s">
        <v>1160</v>
      </c>
      <c r="B1397" t="s">
        <v>1161</v>
      </c>
      <c r="C1397" t="s">
        <v>2453</v>
      </c>
      <c r="D1397" t="s">
        <v>21</v>
      </c>
      <c r="E1397" t="s">
        <v>24</v>
      </c>
      <c r="F1397">
        <v>2025</v>
      </c>
      <c r="G1397" t="s">
        <v>474</v>
      </c>
      <c r="H1397" t="s">
        <v>2166</v>
      </c>
      <c r="I1397" t="s">
        <v>2170</v>
      </c>
      <c r="J1397" t="s">
        <v>2168</v>
      </c>
      <c r="K1397" s="6">
        <v>4945</v>
      </c>
      <c r="L1397" t="s">
        <v>2732</v>
      </c>
      <c r="M1397" t="s">
        <v>2168</v>
      </c>
    </row>
    <row r="1398" spans="1:13" x14ac:dyDescent="0.2">
      <c r="A1398" t="s">
        <v>1160</v>
      </c>
      <c r="B1398" t="s">
        <v>1161</v>
      </c>
      <c r="C1398" t="s">
        <v>2453</v>
      </c>
      <c r="D1398" t="s">
        <v>21</v>
      </c>
      <c r="E1398" t="s">
        <v>24</v>
      </c>
      <c r="F1398">
        <v>2025</v>
      </c>
      <c r="G1398" t="s">
        <v>474</v>
      </c>
      <c r="H1398" t="s">
        <v>2166</v>
      </c>
      <c r="I1398" t="s">
        <v>2171</v>
      </c>
      <c r="J1398" t="s">
        <v>2168</v>
      </c>
      <c r="K1398">
        <v>43947</v>
      </c>
      <c r="L1398" t="s">
        <v>2732</v>
      </c>
      <c r="M1398" t="s">
        <v>2168</v>
      </c>
    </row>
    <row r="1399" spans="1:13" x14ac:dyDescent="0.2">
      <c r="A1399" t="s">
        <v>1160</v>
      </c>
      <c r="B1399" t="s">
        <v>1161</v>
      </c>
      <c r="C1399" t="s">
        <v>2453</v>
      </c>
      <c r="D1399" t="s">
        <v>21</v>
      </c>
      <c r="E1399" t="s">
        <v>24</v>
      </c>
      <c r="F1399">
        <v>2025</v>
      </c>
      <c r="G1399" t="s">
        <v>474</v>
      </c>
      <c r="H1399" t="s">
        <v>2166</v>
      </c>
      <c r="I1399" t="s">
        <v>2172</v>
      </c>
      <c r="J1399" t="s">
        <v>2168</v>
      </c>
      <c r="K1399">
        <v>66565</v>
      </c>
      <c r="L1399" t="s">
        <v>2732</v>
      </c>
      <c r="M1399" t="s">
        <v>2168</v>
      </c>
    </row>
    <row r="1400" spans="1:13" x14ac:dyDescent="0.2">
      <c r="A1400" t="s">
        <v>1165</v>
      </c>
      <c r="B1400" t="s">
        <v>1166</v>
      </c>
      <c r="C1400" t="s">
        <v>2454</v>
      </c>
      <c r="D1400" t="s">
        <v>21</v>
      </c>
      <c r="E1400" t="s">
        <v>24</v>
      </c>
      <c r="F1400">
        <v>2025</v>
      </c>
      <c r="G1400" t="s">
        <v>474</v>
      </c>
      <c r="H1400" t="s">
        <v>2166</v>
      </c>
      <c r="I1400" t="s">
        <v>2169</v>
      </c>
      <c r="J1400" t="s">
        <v>2168</v>
      </c>
      <c r="K1400">
        <v>10628</v>
      </c>
      <c r="L1400" t="s">
        <v>2732</v>
      </c>
      <c r="M1400" t="s">
        <v>2168</v>
      </c>
    </row>
    <row r="1401" spans="1:13" x14ac:dyDescent="0.2">
      <c r="A1401" t="s">
        <v>1165</v>
      </c>
      <c r="B1401" t="s">
        <v>1166</v>
      </c>
      <c r="C1401" t="s">
        <v>2454</v>
      </c>
      <c r="D1401" t="s">
        <v>21</v>
      </c>
      <c r="E1401" t="s">
        <v>24</v>
      </c>
      <c r="F1401">
        <v>2025</v>
      </c>
      <c r="G1401" t="s">
        <v>474</v>
      </c>
      <c r="H1401" t="s">
        <v>2166</v>
      </c>
      <c r="I1401" t="s">
        <v>2167</v>
      </c>
      <c r="J1401" t="s">
        <v>2168</v>
      </c>
      <c r="K1401">
        <v>10873</v>
      </c>
      <c r="L1401" t="s">
        <v>2732</v>
      </c>
      <c r="M1401" t="s">
        <v>2168</v>
      </c>
    </row>
    <row r="1402" spans="1:13" x14ac:dyDescent="0.2">
      <c r="A1402" t="s">
        <v>1165</v>
      </c>
      <c r="B1402" t="s">
        <v>1166</v>
      </c>
      <c r="C1402" t="s">
        <v>2454</v>
      </c>
      <c r="D1402" t="s">
        <v>21</v>
      </c>
      <c r="E1402" t="s">
        <v>24</v>
      </c>
      <c r="F1402">
        <v>2025</v>
      </c>
      <c r="G1402" t="s">
        <v>474</v>
      </c>
      <c r="H1402" t="s">
        <v>2166</v>
      </c>
      <c r="I1402" t="s">
        <v>2167</v>
      </c>
      <c r="J1402" t="s">
        <v>2173</v>
      </c>
      <c r="K1402">
        <v>579283</v>
      </c>
      <c r="L1402" t="s">
        <v>2732</v>
      </c>
      <c r="M1402" t="s">
        <v>2168</v>
      </c>
    </row>
    <row r="1403" spans="1:13" x14ac:dyDescent="0.2">
      <c r="A1403" t="s">
        <v>1165</v>
      </c>
      <c r="B1403" t="s">
        <v>1166</v>
      </c>
      <c r="C1403" t="s">
        <v>2454</v>
      </c>
      <c r="D1403" t="s">
        <v>21</v>
      </c>
      <c r="E1403" t="s">
        <v>24</v>
      </c>
      <c r="F1403">
        <v>2025</v>
      </c>
      <c r="G1403" t="s">
        <v>474</v>
      </c>
      <c r="H1403" t="s">
        <v>2166</v>
      </c>
      <c r="I1403" t="s">
        <v>2170</v>
      </c>
      <c r="J1403" t="s">
        <v>2168</v>
      </c>
      <c r="K1403" s="6">
        <v>9465</v>
      </c>
      <c r="L1403" t="s">
        <v>2732</v>
      </c>
      <c r="M1403" t="s">
        <v>2168</v>
      </c>
    </row>
    <row r="1404" spans="1:13" x14ac:dyDescent="0.2">
      <c r="A1404" t="s">
        <v>1165</v>
      </c>
      <c r="B1404" t="s">
        <v>1166</v>
      </c>
      <c r="C1404" t="s">
        <v>2454</v>
      </c>
      <c r="D1404" t="s">
        <v>21</v>
      </c>
      <c r="E1404" t="s">
        <v>24</v>
      </c>
      <c r="F1404">
        <v>2025</v>
      </c>
      <c r="G1404" t="s">
        <v>474</v>
      </c>
      <c r="H1404" t="s">
        <v>2166</v>
      </c>
      <c r="I1404" t="s">
        <v>2170</v>
      </c>
      <c r="J1404" t="s">
        <v>2173</v>
      </c>
      <c r="K1404">
        <v>449907</v>
      </c>
      <c r="L1404" t="s">
        <v>2732</v>
      </c>
      <c r="M1404" t="s">
        <v>2168</v>
      </c>
    </row>
    <row r="1405" spans="1:13" x14ac:dyDescent="0.2">
      <c r="A1405" t="s">
        <v>1165</v>
      </c>
      <c r="B1405" t="s">
        <v>1166</v>
      </c>
      <c r="C1405" t="s">
        <v>2454</v>
      </c>
      <c r="D1405" t="s">
        <v>21</v>
      </c>
      <c r="E1405" t="s">
        <v>24</v>
      </c>
      <c r="F1405">
        <v>2025</v>
      </c>
      <c r="G1405" t="s">
        <v>474</v>
      </c>
      <c r="H1405" t="s">
        <v>2166</v>
      </c>
      <c r="I1405" t="s">
        <v>2171</v>
      </c>
      <c r="J1405" t="s">
        <v>2168</v>
      </c>
      <c r="K1405">
        <v>75468</v>
      </c>
      <c r="L1405" t="s">
        <v>2732</v>
      </c>
      <c r="M1405" t="s">
        <v>2168</v>
      </c>
    </row>
    <row r="1406" spans="1:13" x14ac:dyDescent="0.2">
      <c r="A1406" t="s">
        <v>1165</v>
      </c>
      <c r="B1406" t="s">
        <v>1166</v>
      </c>
      <c r="C1406" t="s">
        <v>2454</v>
      </c>
      <c r="D1406" t="s">
        <v>21</v>
      </c>
      <c r="E1406" t="s">
        <v>24</v>
      </c>
      <c r="F1406">
        <v>2025</v>
      </c>
      <c r="G1406" t="s">
        <v>474</v>
      </c>
      <c r="H1406" t="s">
        <v>2166</v>
      </c>
      <c r="I1406" t="s">
        <v>2171</v>
      </c>
      <c r="J1406" t="s">
        <v>2173</v>
      </c>
      <c r="K1406">
        <v>703861</v>
      </c>
      <c r="L1406" t="s">
        <v>2732</v>
      </c>
      <c r="M1406" t="s">
        <v>2168</v>
      </c>
    </row>
    <row r="1407" spans="1:13" x14ac:dyDescent="0.2">
      <c r="A1407" t="s">
        <v>1170</v>
      </c>
      <c r="B1407" t="s">
        <v>1171</v>
      </c>
      <c r="C1407" t="s">
        <v>2455</v>
      </c>
      <c r="D1407" t="s">
        <v>310</v>
      </c>
      <c r="E1407" t="s">
        <v>24</v>
      </c>
      <c r="F1407">
        <v>2025</v>
      </c>
      <c r="G1407" t="s">
        <v>474</v>
      </c>
      <c r="H1407" t="s">
        <v>2166</v>
      </c>
      <c r="I1407" t="s">
        <v>2169</v>
      </c>
      <c r="J1407" t="s">
        <v>2168</v>
      </c>
      <c r="K1407">
        <v>12685</v>
      </c>
      <c r="L1407" t="s">
        <v>2732</v>
      </c>
      <c r="M1407" t="s">
        <v>2168</v>
      </c>
    </row>
    <row r="1408" spans="1:13" x14ac:dyDescent="0.2">
      <c r="A1408" t="s">
        <v>1170</v>
      </c>
      <c r="B1408" t="s">
        <v>1171</v>
      </c>
      <c r="C1408" t="s">
        <v>2455</v>
      </c>
      <c r="D1408" t="s">
        <v>310</v>
      </c>
      <c r="E1408" t="s">
        <v>24</v>
      </c>
      <c r="F1408">
        <v>2025</v>
      </c>
      <c r="G1408" t="s">
        <v>474</v>
      </c>
      <c r="H1408" t="s">
        <v>2166</v>
      </c>
      <c r="I1408" t="s">
        <v>2167</v>
      </c>
      <c r="J1408" t="s">
        <v>2168</v>
      </c>
      <c r="K1408">
        <v>12509</v>
      </c>
      <c r="L1408" t="s">
        <v>2732</v>
      </c>
      <c r="M1408" t="s">
        <v>2168</v>
      </c>
    </row>
    <row r="1409" spans="1:13" x14ac:dyDescent="0.2">
      <c r="A1409" t="s">
        <v>1170</v>
      </c>
      <c r="B1409" t="s">
        <v>1171</v>
      </c>
      <c r="C1409" t="s">
        <v>2455</v>
      </c>
      <c r="D1409" t="s">
        <v>310</v>
      </c>
      <c r="E1409" t="s">
        <v>24</v>
      </c>
      <c r="F1409">
        <v>2025</v>
      </c>
      <c r="G1409" t="s">
        <v>474</v>
      </c>
      <c r="H1409" t="s">
        <v>2166</v>
      </c>
      <c r="I1409" t="s">
        <v>2170</v>
      </c>
      <c r="J1409" t="s">
        <v>2168</v>
      </c>
      <c r="K1409">
        <v>9965</v>
      </c>
      <c r="L1409" t="s">
        <v>2732</v>
      </c>
      <c r="M1409" t="s">
        <v>2168</v>
      </c>
    </row>
    <row r="1410" spans="1:13" x14ac:dyDescent="0.2">
      <c r="A1410" t="s">
        <v>1170</v>
      </c>
      <c r="B1410" t="s">
        <v>1171</v>
      </c>
      <c r="C1410" t="s">
        <v>2455</v>
      </c>
      <c r="D1410" t="s">
        <v>310</v>
      </c>
      <c r="E1410" t="s">
        <v>24</v>
      </c>
      <c r="F1410">
        <v>2025</v>
      </c>
      <c r="G1410" t="s">
        <v>474</v>
      </c>
      <c r="H1410" t="s">
        <v>2166</v>
      </c>
      <c r="I1410" t="s">
        <v>2170</v>
      </c>
      <c r="J1410" t="s">
        <v>2173</v>
      </c>
      <c r="K1410">
        <v>455179</v>
      </c>
      <c r="L1410" t="s">
        <v>2732</v>
      </c>
      <c r="M1410" t="s">
        <v>2168</v>
      </c>
    </row>
    <row r="1411" spans="1:13" x14ac:dyDescent="0.2">
      <c r="A1411" t="s">
        <v>1170</v>
      </c>
      <c r="B1411" t="s">
        <v>1171</v>
      </c>
      <c r="C1411" t="s">
        <v>2455</v>
      </c>
      <c r="D1411" t="s">
        <v>310</v>
      </c>
      <c r="E1411" t="s">
        <v>24</v>
      </c>
      <c r="F1411">
        <v>2025</v>
      </c>
      <c r="G1411" t="s">
        <v>474</v>
      </c>
      <c r="H1411" t="s">
        <v>2166</v>
      </c>
      <c r="I1411" t="s">
        <v>2171</v>
      </c>
      <c r="J1411" t="s">
        <v>2168</v>
      </c>
      <c r="K1411">
        <v>71513</v>
      </c>
      <c r="L1411" t="s">
        <v>2732</v>
      </c>
      <c r="M1411" t="s">
        <v>2168</v>
      </c>
    </row>
    <row r="1412" spans="1:13" x14ac:dyDescent="0.2">
      <c r="A1412" t="s">
        <v>1170</v>
      </c>
      <c r="B1412" t="s">
        <v>1171</v>
      </c>
      <c r="C1412" t="s">
        <v>2455</v>
      </c>
      <c r="D1412" t="s">
        <v>310</v>
      </c>
      <c r="E1412" t="s">
        <v>24</v>
      </c>
      <c r="F1412">
        <v>2025</v>
      </c>
      <c r="G1412" t="s">
        <v>474</v>
      </c>
      <c r="H1412" t="s">
        <v>2166</v>
      </c>
      <c r="I1412" t="s">
        <v>2171</v>
      </c>
      <c r="J1412" t="s">
        <v>2173</v>
      </c>
      <c r="K1412">
        <v>480621</v>
      </c>
      <c r="L1412" t="s">
        <v>2732</v>
      </c>
      <c r="M1412" t="s">
        <v>2168</v>
      </c>
    </row>
    <row r="1413" spans="1:13" x14ac:dyDescent="0.2">
      <c r="A1413" t="s">
        <v>1170</v>
      </c>
      <c r="B1413" t="s">
        <v>1171</v>
      </c>
      <c r="C1413" t="s">
        <v>2455</v>
      </c>
      <c r="D1413" t="s">
        <v>310</v>
      </c>
      <c r="E1413" t="s">
        <v>24</v>
      </c>
      <c r="F1413">
        <v>2025</v>
      </c>
      <c r="G1413" t="s">
        <v>474</v>
      </c>
      <c r="H1413" t="s">
        <v>2166</v>
      </c>
      <c r="I1413" t="s">
        <v>2172</v>
      </c>
      <c r="J1413" t="s">
        <v>2168</v>
      </c>
      <c r="K1413">
        <v>93060</v>
      </c>
      <c r="L1413" t="s">
        <v>2732</v>
      </c>
      <c r="M1413" t="s">
        <v>2168</v>
      </c>
    </row>
    <row r="1414" spans="1:13" x14ac:dyDescent="0.2">
      <c r="A1414" t="s">
        <v>1175</v>
      </c>
      <c r="B1414" t="s">
        <v>1176</v>
      </c>
      <c r="C1414" t="s">
        <v>2456</v>
      </c>
      <c r="D1414" t="s">
        <v>310</v>
      </c>
      <c r="E1414" t="s">
        <v>24</v>
      </c>
      <c r="F1414">
        <v>2025</v>
      </c>
      <c r="G1414" t="s">
        <v>474</v>
      </c>
      <c r="H1414" t="s">
        <v>2166</v>
      </c>
      <c r="I1414" t="s">
        <v>2169</v>
      </c>
      <c r="J1414" t="s">
        <v>2168</v>
      </c>
      <c r="K1414">
        <v>7523</v>
      </c>
      <c r="L1414" t="s">
        <v>2732</v>
      </c>
      <c r="M1414" t="s">
        <v>2168</v>
      </c>
    </row>
    <row r="1415" spans="1:13" x14ac:dyDescent="0.2">
      <c r="A1415" t="s">
        <v>1175</v>
      </c>
      <c r="B1415" t="s">
        <v>1176</v>
      </c>
      <c r="C1415" t="s">
        <v>2456</v>
      </c>
      <c r="D1415" t="s">
        <v>310</v>
      </c>
      <c r="E1415" t="s">
        <v>24</v>
      </c>
      <c r="F1415">
        <v>2025</v>
      </c>
      <c r="G1415" t="s">
        <v>474</v>
      </c>
      <c r="H1415" t="s">
        <v>2166</v>
      </c>
      <c r="I1415" t="s">
        <v>2169</v>
      </c>
      <c r="J1415" t="s">
        <v>2173</v>
      </c>
      <c r="K1415">
        <v>973538</v>
      </c>
      <c r="L1415" t="s">
        <v>2732</v>
      </c>
      <c r="M1415" t="s">
        <v>2168</v>
      </c>
    </row>
    <row r="1416" spans="1:13" x14ac:dyDescent="0.2">
      <c r="A1416" t="s">
        <v>1175</v>
      </c>
      <c r="B1416" t="s">
        <v>1176</v>
      </c>
      <c r="C1416" t="s">
        <v>2456</v>
      </c>
      <c r="D1416" t="s">
        <v>310</v>
      </c>
      <c r="E1416" t="s">
        <v>24</v>
      </c>
      <c r="F1416">
        <v>2025</v>
      </c>
      <c r="G1416" t="s">
        <v>474</v>
      </c>
      <c r="H1416" t="s">
        <v>2166</v>
      </c>
      <c r="I1416" t="s">
        <v>2167</v>
      </c>
      <c r="J1416" t="s">
        <v>2168</v>
      </c>
      <c r="K1416">
        <v>7277</v>
      </c>
      <c r="L1416" t="s">
        <v>2732</v>
      </c>
      <c r="M1416" t="s">
        <v>2168</v>
      </c>
    </row>
    <row r="1417" spans="1:13" x14ac:dyDescent="0.2">
      <c r="A1417" t="s">
        <v>1175</v>
      </c>
      <c r="B1417" t="s">
        <v>1176</v>
      </c>
      <c r="C1417" t="s">
        <v>2456</v>
      </c>
      <c r="D1417" t="s">
        <v>310</v>
      </c>
      <c r="E1417" t="s">
        <v>24</v>
      </c>
      <c r="F1417">
        <v>2025</v>
      </c>
      <c r="G1417" t="s">
        <v>474</v>
      </c>
      <c r="H1417" t="s">
        <v>2166</v>
      </c>
      <c r="I1417" t="s">
        <v>2167</v>
      </c>
      <c r="J1417" t="s">
        <v>2173</v>
      </c>
      <c r="K1417">
        <v>665001</v>
      </c>
      <c r="L1417" t="s">
        <v>2732</v>
      </c>
      <c r="M1417" t="s">
        <v>2168</v>
      </c>
    </row>
    <row r="1418" spans="1:13" x14ac:dyDescent="0.2">
      <c r="A1418" t="s">
        <v>1175</v>
      </c>
      <c r="B1418" t="s">
        <v>1176</v>
      </c>
      <c r="C1418" t="s">
        <v>2456</v>
      </c>
      <c r="D1418" t="s">
        <v>310</v>
      </c>
      <c r="E1418" t="s">
        <v>24</v>
      </c>
      <c r="F1418">
        <v>2025</v>
      </c>
      <c r="G1418" t="s">
        <v>474</v>
      </c>
      <c r="H1418" t="s">
        <v>2166</v>
      </c>
      <c r="I1418" t="s">
        <v>2170</v>
      </c>
      <c r="J1418" t="s">
        <v>2168</v>
      </c>
      <c r="K1418" s="6">
        <v>5090</v>
      </c>
      <c r="L1418" t="s">
        <v>2732</v>
      </c>
      <c r="M1418" t="s">
        <v>2168</v>
      </c>
    </row>
    <row r="1419" spans="1:13" x14ac:dyDescent="0.2">
      <c r="A1419" t="s">
        <v>1175</v>
      </c>
      <c r="B1419" t="s">
        <v>1176</v>
      </c>
      <c r="C1419" t="s">
        <v>2456</v>
      </c>
      <c r="D1419" t="s">
        <v>310</v>
      </c>
      <c r="E1419" t="s">
        <v>24</v>
      </c>
      <c r="F1419">
        <v>2025</v>
      </c>
      <c r="G1419" t="s">
        <v>474</v>
      </c>
      <c r="H1419" t="s">
        <v>2166</v>
      </c>
      <c r="I1419" t="s">
        <v>2171</v>
      </c>
      <c r="J1419" t="s">
        <v>2168</v>
      </c>
      <c r="K1419">
        <v>53341</v>
      </c>
      <c r="L1419" t="s">
        <v>2732</v>
      </c>
      <c r="M1419" t="s">
        <v>2168</v>
      </c>
    </row>
    <row r="1420" spans="1:13" x14ac:dyDescent="0.2">
      <c r="A1420" t="s">
        <v>1175</v>
      </c>
      <c r="B1420" t="s">
        <v>1176</v>
      </c>
      <c r="C1420" t="s">
        <v>2456</v>
      </c>
      <c r="D1420" t="s">
        <v>310</v>
      </c>
      <c r="E1420" t="s">
        <v>24</v>
      </c>
      <c r="F1420">
        <v>2025</v>
      </c>
      <c r="G1420" t="s">
        <v>474</v>
      </c>
      <c r="H1420" t="s">
        <v>2166</v>
      </c>
      <c r="I1420" t="s">
        <v>2172</v>
      </c>
      <c r="J1420" t="s">
        <v>2168</v>
      </c>
      <c r="K1420">
        <v>81002</v>
      </c>
      <c r="L1420" t="s">
        <v>2732</v>
      </c>
      <c r="M1420" t="s">
        <v>2168</v>
      </c>
    </row>
    <row r="1421" spans="1:13" x14ac:dyDescent="0.2">
      <c r="A1421" t="s">
        <v>1179</v>
      </c>
      <c r="B1421" t="s">
        <v>1180</v>
      </c>
      <c r="C1421" t="s">
        <v>2457</v>
      </c>
      <c r="D1421" t="s">
        <v>310</v>
      </c>
      <c r="E1421" t="s">
        <v>24</v>
      </c>
      <c r="F1421">
        <v>2025</v>
      </c>
      <c r="G1421" t="s">
        <v>474</v>
      </c>
      <c r="H1421" t="s">
        <v>2166</v>
      </c>
      <c r="I1421" t="s">
        <v>2169</v>
      </c>
      <c r="J1421" t="s">
        <v>2168</v>
      </c>
      <c r="K1421">
        <v>8694</v>
      </c>
      <c r="L1421" t="s">
        <v>2732</v>
      </c>
      <c r="M1421" t="s">
        <v>2168</v>
      </c>
    </row>
    <row r="1422" spans="1:13" x14ac:dyDescent="0.2">
      <c r="A1422" t="s">
        <v>1179</v>
      </c>
      <c r="B1422" t="s">
        <v>1180</v>
      </c>
      <c r="C1422" t="s">
        <v>2457</v>
      </c>
      <c r="D1422" t="s">
        <v>310</v>
      </c>
      <c r="E1422" t="s">
        <v>24</v>
      </c>
      <c r="F1422">
        <v>2025</v>
      </c>
      <c r="G1422" t="s">
        <v>474</v>
      </c>
      <c r="H1422" t="s">
        <v>2166</v>
      </c>
      <c r="I1422" t="s">
        <v>2167</v>
      </c>
      <c r="J1422" t="s">
        <v>2168</v>
      </c>
      <c r="K1422">
        <v>9129</v>
      </c>
      <c r="L1422" t="s">
        <v>2732</v>
      </c>
      <c r="M1422" t="s">
        <v>2168</v>
      </c>
    </row>
    <row r="1423" spans="1:13" x14ac:dyDescent="0.2">
      <c r="A1423" t="s">
        <v>1179</v>
      </c>
      <c r="B1423" t="s">
        <v>1180</v>
      </c>
      <c r="C1423" t="s">
        <v>2457</v>
      </c>
      <c r="D1423" t="s">
        <v>310</v>
      </c>
      <c r="E1423" t="s">
        <v>24</v>
      </c>
      <c r="F1423">
        <v>2025</v>
      </c>
      <c r="G1423" t="s">
        <v>474</v>
      </c>
      <c r="H1423" t="s">
        <v>2166</v>
      </c>
      <c r="I1423" t="s">
        <v>2170</v>
      </c>
      <c r="J1423" t="s">
        <v>2168</v>
      </c>
      <c r="K1423" s="6">
        <v>6264</v>
      </c>
      <c r="L1423" t="s">
        <v>2732</v>
      </c>
      <c r="M1423" t="s">
        <v>2168</v>
      </c>
    </row>
    <row r="1424" spans="1:13" x14ac:dyDescent="0.2">
      <c r="A1424" t="s">
        <v>1179</v>
      </c>
      <c r="B1424" t="s">
        <v>1180</v>
      </c>
      <c r="C1424" t="s">
        <v>2457</v>
      </c>
      <c r="D1424" t="s">
        <v>310</v>
      </c>
      <c r="E1424" t="s">
        <v>24</v>
      </c>
      <c r="F1424">
        <v>2025</v>
      </c>
      <c r="G1424" t="s">
        <v>474</v>
      </c>
      <c r="H1424" t="s">
        <v>2166</v>
      </c>
      <c r="I1424" t="s">
        <v>2171</v>
      </c>
      <c r="J1424" t="s">
        <v>2168</v>
      </c>
      <c r="K1424">
        <v>62474</v>
      </c>
      <c r="L1424" t="s">
        <v>2732</v>
      </c>
      <c r="M1424" t="s">
        <v>2168</v>
      </c>
    </row>
    <row r="1425" spans="1:13" x14ac:dyDescent="0.2">
      <c r="A1425" t="s">
        <v>1179</v>
      </c>
      <c r="B1425" t="s">
        <v>1180</v>
      </c>
      <c r="C1425" t="s">
        <v>2457</v>
      </c>
      <c r="D1425" t="s">
        <v>310</v>
      </c>
      <c r="E1425" t="s">
        <v>24</v>
      </c>
      <c r="F1425">
        <v>2025</v>
      </c>
      <c r="G1425" t="s">
        <v>474</v>
      </c>
      <c r="H1425" t="s">
        <v>2166</v>
      </c>
      <c r="I1425" t="s">
        <v>2172</v>
      </c>
      <c r="J1425" t="s">
        <v>2168</v>
      </c>
      <c r="K1425">
        <v>90836</v>
      </c>
      <c r="L1425" t="s">
        <v>2732</v>
      </c>
      <c r="M1425" t="s">
        <v>2168</v>
      </c>
    </row>
    <row r="1426" spans="1:13" x14ac:dyDescent="0.2">
      <c r="A1426" t="s">
        <v>1184</v>
      </c>
      <c r="B1426" t="s">
        <v>1185</v>
      </c>
      <c r="C1426" t="s">
        <v>2458</v>
      </c>
      <c r="D1426" t="s">
        <v>384</v>
      </c>
      <c r="E1426" t="s">
        <v>24</v>
      </c>
      <c r="F1426">
        <v>2025</v>
      </c>
      <c r="G1426" t="s">
        <v>474</v>
      </c>
      <c r="H1426" t="s">
        <v>2166</v>
      </c>
      <c r="I1426" t="s">
        <v>2169</v>
      </c>
      <c r="J1426" t="s">
        <v>2168</v>
      </c>
      <c r="K1426" s="6">
        <v>16226</v>
      </c>
      <c r="L1426" t="s">
        <v>2732</v>
      </c>
      <c r="M1426" t="s">
        <v>2168</v>
      </c>
    </row>
    <row r="1427" spans="1:13" x14ac:dyDescent="0.2">
      <c r="A1427" t="s">
        <v>1184</v>
      </c>
      <c r="B1427" t="s">
        <v>1185</v>
      </c>
      <c r="C1427" t="s">
        <v>2458</v>
      </c>
      <c r="D1427" t="s">
        <v>384</v>
      </c>
      <c r="E1427" t="s">
        <v>24</v>
      </c>
      <c r="F1427">
        <v>2025</v>
      </c>
      <c r="G1427" t="s">
        <v>474</v>
      </c>
      <c r="H1427" t="s">
        <v>2166</v>
      </c>
      <c r="I1427" t="s">
        <v>2167</v>
      </c>
      <c r="J1427" t="s">
        <v>2168</v>
      </c>
      <c r="K1427" s="6">
        <v>14053</v>
      </c>
      <c r="L1427" t="s">
        <v>2732</v>
      </c>
      <c r="M1427" t="s">
        <v>2168</v>
      </c>
    </row>
    <row r="1428" spans="1:13" x14ac:dyDescent="0.2">
      <c r="A1428" t="s">
        <v>1184</v>
      </c>
      <c r="B1428" t="s">
        <v>1185</v>
      </c>
      <c r="C1428" t="s">
        <v>2458</v>
      </c>
      <c r="D1428" t="s">
        <v>384</v>
      </c>
      <c r="E1428" t="s">
        <v>24</v>
      </c>
      <c r="F1428">
        <v>2025</v>
      </c>
      <c r="G1428" t="s">
        <v>474</v>
      </c>
      <c r="H1428" t="s">
        <v>2166</v>
      </c>
      <c r="I1428" t="s">
        <v>2167</v>
      </c>
      <c r="J1428" t="s">
        <v>2173</v>
      </c>
      <c r="K1428" s="6">
        <v>767643</v>
      </c>
      <c r="L1428" t="s">
        <v>2732</v>
      </c>
      <c r="M1428" t="s">
        <v>2168</v>
      </c>
    </row>
    <row r="1429" spans="1:13" x14ac:dyDescent="0.2">
      <c r="A1429" t="s">
        <v>1184</v>
      </c>
      <c r="B1429" t="s">
        <v>1185</v>
      </c>
      <c r="C1429" t="s">
        <v>2458</v>
      </c>
      <c r="D1429" t="s">
        <v>384</v>
      </c>
      <c r="E1429" t="s">
        <v>24</v>
      </c>
      <c r="F1429">
        <v>2025</v>
      </c>
      <c r="G1429" t="s">
        <v>474</v>
      </c>
      <c r="H1429" t="s">
        <v>2166</v>
      </c>
      <c r="I1429" t="s">
        <v>2170</v>
      </c>
      <c r="J1429" t="s">
        <v>2168</v>
      </c>
      <c r="K1429" s="6">
        <v>11895</v>
      </c>
      <c r="L1429" t="s">
        <v>2732</v>
      </c>
      <c r="M1429" t="s">
        <v>2168</v>
      </c>
    </row>
    <row r="1430" spans="1:13" x14ac:dyDescent="0.2">
      <c r="A1430" t="s">
        <v>1184</v>
      </c>
      <c r="B1430" t="s">
        <v>1185</v>
      </c>
      <c r="C1430" t="s">
        <v>2458</v>
      </c>
      <c r="D1430" t="s">
        <v>384</v>
      </c>
      <c r="E1430" t="s">
        <v>24</v>
      </c>
      <c r="F1430">
        <v>2025</v>
      </c>
      <c r="G1430" t="s">
        <v>474</v>
      </c>
      <c r="H1430" t="s">
        <v>2166</v>
      </c>
      <c r="I1430" t="s">
        <v>2171</v>
      </c>
      <c r="J1430" t="s">
        <v>2168</v>
      </c>
      <c r="K1430" s="6">
        <v>78803</v>
      </c>
      <c r="L1430" t="s">
        <v>2732</v>
      </c>
      <c r="M1430" t="s">
        <v>2168</v>
      </c>
    </row>
    <row r="1431" spans="1:13" x14ac:dyDescent="0.2">
      <c r="A1431" t="s">
        <v>1184</v>
      </c>
      <c r="B1431" t="s">
        <v>1185</v>
      </c>
      <c r="C1431" t="s">
        <v>2458</v>
      </c>
      <c r="D1431" t="s">
        <v>384</v>
      </c>
      <c r="E1431" t="s">
        <v>24</v>
      </c>
      <c r="F1431">
        <v>2025</v>
      </c>
      <c r="G1431" t="s">
        <v>474</v>
      </c>
      <c r="H1431" t="s">
        <v>2166</v>
      </c>
      <c r="I1431" t="s">
        <v>2172</v>
      </c>
      <c r="J1431" t="s">
        <v>2168</v>
      </c>
      <c r="K1431" s="6">
        <v>116490</v>
      </c>
      <c r="L1431" t="s">
        <v>2732</v>
      </c>
      <c r="M1431" t="s">
        <v>2168</v>
      </c>
    </row>
    <row r="1432" spans="1:13" x14ac:dyDescent="0.2">
      <c r="A1432" t="s">
        <v>1189</v>
      </c>
      <c r="B1432" t="s">
        <v>1190</v>
      </c>
      <c r="C1432" t="s">
        <v>2459</v>
      </c>
      <c r="D1432" t="s">
        <v>384</v>
      </c>
      <c r="E1432" t="s">
        <v>24</v>
      </c>
      <c r="F1432">
        <v>2025</v>
      </c>
      <c r="G1432" t="s">
        <v>474</v>
      </c>
      <c r="H1432" t="s">
        <v>2166</v>
      </c>
      <c r="I1432" t="s">
        <v>2169</v>
      </c>
      <c r="J1432" t="s">
        <v>2168</v>
      </c>
      <c r="K1432" s="6">
        <v>12584</v>
      </c>
      <c r="L1432" t="s">
        <v>2732</v>
      </c>
      <c r="M1432" t="s">
        <v>2168</v>
      </c>
    </row>
    <row r="1433" spans="1:13" x14ac:dyDescent="0.2">
      <c r="A1433" t="s">
        <v>1189</v>
      </c>
      <c r="B1433" t="s">
        <v>1190</v>
      </c>
      <c r="C1433" t="s">
        <v>2459</v>
      </c>
      <c r="D1433" t="s">
        <v>384</v>
      </c>
      <c r="E1433" t="s">
        <v>24</v>
      </c>
      <c r="F1433">
        <v>2025</v>
      </c>
      <c r="G1433" t="s">
        <v>474</v>
      </c>
      <c r="H1433" t="s">
        <v>2166</v>
      </c>
      <c r="I1433" t="s">
        <v>2167</v>
      </c>
      <c r="J1433" t="s">
        <v>2168</v>
      </c>
      <c r="K1433" s="6">
        <v>12345</v>
      </c>
      <c r="L1433" t="s">
        <v>2732</v>
      </c>
      <c r="M1433" t="s">
        <v>2168</v>
      </c>
    </row>
    <row r="1434" spans="1:13" x14ac:dyDescent="0.2">
      <c r="A1434" t="s">
        <v>1189</v>
      </c>
      <c r="B1434" t="s">
        <v>1190</v>
      </c>
      <c r="C1434" t="s">
        <v>2459</v>
      </c>
      <c r="D1434" t="s">
        <v>384</v>
      </c>
      <c r="E1434" t="s">
        <v>24</v>
      </c>
      <c r="F1434">
        <v>2025</v>
      </c>
      <c r="G1434" t="s">
        <v>474</v>
      </c>
      <c r="H1434" t="s">
        <v>2166</v>
      </c>
      <c r="I1434" t="s">
        <v>2170</v>
      </c>
      <c r="J1434" t="s">
        <v>2168</v>
      </c>
      <c r="K1434" s="6">
        <v>10078</v>
      </c>
      <c r="L1434" t="s">
        <v>2732</v>
      </c>
      <c r="M1434" t="s">
        <v>2168</v>
      </c>
    </row>
    <row r="1435" spans="1:13" x14ac:dyDescent="0.2">
      <c r="A1435" t="s">
        <v>1189</v>
      </c>
      <c r="B1435" t="s">
        <v>1190</v>
      </c>
      <c r="C1435" t="s">
        <v>2459</v>
      </c>
      <c r="D1435" t="s">
        <v>384</v>
      </c>
      <c r="E1435" t="s">
        <v>24</v>
      </c>
      <c r="F1435">
        <v>2025</v>
      </c>
      <c r="G1435" t="s">
        <v>474</v>
      </c>
      <c r="H1435" t="s">
        <v>2166</v>
      </c>
      <c r="I1435" t="s">
        <v>2170</v>
      </c>
      <c r="J1435" t="s">
        <v>2173</v>
      </c>
      <c r="K1435" s="6">
        <v>396838</v>
      </c>
      <c r="L1435" t="s">
        <v>2732</v>
      </c>
      <c r="M1435" t="s">
        <v>2168</v>
      </c>
    </row>
    <row r="1436" spans="1:13" x14ac:dyDescent="0.2">
      <c r="A1436" t="s">
        <v>1189</v>
      </c>
      <c r="B1436" t="s">
        <v>1190</v>
      </c>
      <c r="C1436" t="s">
        <v>2459</v>
      </c>
      <c r="D1436" t="s">
        <v>384</v>
      </c>
      <c r="E1436" t="s">
        <v>24</v>
      </c>
      <c r="F1436">
        <v>2025</v>
      </c>
      <c r="G1436" t="s">
        <v>474</v>
      </c>
      <c r="H1436" t="s">
        <v>2166</v>
      </c>
      <c r="I1436" t="s">
        <v>2171</v>
      </c>
      <c r="J1436" t="s">
        <v>2168</v>
      </c>
      <c r="K1436" s="6">
        <v>67297</v>
      </c>
      <c r="L1436" t="s">
        <v>2732</v>
      </c>
      <c r="M1436" t="s">
        <v>2168</v>
      </c>
    </row>
    <row r="1437" spans="1:13" x14ac:dyDescent="0.2">
      <c r="A1437" t="s">
        <v>1189</v>
      </c>
      <c r="B1437" t="s">
        <v>1190</v>
      </c>
      <c r="C1437" t="s">
        <v>2459</v>
      </c>
      <c r="D1437" t="s">
        <v>384</v>
      </c>
      <c r="E1437" t="s">
        <v>24</v>
      </c>
      <c r="F1437">
        <v>2025</v>
      </c>
      <c r="G1437" t="s">
        <v>474</v>
      </c>
      <c r="H1437" t="s">
        <v>2166</v>
      </c>
      <c r="I1437" t="s">
        <v>2172</v>
      </c>
      <c r="J1437" t="s">
        <v>2168</v>
      </c>
      <c r="K1437" s="6">
        <v>103156</v>
      </c>
      <c r="L1437" t="s">
        <v>2732</v>
      </c>
      <c r="M1437" t="s">
        <v>2168</v>
      </c>
    </row>
    <row r="1438" spans="1:13" x14ac:dyDescent="0.2">
      <c r="A1438" t="s">
        <v>1194</v>
      </c>
      <c r="B1438" t="s">
        <v>1195</v>
      </c>
      <c r="C1438" t="s">
        <v>2460</v>
      </c>
      <c r="D1438" t="s">
        <v>384</v>
      </c>
      <c r="E1438" t="s">
        <v>24</v>
      </c>
      <c r="F1438">
        <v>2025</v>
      </c>
      <c r="G1438" t="s">
        <v>474</v>
      </c>
      <c r="H1438" t="s">
        <v>2166</v>
      </c>
      <c r="I1438" t="s">
        <v>2169</v>
      </c>
      <c r="J1438" t="s">
        <v>2168</v>
      </c>
      <c r="K1438" s="6">
        <v>9437</v>
      </c>
      <c r="L1438" t="s">
        <v>2732</v>
      </c>
      <c r="M1438" t="s">
        <v>2168</v>
      </c>
    </row>
    <row r="1439" spans="1:13" x14ac:dyDescent="0.2">
      <c r="A1439" t="s">
        <v>1194</v>
      </c>
      <c r="B1439" t="s">
        <v>1195</v>
      </c>
      <c r="C1439" t="s">
        <v>2460</v>
      </c>
      <c r="D1439" t="s">
        <v>384</v>
      </c>
      <c r="E1439" t="s">
        <v>24</v>
      </c>
      <c r="F1439">
        <v>2025</v>
      </c>
      <c r="G1439" t="s">
        <v>474</v>
      </c>
      <c r="H1439" t="s">
        <v>2166</v>
      </c>
      <c r="I1439" t="s">
        <v>2167</v>
      </c>
      <c r="J1439" t="s">
        <v>2168</v>
      </c>
      <c r="K1439" s="6">
        <v>8258</v>
      </c>
      <c r="L1439" t="s">
        <v>2732</v>
      </c>
      <c r="M1439" t="s">
        <v>2168</v>
      </c>
    </row>
    <row r="1440" spans="1:13" x14ac:dyDescent="0.2">
      <c r="A1440" t="s">
        <v>1194</v>
      </c>
      <c r="B1440" t="s">
        <v>1195</v>
      </c>
      <c r="C1440" t="s">
        <v>2460</v>
      </c>
      <c r="D1440" t="s">
        <v>384</v>
      </c>
      <c r="E1440" t="s">
        <v>24</v>
      </c>
      <c r="F1440">
        <v>2025</v>
      </c>
      <c r="G1440" t="s">
        <v>474</v>
      </c>
      <c r="H1440" t="s">
        <v>2166</v>
      </c>
      <c r="I1440" t="s">
        <v>2167</v>
      </c>
      <c r="J1440" t="s">
        <v>2173</v>
      </c>
      <c r="K1440" s="6">
        <v>592129</v>
      </c>
      <c r="L1440" t="s">
        <v>2732</v>
      </c>
      <c r="M1440" t="s">
        <v>2168</v>
      </c>
    </row>
    <row r="1441" spans="1:13" x14ac:dyDescent="0.2">
      <c r="A1441" t="s">
        <v>1194</v>
      </c>
      <c r="B1441" t="s">
        <v>1195</v>
      </c>
      <c r="C1441" t="s">
        <v>2460</v>
      </c>
      <c r="D1441" t="s">
        <v>384</v>
      </c>
      <c r="E1441" t="s">
        <v>24</v>
      </c>
      <c r="F1441">
        <v>2025</v>
      </c>
      <c r="G1441" t="s">
        <v>474</v>
      </c>
      <c r="H1441" t="s">
        <v>2166</v>
      </c>
      <c r="I1441" t="s">
        <v>2170</v>
      </c>
      <c r="J1441" t="s">
        <v>2168</v>
      </c>
      <c r="K1441" s="6">
        <v>6375</v>
      </c>
      <c r="L1441" t="s">
        <v>2732</v>
      </c>
      <c r="M1441" t="s">
        <v>2168</v>
      </c>
    </row>
    <row r="1442" spans="1:13" x14ac:dyDescent="0.2">
      <c r="A1442" t="s">
        <v>1194</v>
      </c>
      <c r="B1442" t="s">
        <v>1195</v>
      </c>
      <c r="C1442" t="s">
        <v>2460</v>
      </c>
      <c r="D1442" t="s">
        <v>384</v>
      </c>
      <c r="E1442" t="s">
        <v>24</v>
      </c>
      <c r="F1442">
        <v>2025</v>
      </c>
      <c r="G1442" t="s">
        <v>474</v>
      </c>
      <c r="H1442" t="s">
        <v>2166</v>
      </c>
      <c r="I1442" t="s">
        <v>2170</v>
      </c>
      <c r="J1442" t="s">
        <v>2173</v>
      </c>
      <c r="K1442" s="6">
        <v>327112</v>
      </c>
      <c r="L1442" t="s">
        <v>2732</v>
      </c>
      <c r="M1442" t="s">
        <v>2168</v>
      </c>
    </row>
    <row r="1443" spans="1:13" x14ac:dyDescent="0.2">
      <c r="A1443" t="s">
        <v>1194</v>
      </c>
      <c r="B1443" t="s">
        <v>1195</v>
      </c>
      <c r="C1443" t="s">
        <v>2460</v>
      </c>
      <c r="D1443" t="s">
        <v>384</v>
      </c>
      <c r="E1443" t="s">
        <v>24</v>
      </c>
      <c r="F1443">
        <v>2025</v>
      </c>
      <c r="G1443" t="s">
        <v>474</v>
      </c>
      <c r="H1443" t="s">
        <v>2166</v>
      </c>
      <c r="I1443" t="s">
        <v>2171</v>
      </c>
      <c r="J1443" t="s">
        <v>2168</v>
      </c>
      <c r="K1443" s="6">
        <v>44753</v>
      </c>
      <c r="L1443" t="s">
        <v>2732</v>
      </c>
      <c r="M1443" t="s">
        <v>2168</v>
      </c>
    </row>
    <row r="1444" spans="1:13" x14ac:dyDescent="0.2">
      <c r="A1444" t="s">
        <v>1194</v>
      </c>
      <c r="B1444" t="s">
        <v>1195</v>
      </c>
      <c r="C1444" t="s">
        <v>2460</v>
      </c>
      <c r="D1444" t="s">
        <v>384</v>
      </c>
      <c r="E1444" t="s">
        <v>24</v>
      </c>
      <c r="F1444">
        <v>2025</v>
      </c>
      <c r="G1444" t="s">
        <v>474</v>
      </c>
      <c r="H1444" t="s">
        <v>2166</v>
      </c>
      <c r="I1444" t="s">
        <v>2172</v>
      </c>
      <c r="J1444" t="s">
        <v>2168</v>
      </c>
      <c r="K1444" s="6">
        <v>89140</v>
      </c>
      <c r="L1444" t="s">
        <v>2732</v>
      </c>
      <c r="M1444" t="s">
        <v>2168</v>
      </c>
    </row>
    <row r="1445" spans="1:13" x14ac:dyDescent="0.2">
      <c r="A1445" t="s">
        <v>1199</v>
      </c>
      <c r="B1445" t="s">
        <v>1200</v>
      </c>
      <c r="C1445" t="s">
        <v>2461</v>
      </c>
      <c r="D1445" t="s">
        <v>384</v>
      </c>
      <c r="E1445" t="s">
        <v>24</v>
      </c>
      <c r="F1445">
        <v>2025</v>
      </c>
      <c r="G1445" t="s">
        <v>474</v>
      </c>
      <c r="H1445" t="s">
        <v>2166</v>
      </c>
      <c r="I1445" t="s">
        <v>2169</v>
      </c>
      <c r="J1445" t="s">
        <v>2168</v>
      </c>
      <c r="K1445" s="6">
        <v>12299</v>
      </c>
      <c r="L1445" t="s">
        <v>2732</v>
      </c>
      <c r="M1445" t="s">
        <v>2168</v>
      </c>
    </row>
    <row r="1446" spans="1:13" x14ac:dyDescent="0.2">
      <c r="A1446" t="s">
        <v>1199</v>
      </c>
      <c r="B1446" t="s">
        <v>1200</v>
      </c>
      <c r="C1446" t="s">
        <v>2461</v>
      </c>
      <c r="D1446" t="s">
        <v>384</v>
      </c>
      <c r="E1446" t="s">
        <v>24</v>
      </c>
      <c r="F1446">
        <v>2025</v>
      </c>
      <c r="G1446" t="s">
        <v>474</v>
      </c>
      <c r="H1446" t="s">
        <v>2166</v>
      </c>
      <c r="I1446" t="s">
        <v>2169</v>
      </c>
      <c r="J1446" t="s">
        <v>2173</v>
      </c>
      <c r="K1446">
        <v>1154614</v>
      </c>
      <c r="L1446" t="s">
        <v>2732</v>
      </c>
      <c r="M1446" t="s">
        <v>2168</v>
      </c>
    </row>
    <row r="1447" spans="1:13" x14ac:dyDescent="0.2">
      <c r="A1447" t="s">
        <v>1199</v>
      </c>
      <c r="B1447" t="s">
        <v>1200</v>
      </c>
      <c r="C1447" t="s">
        <v>2461</v>
      </c>
      <c r="D1447" t="s">
        <v>384</v>
      </c>
      <c r="E1447" t="s">
        <v>24</v>
      </c>
      <c r="F1447">
        <v>2025</v>
      </c>
      <c r="G1447" t="s">
        <v>474</v>
      </c>
      <c r="H1447" t="s">
        <v>2166</v>
      </c>
      <c r="I1447" t="s">
        <v>2167</v>
      </c>
      <c r="J1447" t="s">
        <v>2168</v>
      </c>
      <c r="K1447" s="6">
        <v>12926</v>
      </c>
      <c r="L1447" t="s">
        <v>2732</v>
      </c>
      <c r="M1447" t="s">
        <v>2168</v>
      </c>
    </row>
    <row r="1448" spans="1:13" x14ac:dyDescent="0.2">
      <c r="A1448" t="s">
        <v>1199</v>
      </c>
      <c r="B1448" t="s">
        <v>1200</v>
      </c>
      <c r="C1448" t="s">
        <v>2461</v>
      </c>
      <c r="D1448" t="s">
        <v>384</v>
      </c>
      <c r="E1448" t="s">
        <v>24</v>
      </c>
      <c r="F1448">
        <v>2025</v>
      </c>
      <c r="G1448" t="s">
        <v>474</v>
      </c>
      <c r="H1448" t="s">
        <v>2166</v>
      </c>
      <c r="I1448" t="s">
        <v>2170</v>
      </c>
      <c r="J1448" t="s">
        <v>2168</v>
      </c>
      <c r="K1448" s="6">
        <v>10895</v>
      </c>
      <c r="L1448" t="s">
        <v>2732</v>
      </c>
      <c r="M1448" t="s">
        <v>2168</v>
      </c>
    </row>
    <row r="1449" spans="1:13" x14ac:dyDescent="0.2">
      <c r="A1449" t="s">
        <v>1199</v>
      </c>
      <c r="B1449" t="s">
        <v>1200</v>
      </c>
      <c r="C1449" t="s">
        <v>2461</v>
      </c>
      <c r="D1449" t="s">
        <v>384</v>
      </c>
      <c r="E1449" t="s">
        <v>24</v>
      </c>
      <c r="F1449">
        <v>2025</v>
      </c>
      <c r="G1449" t="s">
        <v>474</v>
      </c>
      <c r="H1449" t="s">
        <v>2166</v>
      </c>
      <c r="I1449" t="s">
        <v>2171</v>
      </c>
      <c r="J1449" t="s">
        <v>2168</v>
      </c>
      <c r="K1449" s="6">
        <v>70966</v>
      </c>
      <c r="L1449" t="s">
        <v>2732</v>
      </c>
      <c r="M1449" t="s">
        <v>2168</v>
      </c>
    </row>
    <row r="1450" spans="1:13" x14ac:dyDescent="0.2">
      <c r="A1450" t="s">
        <v>1204</v>
      </c>
      <c r="B1450" t="s">
        <v>1205</v>
      </c>
      <c r="C1450" t="s">
        <v>2462</v>
      </c>
      <c r="D1450" t="s">
        <v>384</v>
      </c>
      <c r="E1450" t="s">
        <v>24</v>
      </c>
      <c r="F1450">
        <v>2025</v>
      </c>
      <c r="G1450" t="s">
        <v>474</v>
      </c>
      <c r="H1450" t="s">
        <v>2166</v>
      </c>
      <c r="I1450" t="s">
        <v>2169</v>
      </c>
      <c r="J1450" t="s">
        <v>2168</v>
      </c>
      <c r="K1450">
        <v>4783</v>
      </c>
      <c r="L1450" t="s">
        <v>2732</v>
      </c>
      <c r="M1450" t="s">
        <v>2168</v>
      </c>
    </row>
    <row r="1451" spans="1:13" x14ac:dyDescent="0.2">
      <c r="A1451" t="s">
        <v>1204</v>
      </c>
      <c r="B1451" t="s">
        <v>1205</v>
      </c>
      <c r="C1451" t="s">
        <v>2462</v>
      </c>
      <c r="D1451" t="s">
        <v>384</v>
      </c>
      <c r="E1451" t="s">
        <v>24</v>
      </c>
      <c r="F1451">
        <v>2025</v>
      </c>
      <c r="G1451" t="s">
        <v>474</v>
      </c>
      <c r="H1451" t="s">
        <v>2166</v>
      </c>
      <c r="I1451" t="s">
        <v>2167</v>
      </c>
      <c r="J1451" t="s">
        <v>2168</v>
      </c>
      <c r="K1451">
        <v>4770</v>
      </c>
      <c r="L1451" t="s">
        <v>2732</v>
      </c>
      <c r="M1451" t="s">
        <v>2168</v>
      </c>
    </row>
    <row r="1452" spans="1:13" x14ac:dyDescent="0.2">
      <c r="A1452" t="s">
        <v>1204</v>
      </c>
      <c r="B1452" t="s">
        <v>1205</v>
      </c>
      <c r="C1452" t="s">
        <v>2462</v>
      </c>
      <c r="D1452" t="s">
        <v>384</v>
      </c>
      <c r="E1452" t="s">
        <v>24</v>
      </c>
      <c r="F1452">
        <v>2025</v>
      </c>
      <c r="G1452" t="s">
        <v>474</v>
      </c>
      <c r="H1452" t="s">
        <v>2166</v>
      </c>
      <c r="I1452" t="s">
        <v>2167</v>
      </c>
      <c r="J1452" t="s">
        <v>2173</v>
      </c>
      <c r="K1452">
        <v>269372</v>
      </c>
      <c r="L1452" t="s">
        <v>2732</v>
      </c>
      <c r="M1452" t="s">
        <v>2168</v>
      </c>
    </row>
    <row r="1453" spans="1:13" x14ac:dyDescent="0.2">
      <c r="A1453" t="s">
        <v>1204</v>
      </c>
      <c r="B1453" t="s">
        <v>1205</v>
      </c>
      <c r="C1453" t="s">
        <v>2462</v>
      </c>
      <c r="D1453" t="s">
        <v>384</v>
      </c>
      <c r="E1453" t="s">
        <v>24</v>
      </c>
      <c r="F1453">
        <v>2025</v>
      </c>
      <c r="G1453" t="s">
        <v>474</v>
      </c>
      <c r="H1453" t="s">
        <v>2166</v>
      </c>
      <c r="I1453" t="s">
        <v>2170</v>
      </c>
      <c r="J1453" t="s">
        <v>2168</v>
      </c>
      <c r="K1453" s="6">
        <v>3260</v>
      </c>
      <c r="L1453" t="s">
        <v>2732</v>
      </c>
      <c r="M1453" t="s">
        <v>2168</v>
      </c>
    </row>
    <row r="1454" spans="1:13" x14ac:dyDescent="0.2">
      <c r="A1454" t="s">
        <v>1204</v>
      </c>
      <c r="B1454" t="s">
        <v>1205</v>
      </c>
      <c r="C1454" t="s">
        <v>2462</v>
      </c>
      <c r="D1454" t="s">
        <v>384</v>
      </c>
      <c r="E1454" t="s">
        <v>24</v>
      </c>
      <c r="F1454">
        <v>2025</v>
      </c>
      <c r="G1454" t="s">
        <v>474</v>
      </c>
      <c r="H1454" t="s">
        <v>2166</v>
      </c>
      <c r="I1454" t="s">
        <v>2170</v>
      </c>
      <c r="J1454" t="s">
        <v>2173</v>
      </c>
      <c r="K1454">
        <v>254596</v>
      </c>
      <c r="L1454" t="s">
        <v>2732</v>
      </c>
      <c r="M1454" t="s">
        <v>2168</v>
      </c>
    </row>
    <row r="1455" spans="1:13" x14ac:dyDescent="0.2">
      <c r="A1455" t="s">
        <v>1204</v>
      </c>
      <c r="B1455" t="s">
        <v>1205</v>
      </c>
      <c r="C1455" t="s">
        <v>2462</v>
      </c>
      <c r="D1455" t="s">
        <v>384</v>
      </c>
      <c r="E1455" t="s">
        <v>24</v>
      </c>
      <c r="F1455">
        <v>2025</v>
      </c>
      <c r="G1455" t="s">
        <v>474</v>
      </c>
      <c r="H1455" t="s">
        <v>2166</v>
      </c>
      <c r="I1455" t="s">
        <v>2171</v>
      </c>
      <c r="J1455" t="s">
        <v>2168</v>
      </c>
      <c r="K1455">
        <v>22844</v>
      </c>
      <c r="L1455" t="s">
        <v>2732</v>
      </c>
      <c r="M1455" t="s">
        <v>2168</v>
      </c>
    </row>
    <row r="1456" spans="1:13" x14ac:dyDescent="0.2">
      <c r="A1456" t="s">
        <v>1204</v>
      </c>
      <c r="B1456" t="s">
        <v>1205</v>
      </c>
      <c r="C1456" t="s">
        <v>2462</v>
      </c>
      <c r="D1456" t="s">
        <v>384</v>
      </c>
      <c r="E1456" t="s">
        <v>24</v>
      </c>
      <c r="F1456">
        <v>2025</v>
      </c>
      <c r="G1456" t="s">
        <v>474</v>
      </c>
      <c r="H1456" t="s">
        <v>2166</v>
      </c>
      <c r="I1456" t="s">
        <v>2172</v>
      </c>
      <c r="J1456" t="s">
        <v>2168</v>
      </c>
      <c r="K1456">
        <v>74360</v>
      </c>
      <c r="L1456" t="s">
        <v>2732</v>
      </c>
      <c r="M1456" t="s">
        <v>2168</v>
      </c>
    </row>
    <row r="1457" spans="1:13" x14ac:dyDescent="0.2">
      <c r="A1457" t="s">
        <v>1208</v>
      </c>
      <c r="B1457" t="s">
        <v>1209</v>
      </c>
      <c r="C1457" t="s">
        <v>2463</v>
      </c>
      <c r="D1457" t="s">
        <v>384</v>
      </c>
      <c r="E1457" t="s">
        <v>24</v>
      </c>
      <c r="F1457">
        <v>2025</v>
      </c>
      <c r="G1457" t="s">
        <v>474</v>
      </c>
      <c r="H1457" t="s">
        <v>2166</v>
      </c>
      <c r="I1457" t="s">
        <v>2169</v>
      </c>
      <c r="J1457" t="s">
        <v>2168</v>
      </c>
      <c r="K1457">
        <v>19347</v>
      </c>
      <c r="L1457" t="s">
        <v>2732</v>
      </c>
      <c r="M1457" t="s">
        <v>2168</v>
      </c>
    </row>
    <row r="1458" spans="1:13" x14ac:dyDescent="0.2">
      <c r="A1458" t="s">
        <v>1208</v>
      </c>
      <c r="B1458" t="s">
        <v>1209</v>
      </c>
      <c r="C1458" t="s">
        <v>2463</v>
      </c>
      <c r="D1458" t="s">
        <v>384</v>
      </c>
      <c r="E1458" t="s">
        <v>24</v>
      </c>
      <c r="F1458">
        <v>2025</v>
      </c>
      <c r="G1458" t="s">
        <v>474</v>
      </c>
      <c r="H1458" t="s">
        <v>2166</v>
      </c>
      <c r="I1458" t="s">
        <v>2167</v>
      </c>
      <c r="J1458" t="s">
        <v>2168</v>
      </c>
      <c r="K1458">
        <v>15958</v>
      </c>
      <c r="L1458" t="s">
        <v>2732</v>
      </c>
      <c r="M1458" t="s">
        <v>2168</v>
      </c>
    </row>
    <row r="1459" spans="1:13" x14ac:dyDescent="0.2">
      <c r="A1459" t="s">
        <v>1208</v>
      </c>
      <c r="B1459" t="s">
        <v>1209</v>
      </c>
      <c r="C1459" t="s">
        <v>2463</v>
      </c>
      <c r="D1459" t="s">
        <v>384</v>
      </c>
      <c r="E1459" t="s">
        <v>24</v>
      </c>
      <c r="F1459">
        <v>2025</v>
      </c>
      <c r="G1459" t="s">
        <v>474</v>
      </c>
      <c r="H1459" t="s">
        <v>2166</v>
      </c>
      <c r="I1459" t="s">
        <v>2170</v>
      </c>
      <c r="J1459" t="s">
        <v>2168</v>
      </c>
      <c r="K1459">
        <v>14398</v>
      </c>
      <c r="L1459" t="s">
        <v>2732</v>
      </c>
      <c r="M1459" t="s">
        <v>2168</v>
      </c>
    </row>
    <row r="1460" spans="1:13" x14ac:dyDescent="0.2">
      <c r="A1460" t="s">
        <v>1208</v>
      </c>
      <c r="B1460" t="s">
        <v>1209</v>
      </c>
      <c r="C1460" t="s">
        <v>2463</v>
      </c>
      <c r="D1460" t="s">
        <v>384</v>
      </c>
      <c r="E1460" t="s">
        <v>24</v>
      </c>
      <c r="F1460">
        <v>2025</v>
      </c>
      <c r="G1460" t="s">
        <v>474</v>
      </c>
      <c r="H1460" t="s">
        <v>2166</v>
      </c>
      <c r="I1460" t="s">
        <v>2171</v>
      </c>
      <c r="J1460" t="s">
        <v>2168</v>
      </c>
      <c r="K1460">
        <v>90126</v>
      </c>
      <c r="L1460" t="s">
        <v>2732</v>
      </c>
      <c r="M1460" t="s">
        <v>2168</v>
      </c>
    </row>
    <row r="1461" spans="1:13" x14ac:dyDescent="0.2">
      <c r="A1461" t="s">
        <v>1208</v>
      </c>
      <c r="B1461" t="s">
        <v>1209</v>
      </c>
      <c r="C1461" t="s">
        <v>2463</v>
      </c>
      <c r="D1461" t="s">
        <v>384</v>
      </c>
      <c r="E1461" t="s">
        <v>24</v>
      </c>
      <c r="F1461">
        <v>2025</v>
      </c>
      <c r="G1461" t="s">
        <v>474</v>
      </c>
      <c r="H1461" t="s">
        <v>2166</v>
      </c>
      <c r="I1461" t="s">
        <v>2172</v>
      </c>
      <c r="J1461" t="s">
        <v>2168</v>
      </c>
      <c r="K1461">
        <v>123538</v>
      </c>
      <c r="L1461" t="s">
        <v>2732</v>
      </c>
      <c r="M1461" t="s">
        <v>2168</v>
      </c>
    </row>
    <row r="1462" spans="1:13" x14ac:dyDescent="0.2">
      <c r="A1462" t="s">
        <v>1213</v>
      </c>
      <c r="B1462" t="s">
        <v>1214</v>
      </c>
      <c r="C1462" t="s">
        <v>2464</v>
      </c>
      <c r="D1462" t="s">
        <v>384</v>
      </c>
      <c r="E1462" t="s">
        <v>24</v>
      </c>
      <c r="F1462">
        <v>2025</v>
      </c>
      <c r="G1462" t="s">
        <v>474</v>
      </c>
      <c r="H1462" t="s">
        <v>2166</v>
      </c>
      <c r="I1462" t="s">
        <v>2169</v>
      </c>
      <c r="J1462" t="s">
        <v>2168</v>
      </c>
      <c r="K1462">
        <v>5183</v>
      </c>
      <c r="L1462" t="s">
        <v>2732</v>
      </c>
      <c r="M1462" t="s">
        <v>2168</v>
      </c>
    </row>
    <row r="1463" spans="1:13" x14ac:dyDescent="0.2">
      <c r="A1463" t="s">
        <v>1213</v>
      </c>
      <c r="B1463" t="s">
        <v>1214</v>
      </c>
      <c r="C1463" t="s">
        <v>2464</v>
      </c>
      <c r="D1463" t="s">
        <v>384</v>
      </c>
      <c r="E1463" t="s">
        <v>24</v>
      </c>
      <c r="F1463">
        <v>2025</v>
      </c>
      <c r="G1463" t="s">
        <v>474</v>
      </c>
      <c r="H1463" t="s">
        <v>2166</v>
      </c>
      <c r="I1463" t="s">
        <v>2167</v>
      </c>
      <c r="J1463" t="s">
        <v>2168</v>
      </c>
      <c r="K1463">
        <v>5022</v>
      </c>
      <c r="L1463" t="s">
        <v>2732</v>
      </c>
      <c r="M1463" t="s">
        <v>2168</v>
      </c>
    </row>
    <row r="1464" spans="1:13" x14ac:dyDescent="0.2">
      <c r="A1464" t="s">
        <v>1213</v>
      </c>
      <c r="B1464" t="s">
        <v>1214</v>
      </c>
      <c r="C1464" t="s">
        <v>2464</v>
      </c>
      <c r="D1464" t="s">
        <v>384</v>
      </c>
      <c r="E1464" t="s">
        <v>24</v>
      </c>
      <c r="F1464">
        <v>2025</v>
      </c>
      <c r="G1464" t="s">
        <v>474</v>
      </c>
      <c r="H1464" t="s">
        <v>2166</v>
      </c>
      <c r="I1464" t="s">
        <v>2167</v>
      </c>
      <c r="J1464" t="s">
        <v>2173</v>
      </c>
      <c r="K1464">
        <v>322079</v>
      </c>
      <c r="L1464" t="s">
        <v>2732</v>
      </c>
      <c r="M1464" t="s">
        <v>2168</v>
      </c>
    </row>
    <row r="1465" spans="1:13" x14ac:dyDescent="0.2">
      <c r="A1465" t="s">
        <v>1213</v>
      </c>
      <c r="B1465" t="s">
        <v>1214</v>
      </c>
      <c r="C1465" t="s">
        <v>2464</v>
      </c>
      <c r="D1465" t="s">
        <v>384</v>
      </c>
      <c r="E1465" t="s">
        <v>24</v>
      </c>
      <c r="F1465">
        <v>2025</v>
      </c>
      <c r="G1465" t="s">
        <v>474</v>
      </c>
      <c r="H1465" t="s">
        <v>2166</v>
      </c>
      <c r="I1465" t="s">
        <v>2170</v>
      </c>
      <c r="J1465" t="s">
        <v>2168</v>
      </c>
      <c r="K1465" s="6">
        <v>2714</v>
      </c>
      <c r="L1465" t="s">
        <v>2732</v>
      </c>
      <c r="M1465" t="s">
        <v>2168</v>
      </c>
    </row>
    <row r="1466" spans="1:13" x14ac:dyDescent="0.2">
      <c r="A1466" t="s">
        <v>1213</v>
      </c>
      <c r="B1466" t="s">
        <v>1214</v>
      </c>
      <c r="C1466" t="s">
        <v>2464</v>
      </c>
      <c r="D1466" t="s">
        <v>384</v>
      </c>
      <c r="E1466" t="s">
        <v>24</v>
      </c>
      <c r="F1466">
        <v>2025</v>
      </c>
      <c r="G1466" t="s">
        <v>474</v>
      </c>
      <c r="H1466" t="s">
        <v>2166</v>
      </c>
      <c r="I1466" t="s">
        <v>2170</v>
      </c>
      <c r="J1466" t="s">
        <v>2173</v>
      </c>
      <c r="K1466">
        <v>159095</v>
      </c>
      <c r="L1466" t="s">
        <v>2732</v>
      </c>
      <c r="M1466" t="s">
        <v>2168</v>
      </c>
    </row>
    <row r="1467" spans="1:13" x14ac:dyDescent="0.2">
      <c r="A1467" t="s">
        <v>1213</v>
      </c>
      <c r="B1467" t="s">
        <v>1214</v>
      </c>
      <c r="C1467" t="s">
        <v>2464</v>
      </c>
      <c r="D1467" t="s">
        <v>384</v>
      </c>
      <c r="E1467" t="s">
        <v>24</v>
      </c>
      <c r="F1467">
        <v>2025</v>
      </c>
      <c r="G1467" t="s">
        <v>474</v>
      </c>
      <c r="H1467" t="s">
        <v>2166</v>
      </c>
      <c r="I1467" t="s">
        <v>2171</v>
      </c>
      <c r="J1467" t="s">
        <v>2168</v>
      </c>
      <c r="K1467">
        <v>19710</v>
      </c>
      <c r="L1467" t="s">
        <v>2732</v>
      </c>
      <c r="M1467" t="s">
        <v>2168</v>
      </c>
    </row>
    <row r="1468" spans="1:13" x14ac:dyDescent="0.2">
      <c r="A1468" t="s">
        <v>1213</v>
      </c>
      <c r="B1468" t="s">
        <v>1214</v>
      </c>
      <c r="C1468" t="s">
        <v>2464</v>
      </c>
      <c r="D1468" t="s">
        <v>384</v>
      </c>
      <c r="E1468" t="s">
        <v>24</v>
      </c>
      <c r="F1468">
        <v>2025</v>
      </c>
      <c r="G1468" t="s">
        <v>474</v>
      </c>
      <c r="H1468" t="s">
        <v>2166</v>
      </c>
      <c r="I1468" t="s">
        <v>2172</v>
      </c>
      <c r="J1468" t="s">
        <v>2168</v>
      </c>
      <c r="K1468">
        <v>70328</v>
      </c>
      <c r="L1468" t="s">
        <v>2732</v>
      </c>
      <c r="M1468" t="s">
        <v>2168</v>
      </c>
    </row>
    <row r="1469" spans="1:13" x14ac:dyDescent="0.2">
      <c r="A1469" t="s">
        <v>1217</v>
      </c>
      <c r="B1469" t="s">
        <v>1218</v>
      </c>
      <c r="C1469" t="s">
        <v>2465</v>
      </c>
      <c r="D1469" t="s">
        <v>384</v>
      </c>
      <c r="E1469" t="s">
        <v>24</v>
      </c>
      <c r="F1469">
        <v>2025</v>
      </c>
      <c r="G1469" t="s">
        <v>474</v>
      </c>
      <c r="H1469" t="s">
        <v>2166</v>
      </c>
      <c r="I1469" t="s">
        <v>2169</v>
      </c>
      <c r="J1469" t="s">
        <v>2168</v>
      </c>
      <c r="K1469">
        <v>17068</v>
      </c>
      <c r="L1469" t="s">
        <v>2732</v>
      </c>
      <c r="M1469" t="s">
        <v>2168</v>
      </c>
    </row>
    <row r="1470" spans="1:13" x14ac:dyDescent="0.2">
      <c r="A1470" t="s">
        <v>1217</v>
      </c>
      <c r="B1470" t="s">
        <v>1218</v>
      </c>
      <c r="C1470" t="s">
        <v>2465</v>
      </c>
      <c r="D1470" t="s">
        <v>384</v>
      </c>
      <c r="E1470" t="s">
        <v>24</v>
      </c>
      <c r="F1470">
        <v>2025</v>
      </c>
      <c r="G1470" t="s">
        <v>474</v>
      </c>
      <c r="H1470" t="s">
        <v>2166</v>
      </c>
      <c r="I1470" t="s">
        <v>2169</v>
      </c>
      <c r="J1470" t="s">
        <v>2173</v>
      </c>
      <c r="K1470">
        <v>1179350</v>
      </c>
      <c r="L1470" t="s">
        <v>2732</v>
      </c>
      <c r="M1470" t="s">
        <v>2168</v>
      </c>
    </row>
    <row r="1471" spans="1:13" x14ac:dyDescent="0.2">
      <c r="A1471" t="s">
        <v>1217</v>
      </c>
      <c r="B1471" t="s">
        <v>1218</v>
      </c>
      <c r="C1471" t="s">
        <v>2465</v>
      </c>
      <c r="D1471" t="s">
        <v>384</v>
      </c>
      <c r="E1471" t="s">
        <v>24</v>
      </c>
      <c r="F1471">
        <v>2025</v>
      </c>
      <c r="G1471" t="s">
        <v>474</v>
      </c>
      <c r="H1471" t="s">
        <v>2166</v>
      </c>
      <c r="I1471" t="s">
        <v>2167</v>
      </c>
      <c r="J1471" t="s">
        <v>2168</v>
      </c>
      <c r="K1471">
        <v>15765</v>
      </c>
      <c r="L1471" t="s">
        <v>2732</v>
      </c>
      <c r="M1471" t="s">
        <v>2168</v>
      </c>
    </row>
    <row r="1472" spans="1:13" x14ac:dyDescent="0.2">
      <c r="A1472" t="s">
        <v>1217</v>
      </c>
      <c r="B1472" t="s">
        <v>1218</v>
      </c>
      <c r="C1472" t="s">
        <v>2465</v>
      </c>
      <c r="D1472" t="s">
        <v>384</v>
      </c>
      <c r="E1472" t="s">
        <v>24</v>
      </c>
      <c r="F1472">
        <v>2025</v>
      </c>
      <c r="G1472" t="s">
        <v>474</v>
      </c>
      <c r="H1472" t="s">
        <v>2166</v>
      </c>
      <c r="I1472" t="s">
        <v>2170</v>
      </c>
      <c r="J1472" t="s">
        <v>2168</v>
      </c>
      <c r="K1472">
        <v>13585</v>
      </c>
      <c r="L1472" t="s">
        <v>2732</v>
      </c>
      <c r="M1472" t="s">
        <v>2168</v>
      </c>
    </row>
    <row r="1473" spans="1:13" x14ac:dyDescent="0.2">
      <c r="A1473" t="s">
        <v>1217</v>
      </c>
      <c r="B1473" t="s">
        <v>1218</v>
      </c>
      <c r="C1473" t="s">
        <v>2465</v>
      </c>
      <c r="D1473" t="s">
        <v>384</v>
      </c>
      <c r="E1473" t="s">
        <v>24</v>
      </c>
      <c r="F1473">
        <v>2025</v>
      </c>
      <c r="G1473" t="s">
        <v>474</v>
      </c>
      <c r="H1473" t="s">
        <v>2166</v>
      </c>
      <c r="I1473" t="s">
        <v>2171</v>
      </c>
      <c r="J1473" t="s">
        <v>2168</v>
      </c>
      <c r="K1473">
        <v>88573</v>
      </c>
      <c r="L1473" t="s">
        <v>2732</v>
      </c>
      <c r="M1473" t="s">
        <v>2168</v>
      </c>
    </row>
    <row r="1474" spans="1:13" x14ac:dyDescent="0.2">
      <c r="A1474" t="s">
        <v>1217</v>
      </c>
      <c r="B1474" t="s">
        <v>1218</v>
      </c>
      <c r="C1474" t="s">
        <v>2465</v>
      </c>
      <c r="D1474" t="s">
        <v>384</v>
      </c>
      <c r="E1474" t="s">
        <v>24</v>
      </c>
      <c r="F1474">
        <v>2025</v>
      </c>
      <c r="G1474" t="s">
        <v>474</v>
      </c>
      <c r="H1474" t="s">
        <v>2166</v>
      </c>
      <c r="I1474" t="s">
        <v>2172</v>
      </c>
      <c r="J1474" t="s">
        <v>2168</v>
      </c>
      <c r="K1474">
        <v>125396</v>
      </c>
      <c r="L1474" t="s">
        <v>2732</v>
      </c>
      <c r="M1474" t="s">
        <v>2168</v>
      </c>
    </row>
    <row r="1475" spans="1:13" x14ac:dyDescent="0.2">
      <c r="A1475" t="s">
        <v>1222</v>
      </c>
      <c r="B1475" t="s">
        <v>1223</v>
      </c>
      <c r="C1475" t="s">
        <v>2466</v>
      </c>
      <c r="D1475" t="s">
        <v>384</v>
      </c>
      <c r="E1475" t="s">
        <v>24</v>
      </c>
      <c r="F1475">
        <v>2025</v>
      </c>
      <c r="G1475" t="s">
        <v>474</v>
      </c>
      <c r="H1475" t="s">
        <v>2166</v>
      </c>
      <c r="I1475" t="s">
        <v>2169</v>
      </c>
      <c r="J1475" t="s">
        <v>2168</v>
      </c>
      <c r="K1475">
        <v>18344</v>
      </c>
      <c r="L1475" t="s">
        <v>2732</v>
      </c>
      <c r="M1475" t="s">
        <v>2168</v>
      </c>
    </row>
    <row r="1476" spans="1:13" x14ac:dyDescent="0.2">
      <c r="A1476" t="s">
        <v>1222</v>
      </c>
      <c r="B1476" t="s">
        <v>1223</v>
      </c>
      <c r="C1476" t="s">
        <v>2466</v>
      </c>
      <c r="D1476" t="s">
        <v>384</v>
      </c>
      <c r="E1476" t="s">
        <v>24</v>
      </c>
      <c r="F1476">
        <v>2025</v>
      </c>
      <c r="G1476" t="s">
        <v>474</v>
      </c>
      <c r="H1476" t="s">
        <v>2166</v>
      </c>
      <c r="I1476" t="s">
        <v>2167</v>
      </c>
      <c r="J1476" t="s">
        <v>2168</v>
      </c>
      <c r="K1476">
        <v>17170</v>
      </c>
      <c r="L1476" t="s">
        <v>2732</v>
      </c>
      <c r="M1476" t="s">
        <v>2168</v>
      </c>
    </row>
    <row r="1477" spans="1:13" x14ac:dyDescent="0.2">
      <c r="A1477" t="s">
        <v>1222</v>
      </c>
      <c r="B1477" t="s">
        <v>1223</v>
      </c>
      <c r="C1477" t="s">
        <v>2466</v>
      </c>
      <c r="D1477" t="s">
        <v>384</v>
      </c>
      <c r="E1477" t="s">
        <v>24</v>
      </c>
      <c r="F1477">
        <v>2025</v>
      </c>
      <c r="G1477" t="s">
        <v>474</v>
      </c>
      <c r="H1477" t="s">
        <v>2166</v>
      </c>
      <c r="I1477" t="s">
        <v>2170</v>
      </c>
      <c r="J1477" t="s">
        <v>2168</v>
      </c>
      <c r="K1477">
        <v>15566</v>
      </c>
      <c r="L1477" t="s">
        <v>2732</v>
      </c>
      <c r="M1477" t="s">
        <v>2168</v>
      </c>
    </row>
    <row r="1478" spans="1:13" x14ac:dyDescent="0.2">
      <c r="A1478" t="s">
        <v>1222</v>
      </c>
      <c r="B1478" t="s">
        <v>1223</v>
      </c>
      <c r="C1478" t="s">
        <v>2466</v>
      </c>
      <c r="D1478" t="s">
        <v>384</v>
      </c>
      <c r="E1478" t="s">
        <v>24</v>
      </c>
      <c r="F1478">
        <v>2025</v>
      </c>
      <c r="G1478" t="s">
        <v>474</v>
      </c>
      <c r="H1478" t="s">
        <v>2166</v>
      </c>
      <c r="I1478" t="s">
        <v>2170</v>
      </c>
      <c r="J1478" t="s">
        <v>2173</v>
      </c>
      <c r="K1478">
        <v>432944</v>
      </c>
      <c r="L1478" t="s">
        <v>2732</v>
      </c>
      <c r="M1478" t="s">
        <v>2168</v>
      </c>
    </row>
    <row r="1479" spans="1:13" x14ac:dyDescent="0.2">
      <c r="A1479" t="s">
        <v>1222</v>
      </c>
      <c r="B1479" t="s">
        <v>1223</v>
      </c>
      <c r="C1479" t="s">
        <v>2466</v>
      </c>
      <c r="D1479" t="s">
        <v>384</v>
      </c>
      <c r="E1479" t="s">
        <v>24</v>
      </c>
      <c r="F1479">
        <v>2025</v>
      </c>
      <c r="G1479" t="s">
        <v>474</v>
      </c>
      <c r="H1479" t="s">
        <v>2166</v>
      </c>
      <c r="I1479" t="s">
        <v>2171</v>
      </c>
      <c r="J1479" t="s">
        <v>2168</v>
      </c>
      <c r="K1479">
        <v>88409</v>
      </c>
      <c r="L1479" t="s">
        <v>2732</v>
      </c>
      <c r="M1479" t="s">
        <v>2168</v>
      </c>
    </row>
    <row r="1480" spans="1:13" x14ac:dyDescent="0.2">
      <c r="A1480" t="s">
        <v>1222</v>
      </c>
      <c r="B1480" t="s">
        <v>1223</v>
      </c>
      <c r="C1480" t="s">
        <v>2466</v>
      </c>
      <c r="D1480" t="s">
        <v>384</v>
      </c>
      <c r="E1480" t="s">
        <v>24</v>
      </c>
      <c r="F1480">
        <v>2025</v>
      </c>
      <c r="G1480" t="s">
        <v>474</v>
      </c>
      <c r="H1480" t="s">
        <v>2166</v>
      </c>
      <c r="I1480" t="s">
        <v>2172</v>
      </c>
      <c r="J1480" t="s">
        <v>2168</v>
      </c>
      <c r="K1480">
        <v>127409</v>
      </c>
      <c r="L1480" t="s">
        <v>2732</v>
      </c>
      <c r="M1480" t="s">
        <v>2168</v>
      </c>
    </row>
    <row r="1481" spans="1:13" x14ac:dyDescent="0.2">
      <c r="A1481" t="s">
        <v>1227</v>
      </c>
      <c r="B1481" t="s">
        <v>1228</v>
      </c>
      <c r="C1481" t="s">
        <v>2467</v>
      </c>
      <c r="D1481" t="s">
        <v>384</v>
      </c>
      <c r="E1481" t="s">
        <v>24</v>
      </c>
      <c r="F1481">
        <v>2025</v>
      </c>
      <c r="G1481" t="s">
        <v>474</v>
      </c>
      <c r="H1481" t="s">
        <v>2166</v>
      </c>
      <c r="I1481" t="s">
        <v>2169</v>
      </c>
      <c r="J1481" t="s">
        <v>2168</v>
      </c>
      <c r="K1481">
        <v>9130</v>
      </c>
      <c r="L1481" t="s">
        <v>2732</v>
      </c>
      <c r="M1481" t="s">
        <v>2168</v>
      </c>
    </row>
    <row r="1482" spans="1:13" x14ac:dyDescent="0.2">
      <c r="A1482" t="s">
        <v>1227</v>
      </c>
      <c r="B1482" t="s">
        <v>1228</v>
      </c>
      <c r="C1482" t="s">
        <v>2467</v>
      </c>
      <c r="D1482" t="s">
        <v>384</v>
      </c>
      <c r="E1482" t="s">
        <v>24</v>
      </c>
      <c r="F1482">
        <v>2025</v>
      </c>
      <c r="G1482" t="s">
        <v>474</v>
      </c>
      <c r="H1482" t="s">
        <v>2166</v>
      </c>
      <c r="I1482" t="s">
        <v>2167</v>
      </c>
      <c r="J1482" t="s">
        <v>2168</v>
      </c>
      <c r="K1482">
        <v>7671</v>
      </c>
      <c r="L1482" t="s">
        <v>2732</v>
      </c>
      <c r="M1482" t="s">
        <v>2168</v>
      </c>
    </row>
    <row r="1483" spans="1:13" x14ac:dyDescent="0.2">
      <c r="A1483" t="s">
        <v>1227</v>
      </c>
      <c r="B1483" t="s">
        <v>1228</v>
      </c>
      <c r="C1483" t="s">
        <v>2467</v>
      </c>
      <c r="D1483" t="s">
        <v>384</v>
      </c>
      <c r="E1483" t="s">
        <v>24</v>
      </c>
      <c r="F1483">
        <v>2025</v>
      </c>
      <c r="G1483" t="s">
        <v>474</v>
      </c>
      <c r="H1483" t="s">
        <v>2166</v>
      </c>
      <c r="I1483" t="s">
        <v>2167</v>
      </c>
      <c r="J1483" t="s">
        <v>2173</v>
      </c>
      <c r="K1483">
        <v>559370</v>
      </c>
      <c r="L1483" t="s">
        <v>2732</v>
      </c>
      <c r="M1483" t="s">
        <v>2168</v>
      </c>
    </row>
    <row r="1484" spans="1:13" x14ac:dyDescent="0.2">
      <c r="A1484" t="s">
        <v>1227</v>
      </c>
      <c r="B1484" t="s">
        <v>1228</v>
      </c>
      <c r="C1484" t="s">
        <v>2467</v>
      </c>
      <c r="D1484" t="s">
        <v>384</v>
      </c>
      <c r="E1484" t="s">
        <v>24</v>
      </c>
      <c r="F1484">
        <v>2025</v>
      </c>
      <c r="G1484" t="s">
        <v>474</v>
      </c>
      <c r="H1484" t="s">
        <v>2166</v>
      </c>
      <c r="I1484" t="s">
        <v>2170</v>
      </c>
      <c r="J1484" t="s">
        <v>2168</v>
      </c>
      <c r="K1484" s="6">
        <v>5524</v>
      </c>
      <c r="L1484" t="s">
        <v>2732</v>
      </c>
      <c r="M1484" t="s">
        <v>2168</v>
      </c>
    </row>
    <row r="1485" spans="1:13" x14ac:dyDescent="0.2">
      <c r="A1485" t="s">
        <v>1227</v>
      </c>
      <c r="B1485" t="s">
        <v>1228</v>
      </c>
      <c r="C1485" t="s">
        <v>2467</v>
      </c>
      <c r="D1485" t="s">
        <v>384</v>
      </c>
      <c r="E1485" t="s">
        <v>24</v>
      </c>
      <c r="F1485">
        <v>2025</v>
      </c>
      <c r="G1485" t="s">
        <v>474</v>
      </c>
      <c r="H1485" t="s">
        <v>2166</v>
      </c>
      <c r="I1485" t="s">
        <v>2170</v>
      </c>
      <c r="J1485" t="s">
        <v>2173</v>
      </c>
      <c r="K1485">
        <v>345430</v>
      </c>
      <c r="L1485" t="s">
        <v>2732</v>
      </c>
      <c r="M1485" t="s">
        <v>2168</v>
      </c>
    </row>
    <row r="1486" spans="1:13" x14ac:dyDescent="0.2">
      <c r="A1486" t="s">
        <v>1227</v>
      </c>
      <c r="B1486" t="s">
        <v>1228</v>
      </c>
      <c r="C1486" t="s">
        <v>2467</v>
      </c>
      <c r="D1486" t="s">
        <v>384</v>
      </c>
      <c r="E1486" t="s">
        <v>24</v>
      </c>
      <c r="F1486">
        <v>2025</v>
      </c>
      <c r="G1486" t="s">
        <v>474</v>
      </c>
      <c r="H1486" t="s">
        <v>2166</v>
      </c>
      <c r="I1486" t="s">
        <v>2171</v>
      </c>
      <c r="J1486" t="s">
        <v>2168</v>
      </c>
      <c r="K1486">
        <v>31212</v>
      </c>
      <c r="L1486" t="s">
        <v>2732</v>
      </c>
      <c r="M1486" t="s">
        <v>2168</v>
      </c>
    </row>
    <row r="1487" spans="1:13" x14ac:dyDescent="0.2">
      <c r="A1487" t="s">
        <v>1227</v>
      </c>
      <c r="B1487" t="s">
        <v>1228</v>
      </c>
      <c r="C1487" t="s">
        <v>2467</v>
      </c>
      <c r="D1487" t="s">
        <v>384</v>
      </c>
      <c r="E1487" t="s">
        <v>24</v>
      </c>
      <c r="F1487">
        <v>2025</v>
      </c>
      <c r="G1487" t="s">
        <v>474</v>
      </c>
      <c r="H1487" t="s">
        <v>2166</v>
      </c>
      <c r="I1487" t="s">
        <v>2171</v>
      </c>
      <c r="J1487" t="s">
        <v>2173</v>
      </c>
      <c r="K1487">
        <v>850483</v>
      </c>
      <c r="L1487" t="s">
        <v>2732</v>
      </c>
      <c r="M1487" t="s">
        <v>2168</v>
      </c>
    </row>
    <row r="1488" spans="1:13" x14ac:dyDescent="0.2">
      <c r="A1488" t="s">
        <v>1227</v>
      </c>
      <c r="B1488" t="s">
        <v>1228</v>
      </c>
      <c r="C1488" t="s">
        <v>2467</v>
      </c>
      <c r="D1488" t="s">
        <v>384</v>
      </c>
      <c r="E1488" t="s">
        <v>24</v>
      </c>
      <c r="F1488">
        <v>2025</v>
      </c>
      <c r="G1488" t="s">
        <v>474</v>
      </c>
      <c r="H1488" t="s">
        <v>2166</v>
      </c>
      <c r="I1488" t="s">
        <v>2172</v>
      </c>
      <c r="J1488" t="s">
        <v>2168</v>
      </c>
      <c r="K1488">
        <v>82262</v>
      </c>
      <c r="L1488" t="s">
        <v>2732</v>
      </c>
      <c r="M1488" t="s">
        <v>2168</v>
      </c>
    </row>
    <row r="1489" spans="1:13" x14ac:dyDescent="0.2">
      <c r="A1489" t="s">
        <v>1231</v>
      </c>
      <c r="B1489" t="s">
        <v>1232</v>
      </c>
      <c r="C1489" t="s">
        <v>2468</v>
      </c>
      <c r="D1489" t="s">
        <v>384</v>
      </c>
      <c r="E1489" t="s">
        <v>24</v>
      </c>
      <c r="F1489">
        <v>2025</v>
      </c>
      <c r="G1489" t="s">
        <v>474</v>
      </c>
      <c r="H1489" t="s">
        <v>2166</v>
      </c>
      <c r="I1489" t="s">
        <v>2169</v>
      </c>
      <c r="J1489" t="s">
        <v>2168</v>
      </c>
      <c r="K1489">
        <v>14869</v>
      </c>
      <c r="L1489" t="s">
        <v>2732</v>
      </c>
      <c r="M1489" t="s">
        <v>2168</v>
      </c>
    </row>
    <row r="1490" spans="1:13" x14ac:dyDescent="0.2">
      <c r="A1490" t="s">
        <v>1231</v>
      </c>
      <c r="B1490" t="s">
        <v>1232</v>
      </c>
      <c r="C1490" t="s">
        <v>2468</v>
      </c>
      <c r="D1490" t="s">
        <v>384</v>
      </c>
      <c r="E1490" t="s">
        <v>24</v>
      </c>
      <c r="F1490">
        <v>2025</v>
      </c>
      <c r="G1490" t="s">
        <v>474</v>
      </c>
      <c r="H1490" t="s">
        <v>2166</v>
      </c>
      <c r="I1490" t="s">
        <v>2167</v>
      </c>
      <c r="J1490" t="s">
        <v>2168</v>
      </c>
      <c r="K1490">
        <v>13016</v>
      </c>
      <c r="L1490" t="s">
        <v>2732</v>
      </c>
      <c r="M1490" t="s">
        <v>2168</v>
      </c>
    </row>
    <row r="1491" spans="1:13" x14ac:dyDescent="0.2">
      <c r="A1491" t="s">
        <v>1231</v>
      </c>
      <c r="B1491" t="s">
        <v>1232</v>
      </c>
      <c r="C1491" t="s">
        <v>2468</v>
      </c>
      <c r="D1491" t="s">
        <v>384</v>
      </c>
      <c r="E1491" t="s">
        <v>24</v>
      </c>
      <c r="F1491">
        <v>2025</v>
      </c>
      <c r="G1491" t="s">
        <v>474</v>
      </c>
      <c r="H1491" t="s">
        <v>2166</v>
      </c>
      <c r="I1491" t="s">
        <v>2170</v>
      </c>
      <c r="J1491" t="s">
        <v>2168</v>
      </c>
      <c r="K1491">
        <v>10533</v>
      </c>
      <c r="L1491" t="s">
        <v>2732</v>
      </c>
      <c r="M1491" t="s">
        <v>2168</v>
      </c>
    </row>
    <row r="1492" spans="1:13" x14ac:dyDescent="0.2">
      <c r="A1492" t="s">
        <v>1231</v>
      </c>
      <c r="B1492" t="s">
        <v>1232</v>
      </c>
      <c r="C1492" t="s">
        <v>2468</v>
      </c>
      <c r="D1492" t="s">
        <v>384</v>
      </c>
      <c r="E1492" t="s">
        <v>24</v>
      </c>
      <c r="F1492">
        <v>2025</v>
      </c>
      <c r="G1492" t="s">
        <v>474</v>
      </c>
      <c r="H1492" t="s">
        <v>2166</v>
      </c>
      <c r="I1492" t="s">
        <v>2171</v>
      </c>
      <c r="J1492" t="s">
        <v>2168</v>
      </c>
      <c r="K1492">
        <v>74422</v>
      </c>
      <c r="L1492" t="s">
        <v>2732</v>
      </c>
      <c r="M1492" t="s">
        <v>2168</v>
      </c>
    </row>
    <row r="1493" spans="1:13" x14ac:dyDescent="0.2">
      <c r="A1493" t="s">
        <v>1231</v>
      </c>
      <c r="B1493" t="s">
        <v>1232</v>
      </c>
      <c r="C1493" t="s">
        <v>2468</v>
      </c>
      <c r="D1493" t="s">
        <v>384</v>
      </c>
      <c r="E1493" t="s">
        <v>24</v>
      </c>
      <c r="F1493">
        <v>2025</v>
      </c>
      <c r="G1493" t="s">
        <v>474</v>
      </c>
      <c r="H1493" t="s">
        <v>2166</v>
      </c>
      <c r="I1493" t="s">
        <v>2172</v>
      </c>
      <c r="J1493" t="s">
        <v>2168</v>
      </c>
      <c r="K1493">
        <v>101241</v>
      </c>
      <c r="L1493" t="s">
        <v>2732</v>
      </c>
      <c r="M1493" t="s">
        <v>2168</v>
      </c>
    </row>
    <row r="1494" spans="1:13" x14ac:dyDescent="0.2">
      <c r="A1494" t="s">
        <v>1236</v>
      </c>
      <c r="B1494" t="s">
        <v>1237</v>
      </c>
      <c r="C1494" t="s">
        <v>2469</v>
      </c>
      <c r="D1494" t="s">
        <v>384</v>
      </c>
      <c r="E1494" t="s">
        <v>24</v>
      </c>
      <c r="F1494">
        <v>2025</v>
      </c>
      <c r="G1494" t="s">
        <v>474</v>
      </c>
      <c r="H1494" t="s">
        <v>2166</v>
      </c>
      <c r="I1494" t="s">
        <v>2169</v>
      </c>
      <c r="J1494" t="s">
        <v>2168</v>
      </c>
      <c r="K1494">
        <v>8600</v>
      </c>
      <c r="L1494" t="s">
        <v>2732</v>
      </c>
      <c r="M1494" t="s">
        <v>2168</v>
      </c>
    </row>
    <row r="1495" spans="1:13" x14ac:dyDescent="0.2">
      <c r="A1495" t="s">
        <v>1236</v>
      </c>
      <c r="B1495" t="s">
        <v>1237</v>
      </c>
      <c r="C1495" t="s">
        <v>2469</v>
      </c>
      <c r="D1495" t="s">
        <v>384</v>
      </c>
      <c r="E1495" t="s">
        <v>24</v>
      </c>
      <c r="F1495">
        <v>2025</v>
      </c>
      <c r="G1495" t="s">
        <v>474</v>
      </c>
      <c r="H1495" t="s">
        <v>2166</v>
      </c>
      <c r="I1495" t="s">
        <v>2167</v>
      </c>
      <c r="J1495" t="s">
        <v>2168</v>
      </c>
      <c r="K1495">
        <v>9315</v>
      </c>
      <c r="L1495" t="s">
        <v>2732</v>
      </c>
      <c r="M1495" t="s">
        <v>2168</v>
      </c>
    </row>
    <row r="1496" spans="1:13" x14ac:dyDescent="0.2">
      <c r="A1496" t="s">
        <v>1236</v>
      </c>
      <c r="B1496" t="s">
        <v>1237</v>
      </c>
      <c r="C1496" t="s">
        <v>2469</v>
      </c>
      <c r="D1496" t="s">
        <v>384</v>
      </c>
      <c r="E1496" t="s">
        <v>24</v>
      </c>
      <c r="F1496">
        <v>2025</v>
      </c>
      <c r="G1496" t="s">
        <v>474</v>
      </c>
      <c r="H1496" t="s">
        <v>2166</v>
      </c>
      <c r="I1496" t="s">
        <v>2167</v>
      </c>
      <c r="J1496" t="s">
        <v>2173</v>
      </c>
      <c r="K1496">
        <v>542417</v>
      </c>
      <c r="L1496" t="s">
        <v>2732</v>
      </c>
      <c r="M1496" t="s">
        <v>2168</v>
      </c>
    </row>
    <row r="1497" spans="1:13" x14ac:dyDescent="0.2">
      <c r="A1497" t="s">
        <v>1236</v>
      </c>
      <c r="B1497" t="s">
        <v>1237</v>
      </c>
      <c r="C1497" t="s">
        <v>2469</v>
      </c>
      <c r="D1497" t="s">
        <v>384</v>
      </c>
      <c r="E1497" t="s">
        <v>24</v>
      </c>
      <c r="F1497">
        <v>2025</v>
      </c>
      <c r="G1497" t="s">
        <v>474</v>
      </c>
      <c r="H1497" t="s">
        <v>2166</v>
      </c>
      <c r="I1497" t="s">
        <v>2170</v>
      </c>
      <c r="J1497" t="s">
        <v>2168</v>
      </c>
      <c r="K1497" s="6">
        <v>7997</v>
      </c>
      <c r="L1497" t="s">
        <v>2732</v>
      </c>
      <c r="M1497" t="s">
        <v>2168</v>
      </c>
    </row>
    <row r="1498" spans="1:13" x14ac:dyDescent="0.2">
      <c r="A1498" t="s">
        <v>1236</v>
      </c>
      <c r="B1498" t="s">
        <v>1237</v>
      </c>
      <c r="C1498" t="s">
        <v>2469</v>
      </c>
      <c r="D1498" t="s">
        <v>384</v>
      </c>
      <c r="E1498" t="s">
        <v>24</v>
      </c>
      <c r="F1498">
        <v>2025</v>
      </c>
      <c r="G1498" t="s">
        <v>474</v>
      </c>
      <c r="H1498" t="s">
        <v>2166</v>
      </c>
      <c r="I1498" t="s">
        <v>2171</v>
      </c>
      <c r="J1498" t="s">
        <v>2168</v>
      </c>
      <c r="K1498">
        <v>53010</v>
      </c>
      <c r="L1498" t="s">
        <v>2732</v>
      </c>
      <c r="M1498" t="s">
        <v>2168</v>
      </c>
    </row>
    <row r="1499" spans="1:13" x14ac:dyDescent="0.2">
      <c r="A1499" t="s">
        <v>1236</v>
      </c>
      <c r="B1499" t="s">
        <v>1237</v>
      </c>
      <c r="C1499" t="s">
        <v>2469</v>
      </c>
      <c r="D1499" t="s">
        <v>384</v>
      </c>
      <c r="E1499" t="s">
        <v>24</v>
      </c>
      <c r="F1499">
        <v>2025</v>
      </c>
      <c r="G1499" t="s">
        <v>474</v>
      </c>
      <c r="H1499" t="s">
        <v>2166</v>
      </c>
      <c r="I1499" t="s">
        <v>2172</v>
      </c>
      <c r="J1499" t="s">
        <v>2168</v>
      </c>
      <c r="K1499">
        <v>91629</v>
      </c>
      <c r="L1499" t="s">
        <v>2732</v>
      </c>
      <c r="M1499" t="s">
        <v>2168</v>
      </c>
    </row>
    <row r="1500" spans="1:13" x14ac:dyDescent="0.2">
      <c r="A1500" t="s">
        <v>1240</v>
      </c>
      <c r="B1500" t="s">
        <v>1241</v>
      </c>
      <c r="C1500" t="s">
        <v>2470</v>
      </c>
      <c r="D1500" t="s">
        <v>384</v>
      </c>
      <c r="E1500" t="s">
        <v>24</v>
      </c>
      <c r="F1500">
        <v>2025</v>
      </c>
      <c r="G1500" t="s">
        <v>474</v>
      </c>
      <c r="H1500" t="s">
        <v>2166</v>
      </c>
      <c r="I1500" t="s">
        <v>2169</v>
      </c>
      <c r="J1500" t="s">
        <v>2168</v>
      </c>
      <c r="K1500">
        <v>10336</v>
      </c>
      <c r="L1500" t="s">
        <v>2732</v>
      </c>
      <c r="M1500" t="s">
        <v>2168</v>
      </c>
    </row>
    <row r="1501" spans="1:13" x14ac:dyDescent="0.2">
      <c r="A1501" t="s">
        <v>1240</v>
      </c>
      <c r="B1501" t="s">
        <v>1241</v>
      </c>
      <c r="C1501" t="s">
        <v>2470</v>
      </c>
      <c r="D1501" t="s">
        <v>384</v>
      </c>
      <c r="E1501" t="s">
        <v>24</v>
      </c>
      <c r="F1501">
        <v>2025</v>
      </c>
      <c r="G1501" t="s">
        <v>474</v>
      </c>
      <c r="H1501" t="s">
        <v>2166</v>
      </c>
      <c r="I1501" t="s">
        <v>2169</v>
      </c>
      <c r="J1501" t="s">
        <v>2173</v>
      </c>
      <c r="K1501">
        <v>763736</v>
      </c>
      <c r="L1501" t="s">
        <v>2732</v>
      </c>
      <c r="M1501" t="s">
        <v>2168</v>
      </c>
    </row>
    <row r="1502" spans="1:13" x14ac:dyDescent="0.2">
      <c r="A1502" t="s">
        <v>1240</v>
      </c>
      <c r="B1502" t="s">
        <v>1241</v>
      </c>
      <c r="C1502" t="s">
        <v>2470</v>
      </c>
      <c r="D1502" t="s">
        <v>384</v>
      </c>
      <c r="E1502" t="s">
        <v>24</v>
      </c>
      <c r="F1502">
        <v>2025</v>
      </c>
      <c r="G1502" t="s">
        <v>474</v>
      </c>
      <c r="H1502" t="s">
        <v>2166</v>
      </c>
      <c r="I1502" t="s">
        <v>2167</v>
      </c>
      <c r="J1502" t="s">
        <v>2168</v>
      </c>
      <c r="K1502">
        <v>9832</v>
      </c>
      <c r="L1502" t="s">
        <v>2732</v>
      </c>
      <c r="M1502" t="s">
        <v>2168</v>
      </c>
    </row>
    <row r="1503" spans="1:13" x14ac:dyDescent="0.2">
      <c r="A1503" t="s">
        <v>1240</v>
      </c>
      <c r="B1503" t="s">
        <v>1241</v>
      </c>
      <c r="C1503" t="s">
        <v>2470</v>
      </c>
      <c r="D1503" t="s">
        <v>384</v>
      </c>
      <c r="E1503" t="s">
        <v>24</v>
      </c>
      <c r="F1503">
        <v>2025</v>
      </c>
      <c r="G1503" t="s">
        <v>474</v>
      </c>
      <c r="H1503" t="s">
        <v>2166</v>
      </c>
      <c r="I1503" t="s">
        <v>2167</v>
      </c>
      <c r="J1503" t="s">
        <v>2173</v>
      </c>
      <c r="K1503">
        <v>648027</v>
      </c>
      <c r="L1503" t="s">
        <v>2732</v>
      </c>
      <c r="M1503" t="s">
        <v>2168</v>
      </c>
    </row>
    <row r="1504" spans="1:13" x14ac:dyDescent="0.2">
      <c r="A1504" t="s">
        <v>1240</v>
      </c>
      <c r="B1504" t="s">
        <v>1241</v>
      </c>
      <c r="C1504" t="s">
        <v>2470</v>
      </c>
      <c r="D1504" t="s">
        <v>384</v>
      </c>
      <c r="E1504" t="s">
        <v>24</v>
      </c>
      <c r="F1504">
        <v>2025</v>
      </c>
      <c r="G1504" t="s">
        <v>474</v>
      </c>
      <c r="H1504" t="s">
        <v>2166</v>
      </c>
      <c r="I1504" t="s">
        <v>2170</v>
      </c>
      <c r="J1504" t="s">
        <v>2168</v>
      </c>
      <c r="K1504" s="6">
        <v>8390</v>
      </c>
      <c r="L1504" t="s">
        <v>2732</v>
      </c>
      <c r="M1504" t="s">
        <v>2168</v>
      </c>
    </row>
    <row r="1505" spans="1:13" x14ac:dyDescent="0.2">
      <c r="A1505" t="s">
        <v>1240</v>
      </c>
      <c r="B1505" t="s">
        <v>1241</v>
      </c>
      <c r="C1505" t="s">
        <v>2470</v>
      </c>
      <c r="D1505" t="s">
        <v>384</v>
      </c>
      <c r="E1505" t="s">
        <v>24</v>
      </c>
      <c r="F1505">
        <v>2025</v>
      </c>
      <c r="G1505" t="s">
        <v>474</v>
      </c>
      <c r="H1505" t="s">
        <v>2166</v>
      </c>
      <c r="I1505" t="s">
        <v>2171</v>
      </c>
      <c r="J1505" t="s">
        <v>2168</v>
      </c>
      <c r="K1505">
        <v>54924</v>
      </c>
      <c r="L1505" t="s">
        <v>2732</v>
      </c>
      <c r="M1505" t="s">
        <v>2168</v>
      </c>
    </row>
    <row r="1506" spans="1:13" x14ac:dyDescent="0.2">
      <c r="A1506" t="s">
        <v>1240</v>
      </c>
      <c r="B1506" t="s">
        <v>1241</v>
      </c>
      <c r="C1506" t="s">
        <v>2470</v>
      </c>
      <c r="D1506" t="s">
        <v>384</v>
      </c>
      <c r="E1506" t="s">
        <v>24</v>
      </c>
      <c r="F1506">
        <v>2025</v>
      </c>
      <c r="G1506" t="s">
        <v>474</v>
      </c>
      <c r="H1506" t="s">
        <v>2166</v>
      </c>
      <c r="I1506" t="s">
        <v>2171</v>
      </c>
      <c r="J1506" t="s">
        <v>2173</v>
      </c>
      <c r="K1506">
        <v>1289581</v>
      </c>
      <c r="L1506" t="s">
        <v>2732</v>
      </c>
      <c r="M1506" t="s">
        <v>2168</v>
      </c>
    </row>
    <row r="1507" spans="1:13" x14ac:dyDescent="0.2">
      <c r="A1507" t="s">
        <v>1240</v>
      </c>
      <c r="B1507" t="s">
        <v>1241</v>
      </c>
      <c r="C1507" t="s">
        <v>2470</v>
      </c>
      <c r="D1507" t="s">
        <v>384</v>
      </c>
      <c r="E1507" t="s">
        <v>24</v>
      </c>
      <c r="F1507">
        <v>2025</v>
      </c>
      <c r="G1507" t="s">
        <v>474</v>
      </c>
      <c r="H1507" t="s">
        <v>2166</v>
      </c>
      <c r="I1507" t="s">
        <v>2172</v>
      </c>
      <c r="J1507" t="s">
        <v>2168</v>
      </c>
      <c r="K1507">
        <v>102218</v>
      </c>
      <c r="L1507" t="s">
        <v>2732</v>
      </c>
      <c r="M1507" t="s">
        <v>2168</v>
      </c>
    </row>
    <row r="1508" spans="1:13" x14ac:dyDescent="0.2">
      <c r="A1508" t="s">
        <v>1244</v>
      </c>
      <c r="B1508" t="s">
        <v>1245</v>
      </c>
      <c r="C1508" t="s">
        <v>2471</v>
      </c>
      <c r="D1508" t="s">
        <v>129</v>
      </c>
      <c r="E1508" t="s">
        <v>24</v>
      </c>
      <c r="F1508">
        <v>2025</v>
      </c>
      <c r="G1508" t="s">
        <v>474</v>
      </c>
      <c r="H1508" t="s">
        <v>2166</v>
      </c>
      <c r="I1508" t="s">
        <v>2169</v>
      </c>
      <c r="J1508" t="s">
        <v>2168</v>
      </c>
      <c r="K1508">
        <v>15580</v>
      </c>
      <c r="L1508" t="s">
        <v>2732</v>
      </c>
      <c r="M1508" t="s">
        <v>2168</v>
      </c>
    </row>
    <row r="1509" spans="1:13" x14ac:dyDescent="0.2">
      <c r="A1509" t="s">
        <v>1244</v>
      </c>
      <c r="B1509" t="s">
        <v>1245</v>
      </c>
      <c r="C1509" t="s">
        <v>2471</v>
      </c>
      <c r="D1509" t="s">
        <v>129</v>
      </c>
      <c r="E1509" t="s">
        <v>24</v>
      </c>
      <c r="F1509">
        <v>2025</v>
      </c>
      <c r="G1509" t="s">
        <v>474</v>
      </c>
      <c r="H1509" t="s">
        <v>2166</v>
      </c>
      <c r="I1509" t="s">
        <v>2167</v>
      </c>
      <c r="J1509" t="s">
        <v>2168</v>
      </c>
      <c r="K1509">
        <v>14348</v>
      </c>
      <c r="L1509" t="s">
        <v>2732</v>
      </c>
      <c r="M1509" t="s">
        <v>2168</v>
      </c>
    </row>
    <row r="1510" spans="1:13" x14ac:dyDescent="0.2">
      <c r="A1510" t="s">
        <v>1244</v>
      </c>
      <c r="B1510" t="s">
        <v>1245</v>
      </c>
      <c r="C1510" t="s">
        <v>2471</v>
      </c>
      <c r="D1510" t="s">
        <v>129</v>
      </c>
      <c r="E1510" t="s">
        <v>24</v>
      </c>
      <c r="F1510">
        <v>2025</v>
      </c>
      <c r="G1510" t="s">
        <v>474</v>
      </c>
      <c r="H1510" t="s">
        <v>2166</v>
      </c>
      <c r="I1510" t="s">
        <v>2170</v>
      </c>
      <c r="J1510" t="s">
        <v>2168</v>
      </c>
      <c r="K1510" s="6">
        <v>9917</v>
      </c>
      <c r="L1510" t="s">
        <v>2732</v>
      </c>
      <c r="M1510" t="s">
        <v>2168</v>
      </c>
    </row>
    <row r="1511" spans="1:13" x14ac:dyDescent="0.2">
      <c r="A1511" t="s">
        <v>1244</v>
      </c>
      <c r="B1511" t="s">
        <v>1245</v>
      </c>
      <c r="C1511" t="s">
        <v>2471</v>
      </c>
      <c r="D1511" t="s">
        <v>129</v>
      </c>
      <c r="E1511" t="s">
        <v>24</v>
      </c>
      <c r="F1511">
        <v>2025</v>
      </c>
      <c r="G1511" t="s">
        <v>474</v>
      </c>
      <c r="H1511" t="s">
        <v>2166</v>
      </c>
      <c r="I1511" t="s">
        <v>2170</v>
      </c>
      <c r="J1511" t="s">
        <v>2173</v>
      </c>
      <c r="K1511">
        <v>277830</v>
      </c>
      <c r="L1511" t="s">
        <v>2732</v>
      </c>
      <c r="M1511" t="s">
        <v>2168</v>
      </c>
    </row>
    <row r="1512" spans="1:13" x14ac:dyDescent="0.2">
      <c r="A1512" t="s">
        <v>1244</v>
      </c>
      <c r="B1512" t="s">
        <v>1245</v>
      </c>
      <c r="C1512" t="s">
        <v>2471</v>
      </c>
      <c r="D1512" t="s">
        <v>129</v>
      </c>
      <c r="E1512" t="s">
        <v>24</v>
      </c>
      <c r="F1512">
        <v>2025</v>
      </c>
      <c r="G1512" t="s">
        <v>474</v>
      </c>
      <c r="H1512" t="s">
        <v>2166</v>
      </c>
      <c r="I1512" t="s">
        <v>2171</v>
      </c>
      <c r="J1512" t="s">
        <v>2168</v>
      </c>
      <c r="K1512">
        <v>80997</v>
      </c>
      <c r="L1512" t="s">
        <v>2732</v>
      </c>
      <c r="M1512" t="s">
        <v>2168</v>
      </c>
    </row>
    <row r="1513" spans="1:13" x14ac:dyDescent="0.2">
      <c r="A1513" t="s">
        <v>1244</v>
      </c>
      <c r="B1513" t="s">
        <v>1245</v>
      </c>
      <c r="C1513" t="s">
        <v>2471</v>
      </c>
      <c r="D1513" t="s">
        <v>129</v>
      </c>
      <c r="E1513" t="s">
        <v>24</v>
      </c>
      <c r="F1513">
        <v>2025</v>
      </c>
      <c r="G1513" t="s">
        <v>474</v>
      </c>
      <c r="H1513" t="s">
        <v>2166</v>
      </c>
      <c r="I1513" t="s">
        <v>2171</v>
      </c>
      <c r="J1513" t="s">
        <v>2173</v>
      </c>
      <c r="K1513">
        <v>474394</v>
      </c>
      <c r="L1513" t="s">
        <v>2732</v>
      </c>
      <c r="M1513" t="s">
        <v>2168</v>
      </c>
    </row>
    <row r="1514" spans="1:13" x14ac:dyDescent="0.2">
      <c r="A1514" t="s">
        <v>1244</v>
      </c>
      <c r="B1514" t="s">
        <v>1245</v>
      </c>
      <c r="C1514" t="s">
        <v>2471</v>
      </c>
      <c r="D1514" t="s">
        <v>129</v>
      </c>
      <c r="E1514" t="s">
        <v>24</v>
      </c>
      <c r="F1514">
        <v>2025</v>
      </c>
      <c r="G1514" t="s">
        <v>474</v>
      </c>
      <c r="H1514" t="s">
        <v>2166</v>
      </c>
      <c r="I1514" t="s">
        <v>2172</v>
      </c>
      <c r="J1514" t="s">
        <v>2168</v>
      </c>
      <c r="K1514">
        <v>103113</v>
      </c>
      <c r="L1514" t="s">
        <v>2732</v>
      </c>
      <c r="M1514" t="s">
        <v>2168</v>
      </c>
    </row>
    <row r="1515" spans="1:13" x14ac:dyDescent="0.2">
      <c r="A1515" t="s">
        <v>1249</v>
      </c>
      <c r="B1515" t="s">
        <v>1250</v>
      </c>
      <c r="C1515" t="s">
        <v>2472</v>
      </c>
      <c r="D1515" t="s">
        <v>57</v>
      </c>
      <c r="E1515" t="s">
        <v>24</v>
      </c>
      <c r="F1515">
        <v>2025</v>
      </c>
      <c r="G1515" t="s">
        <v>474</v>
      </c>
      <c r="H1515" t="s">
        <v>2166</v>
      </c>
      <c r="I1515" t="s">
        <v>2169</v>
      </c>
      <c r="J1515" t="s">
        <v>2168</v>
      </c>
      <c r="K1515">
        <v>11432</v>
      </c>
      <c r="L1515" t="s">
        <v>2732</v>
      </c>
      <c r="M1515" t="s">
        <v>2168</v>
      </c>
    </row>
    <row r="1516" spans="1:13" x14ac:dyDescent="0.2">
      <c r="A1516" t="s">
        <v>1249</v>
      </c>
      <c r="B1516" t="s">
        <v>1250</v>
      </c>
      <c r="C1516" t="s">
        <v>2472</v>
      </c>
      <c r="D1516" t="s">
        <v>57</v>
      </c>
      <c r="E1516" t="s">
        <v>24</v>
      </c>
      <c r="F1516">
        <v>2025</v>
      </c>
      <c r="G1516" t="s">
        <v>474</v>
      </c>
      <c r="H1516" t="s">
        <v>2166</v>
      </c>
      <c r="I1516" t="s">
        <v>2167</v>
      </c>
      <c r="J1516" t="s">
        <v>2168</v>
      </c>
      <c r="K1516">
        <v>9686</v>
      </c>
      <c r="L1516" t="s">
        <v>2732</v>
      </c>
      <c r="M1516" t="s">
        <v>2168</v>
      </c>
    </row>
    <row r="1517" spans="1:13" x14ac:dyDescent="0.2">
      <c r="A1517" t="s">
        <v>1249</v>
      </c>
      <c r="B1517" t="s">
        <v>1250</v>
      </c>
      <c r="C1517" t="s">
        <v>2472</v>
      </c>
      <c r="D1517" t="s">
        <v>57</v>
      </c>
      <c r="E1517" t="s">
        <v>24</v>
      </c>
      <c r="F1517">
        <v>2025</v>
      </c>
      <c r="G1517" t="s">
        <v>474</v>
      </c>
      <c r="H1517" t="s">
        <v>2166</v>
      </c>
      <c r="I1517" t="s">
        <v>2167</v>
      </c>
      <c r="J1517" t="s">
        <v>2173</v>
      </c>
      <c r="K1517">
        <v>875148</v>
      </c>
      <c r="L1517" t="s">
        <v>2732</v>
      </c>
      <c r="M1517" t="s">
        <v>2168</v>
      </c>
    </row>
    <row r="1518" spans="1:13" x14ac:dyDescent="0.2">
      <c r="A1518" t="s">
        <v>1249</v>
      </c>
      <c r="B1518" t="s">
        <v>1250</v>
      </c>
      <c r="C1518" t="s">
        <v>2472</v>
      </c>
      <c r="D1518" t="s">
        <v>57</v>
      </c>
      <c r="E1518" t="s">
        <v>24</v>
      </c>
      <c r="F1518">
        <v>2025</v>
      </c>
      <c r="G1518" t="s">
        <v>474</v>
      </c>
      <c r="H1518" t="s">
        <v>2166</v>
      </c>
      <c r="I1518" t="s">
        <v>2170</v>
      </c>
      <c r="J1518" t="s">
        <v>2168</v>
      </c>
      <c r="K1518">
        <v>7601</v>
      </c>
      <c r="L1518" t="s">
        <v>2732</v>
      </c>
      <c r="M1518" t="s">
        <v>2168</v>
      </c>
    </row>
    <row r="1519" spans="1:13" x14ac:dyDescent="0.2">
      <c r="A1519" t="s">
        <v>1249</v>
      </c>
      <c r="B1519" t="s">
        <v>1250</v>
      </c>
      <c r="C1519" t="s">
        <v>2472</v>
      </c>
      <c r="D1519" t="s">
        <v>57</v>
      </c>
      <c r="E1519" t="s">
        <v>24</v>
      </c>
      <c r="F1519">
        <v>2025</v>
      </c>
      <c r="G1519" t="s">
        <v>474</v>
      </c>
      <c r="H1519" t="s">
        <v>2166</v>
      </c>
      <c r="I1519" t="s">
        <v>2170</v>
      </c>
      <c r="J1519" t="s">
        <v>2173</v>
      </c>
      <c r="K1519">
        <v>465290</v>
      </c>
      <c r="L1519" t="s">
        <v>2732</v>
      </c>
      <c r="M1519" t="s">
        <v>2168</v>
      </c>
    </row>
    <row r="1520" spans="1:13" x14ac:dyDescent="0.2">
      <c r="A1520" t="s">
        <v>1249</v>
      </c>
      <c r="B1520" t="s">
        <v>1250</v>
      </c>
      <c r="C1520" t="s">
        <v>2472</v>
      </c>
      <c r="D1520" t="s">
        <v>57</v>
      </c>
      <c r="E1520" t="s">
        <v>24</v>
      </c>
      <c r="F1520">
        <v>2025</v>
      </c>
      <c r="G1520" t="s">
        <v>474</v>
      </c>
      <c r="H1520" t="s">
        <v>2166</v>
      </c>
      <c r="I1520" t="s">
        <v>2171</v>
      </c>
      <c r="J1520" t="s">
        <v>2168</v>
      </c>
      <c r="K1520">
        <v>47357</v>
      </c>
      <c r="L1520" t="s">
        <v>2732</v>
      </c>
      <c r="M1520" t="s">
        <v>2168</v>
      </c>
    </row>
    <row r="1521" spans="1:13" x14ac:dyDescent="0.2">
      <c r="A1521" t="s">
        <v>1249</v>
      </c>
      <c r="B1521" t="s">
        <v>1250</v>
      </c>
      <c r="C1521" t="s">
        <v>2472</v>
      </c>
      <c r="D1521" t="s">
        <v>57</v>
      </c>
      <c r="E1521" t="s">
        <v>24</v>
      </c>
      <c r="F1521">
        <v>2025</v>
      </c>
      <c r="G1521" t="s">
        <v>474</v>
      </c>
      <c r="H1521" t="s">
        <v>2166</v>
      </c>
      <c r="I1521" t="s">
        <v>2172</v>
      </c>
      <c r="J1521" t="s">
        <v>2168</v>
      </c>
      <c r="K1521">
        <v>101082</v>
      </c>
      <c r="L1521" t="s">
        <v>2732</v>
      </c>
      <c r="M1521" t="s">
        <v>2168</v>
      </c>
    </row>
    <row r="1522" spans="1:13" x14ac:dyDescent="0.2">
      <c r="A1522" t="s">
        <v>1254</v>
      </c>
      <c r="B1522" t="s">
        <v>1255</v>
      </c>
      <c r="C1522" t="s">
        <v>2473</v>
      </c>
      <c r="D1522" t="s">
        <v>57</v>
      </c>
      <c r="E1522" t="s">
        <v>24</v>
      </c>
      <c r="F1522">
        <v>2025</v>
      </c>
      <c r="G1522" t="s">
        <v>474</v>
      </c>
      <c r="H1522" t="s">
        <v>2166</v>
      </c>
      <c r="I1522" t="s">
        <v>2169</v>
      </c>
      <c r="J1522" t="s">
        <v>2168</v>
      </c>
      <c r="K1522" s="6">
        <v>7095</v>
      </c>
      <c r="L1522" t="s">
        <v>2732</v>
      </c>
      <c r="M1522" t="s">
        <v>2168</v>
      </c>
    </row>
    <row r="1523" spans="1:13" x14ac:dyDescent="0.2">
      <c r="A1523" t="s">
        <v>1254</v>
      </c>
      <c r="B1523" t="s">
        <v>1255</v>
      </c>
      <c r="C1523" t="s">
        <v>2473</v>
      </c>
      <c r="D1523" t="s">
        <v>57</v>
      </c>
      <c r="E1523" t="s">
        <v>24</v>
      </c>
      <c r="F1523">
        <v>2025</v>
      </c>
      <c r="G1523" t="s">
        <v>474</v>
      </c>
      <c r="H1523" t="s">
        <v>2166</v>
      </c>
      <c r="I1523" t="s">
        <v>2167</v>
      </c>
      <c r="J1523" t="s">
        <v>2168</v>
      </c>
      <c r="K1523" s="6">
        <v>5104</v>
      </c>
      <c r="L1523" t="s">
        <v>2732</v>
      </c>
      <c r="M1523" t="s">
        <v>2168</v>
      </c>
    </row>
    <row r="1524" spans="1:13" x14ac:dyDescent="0.2">
      <c r="A1524" t="s">
        <v>1254</v>
      </c>
      <c r="B1524" t="s">
        <v>1255</v>
      </c>
      <c r="C1524" t="s">
        <v>2473</v>
      </c>
      <c r="D1524" t="s">
        <v>57</v>
      </c>
      <c r="E1524" t="s">
        <v>24</v>
      </c>
      <c r="F1524">
        <v>2025</v>
      </c>
      <c r="G1524" t="s">
        <v>474</v>
      </c>
      <c r="H1524" t="s">
        <v>2166</v>
      </c>
      <c r="I1524" t="s">
        <v>2170</v>
      </c>
      <c r="J1524" t="s">
        <v>2168</v>
      </c>
      <c r="K1524" s="6">
        <v>3935</v>
      </c>
      <c r="L1524" t="s">
        <v>2732</v>
      </c>
      <c r="M1524" t="s">
        <v>2168</v>
      </c>
    </row>
    <row r="1525" spans="1:13" x14ac:dyDescent="0.2">
      <c r="A1525" t="s">
        <v>1254</v>
      </c>
      <c r="B1525" t="s">
        <v>1255</v>
      </c>
      <c r="C1525" t="s">
        <v>2473</v>
      </c>
      <c r="D1525" t="s">
        <v>57</v>
      </c>
      <c r="E1525" t="s">
        <v>24</v>
      </c>
      <c r="F1525">
        <v>2025</v>
      </c>
      <c r="G1525" t="s">
        <v>474</v>
      </c>
      <c r="H1525" t="s">
        <v>2166</v>
      </c>
      <c r="I1525" t="s">
        <v>2171</v>
      </c>
      <c r="J1525" t="s">
        <v>2168</v>
      </c>
      <c r="K1525" s="6">
        <v>40812</v>
      </c>
      <c r="L1525" t="s">
        <v>2732</v>
      </c>
      <c r="M1525" t="s">
        <v>2168</v>
      </c>
    </row>
    <row r="1526" spans="1:13" x14ac:dyDescent="0.2">
      <c r="A1526" t="s">
        <v>1254</v>
      </c>
      <c r="B1526" t="s">
        <v>1255</v>
      </c>
      <c r="C1526" t="s">
        <v>2473</v>
      </c>
      <c r="D1526" t="s">
        <v>57</v>
      </c>
      <c r="E1526" t="s">
        <v>24</v>
      </c>
      <c r="F1526">
        <v>2025</v>
      </c>
      <c r="G1526" t="s">
        <v>474</v>
      </c>
      <c r="H1526" t="s">
        <v>2166</v>
      </c>
      <c r="I1526" t="s">
        <v>2172</v>
      </c>
      <c r="J1526" t="s">
        <v>2168</v>
      </c>
      <c r="K1526" s="6">
        <v>57960</v>
      </c>
      <c r="L1526" t="s">
        <v>2732</v>
      </c>
      <c r="M1526" t="s">
        <v>2168</v>
      </c>
    </row>
    <row r="1527" spans="1:13" x14ac:dyDescent="0.2">
      <c r="A1527" t="s">
        <v>1263</v>
      </c>
      <c r="B1527" t="s">
        <v>1264</v>
      </c>
      <c r="C1527" t="s">
        <v>2474</v>
      </c>
      <c r="D1527" t="s">
        <v>57</v>
      </c>
      <c r="E1527" t="s">
        <v>24</v>
      </c>
      <c r="F1527">
        <v>2025</v>
      </c>
      <c r="G1527" t="s">
        <v>474</v>
      </c>
      <c r="H1527" t="s">
        <v>2166</v>
      </c>
      <c r="I1527" t="s">
        <v>2169</v>
      </c>
      <c r="J1527" t="s">
        <v>2168</v>
      </c>
      <c r="K1527">
        <v>9219</v>
      </c>
      <c r="L1527" t="s">
        <v>2732</v>
      </c>
      <c r="M1527" t="s">
        <v>2168</v>
      </c>
    </row>
    <row r="1528" spans="1:13" x14ac:dyDescent="0.2">
      <c r="A1528" t="s">
        <v>1263</v>
      </c>
      <c r="B1528" t="s">
        <v>1264</v>
      </c>
      <c r="C1528" t="s">
        <v>2474</v>
      </c>
      <c r="D1528" t="s">
        <v>57</v>
      </c>
      <c r="E1528" t="s">
        <v>24</v>
      </c>
      <c r="F1528">
        <v>2025</v>
      </c>
      <c r="G1528" t="s">
        <v>474</v>
      </c>
      <c r="H1528" t="s">
        <v>2166</v>
      </c>
      <c r="I1528" t="s">
        <v>2167</v>
      </c>
      <c r="J1528" t="s">
        <v>2168</v>
      </c>
      <c r="K1528">
        <v>7898</v>
      </c>
      <c r="L1528" t="s">
        <v>2732</v>
      </c>
      <c r="M1528" t="s">
        <v>2168</v>
      </c>
    </row>
    <row r="1529" spans="1:13" x14ac:dyDescent="0.2">
      <c r="A1529" t="s">
        <v>1263</v>
      </c>
      <c r="B1529" t="s">
        <v>1264</v>
      </c>
      <c r="C1529" t="s">
        <v>2474</v>
      </c>
      <c r="D1529" t="s">
        <v>57</v>
      </c>
      <c r="E1529" t="s">
        <v>24</v>
      </c>
      <c r="F1529">
        <v>2025</v>
      </c>
      <c r="G1529" t="s">
        <v>474</v>
      </c>
      <c r="H1529" t="s">
        <v>2166</v>
      </c>
      <c r="I1529" t="s">
        <v>2167</v>
      </c>
      <c r="J1529" t="s">
        <v>2173</v>
      </c>
      <c r="K1529">
        <v>673409</v>
      </c>
      <c r="L1529" t="s">
        <v>2732</v>
      </c>
      <c r="M1529" t="s">
        <v>2168</v>
      </c>
    </row>
    <row r="1530" spans="1:13" x14ac:dyDescent="0.2">
      <c r="A1530" t="s">
        <v>1263</v>
      </c>
      <c r="B1530" t="s">
        <v>1264</v>
      </c>
      <c r="C1530" t="s">
        <v>2474</v>
      </c>
      <c r="D1530" t="s">
        <v>57</v>
      </c>
      <c r="E1530" t="s">
        <v>24</v>
      </c>
      <c r="F1530">
        <v>2025</v>
      </c>
      <c r="G1530" t="s">
        <v>474</v>
      </c>
      <c r="H1530" t="s">
        <v>2166</v>
      </c>
      <c r="I1530" t="s">
        <v>2170</v>
      </c>
      <c r="J1530" t="s">
        <v>2168</v>
      </c>
      <c r="K1530" s="6">
        <v>5030</v>
      </c>
      <c r="L1530" t="s">
        <v>2732</v>
      </c>
      <c r="M1530" t="s">
        <v>2168</v>
      </c>
    </row>
    <row r="1531" spans="1:13" x14ac:dyDescent="0.2">
      <c r="A1531" t="s">
        <v>1263</v>
      </c>
      <c r="B1531" t="s">
        <v>1264</v>
      </c>
      <c r="C1531" t="s">
        <v>2474</v>
      </c>
      <c r="D1531" t="s">
        <v>57</v>
      </c>
      <c r="E1531" t="s">
        <v>24</v>
      </c>
      <c r="F1531">
        <v>2025</v>
      </c>
      <c r="G1531" t="s">
        <v>474</v>
      </c>
      <c r="H1531" t="s">
        <v>2166</v>
      </c>
      <c r="I1531" t="s">
        <v>2170</v>
      </c>
      <c r="J1531" t="s">
        <v>2173</v>
      </c>
      <c r="K1531">
        <v>433748</v>
      </c>
      <c r="L1531" t="s">
        <v>2732</v>
      </c>
      <c r="M1531" t="s">
        <v>2168</v>
      </c>
    </row>
    <row r="1532" spans="1:13" x14ac:dyDescent="0.2">
      <c r="A1532" t="s">
        <v>1263</v>
      </c>
      <c r="B1532" t="s">
        <v>1264</v>
      </c>
      <c r="C1532" t="s">
        <v>2474</v>
      </c>
      <c r="D1532" t="s">
        <v>57</v>
      </c>
      <c r="E1532" t="s">
        <v>24</v>
      </c>
      <c r="F1532">
        <v>2025</v>
      </c>
      <c r="G1532" t="s">
        <v>474</v>
      </c>
      <c r="H1532" t="s">
        <v>2166</v>
      </c>
      <c r="I1532" t="s">
        <v>2171</v>
      </c>
      <c r="J1532" t="s">
        <v>2168</v>
      </c>
      <c r="K1532">
        <v>43238</v>
      </c>
      <c r="L1532" t="s">
        <v>2732</v>
      </c>
      <c r="M1532" t="s">
        <v>2168</v>
      </c>
    </row>
    <row r="1533" spans="1:13" x14ac:dyDescent="0.2">
      <c r="A1533" t="s">
        <v>1263</v>
      </c>
      <c r="B1533" t="s">
        <v>1264</v>
      </c>
      <c r="C1533" t="s">
        <v>2474</v>
      </c>
      <c r="D1533" t="s">
        <v>57</v>
      </c>
      <c r="E1533" t="s">
        <v>24</v>
      </c>
      <c r="F1533">
        <v>2025</v>
      </c>
      <c r="G1533" t="s">
        <v>474</v>
      </c>
      <c r="H1533" t="s">
        <v>2166</v>
      </c>
      <c r="I1533" t="s">
        <v>2172</v>
      </c>
      <c r="J1533" t="s">
        <v>2168</v>
      </c>
      <c r="K1533">
        <v>71488</v>
      </c>
      <c r="L1533" t="s">
        <v>2732</v>
      </c>
      <c r="M1533" t="s">
        <v>2168</v>
      </c>
    </row>
    <row r="1534" spans="1:13" x14ac:dyDescent="0.2">
      <c r="A1534" t="s">
        <v>1268</v>
      </c>
      <c r="B1534" t="s">
        <v>1269</v>
      </c>
      <c r="C1534" t="s">
        <v>2475</v>
      </c>
      <c r="D1534" t="s">
        <v>57</v>
      </c>
      <c r="E1534" t="s">
        <v>24</v>
      </c>
      <c r="F1534">
        <v>2025</v>
      </c>
      <c r="G1534" t="s">
        <v>474</v>
      </c>
      <c r="H1534" t="s">
        <v>2166</v>
      </c>
      <c r="I1534" t="s">
        <v>2169</v>
      </c>
      <c r="J1534" t="s">
        <v>2168</v>
      </c>
      <c r="K1534">
        <v>8126</v>
      </c>
      <c r="L1534" t="s">
        <v>2732</v>
      </c>
      <c r="M1534" t="s">
        <v>2168</v>
      </c>
    </row>
    <row r="1535" spans="1:13" x14ac:dyDescent="0.2">
      <c r="A1535" t="s">
        <v>1268</v>
      </c>
      <c r="B1535" t="s">
        <v>1269</v>
      </c>
      <c r="C1535" t="s">
        <v>2475</v>
      </c>
      <c r="D1535" t="s">
        <v>57</v>
      </c>
      <c r="E1535" t="s">
        <v>24</v>
      </c>
      <c r="F1535">
        <v>2025</v>
      </c>
      <c r="G1535" t="s">
        <v>474</v>
      </c>
      <c r="H1535" t="s">
        <v>2166</v>
      </c>
      <c r="I1535" t="s">
        <v>2169</v>
      </c>
      <c r="J1535" t="s">
        <v>2173</v>
      </c>
      <c r="K1535">
        <v>520592</v>
      </c>
      <c r="L1535" t="s">
        <v>2732</v>
      </c>
      <c r="M1535" t="s">
        <v>2168</v>
      </c>
    </row>
    <row r="1536" spans="1:13" x14ac:dyDescent="0.2">
      <c r="A1536" t="s">
        <v>1268</v>
      </c>
      <c r="B1536" t="s">
        <v>1269</v>
      </c>
      <c r="C1536" t="s">
        <v>2475</v>
      </c>
      <c r="D1536" t="s">
        <v>57</v>
      </c>
      <c r="E1536" t="s">
        <v>24</v>
      </c>
      <c r="F1536">
        <v>2025</v>
      </c>
      <c r="G1536" t="s">
        <v>474</v>
      </c>
      <c r="H1536" t="s">
        <v>2166</v>
      </c>
      <c r="I1536" t="s">
        <v>2167</v>
      </c>
      <c r="J1536" t="s">
        <v>2168</v>
      </c>
      <c r="K1536">
        <v>11587</v>
      </c>
      <c r="L1536" t="s">
        <v>2732</v>
      </c>
      <c r="M1536" t="s">
        <v>2168</v>
      </c>
    </row>
    <row r="1537" spans="1:13" x14ac:dyDescent="0.2">
      <c r="A1537" t="s">
        <v>1268</v>
      </c>
      <c r="B1537" t="s">
        <v>1269</v>
      </c>
      <c r="C1537" t="s">
        <v>2475</v>
      </c>
      <c r="D1537" t="s">
        <v>57</v>
      </c>
      <c r="E1537" t="s">
        <v>24</v>
      </c>
      <c r="F1537">
        <v>2025</v>
      </c>
      <c r="G1537" t="s">
        <v>474</v>
      </c>
      <c r="H1537" t="s">
        <v>2166</v>
      </c>
      <c r="I1537" t="s">
        <v>2170</v>
      </c>
      <c r="J1537" t="s">
        <v>2168</v>
      </c>
      <c r="K1537">
        <v>6159</v>
      </c>
      <c r="L1537" t="s">
        <v>2732</v>
      </c>
      <c r="M1537" t="s">
        <v>2168</v>
      </c>
    </row>
    <row r="1538" spans="1:13" x14ac:dyDescent="0.2">
      <c r="A1538" t="s">
        <v>1268</v>
      </c>
      <c r="B1538" t="s">
        <v>1269</v>
      </c>
      <c r="C1538" t="s">
        <v>2475</v>
      </c>
      <c r="D1538" t="s">
        <v>57</v>
      </c>
      <c r="E1538" t="s">
        <v>24</v>
      </c>
      <c r="F1538">
        <v>2025</v>
      </c>
      <c r="G1538" t="s">
        <v>474</v>
      </c>
      <c r="H1538" t="s">
        <v>2166</v>
      </c>
      <c r="I1538" t="s">
        <v>2170</v>
      </c>
      <c r="J1538" t="s">
        <v>2173</v>
      </c>
      <c r="K1538">
        <v>448732</v>
      </c>
      <c r="L1538" t="s">
        <v>2732</v>
      </c>
      <c r="M1538" t="s">
        <v>2168</v>
      </c>
    </row>
    <row r="1539" spans="1:13" x14ac:dyDescent="0.2">
      <c r="A1539" t="s">
        <v>1268</v>
      </c>
      <c r="B1539" t="s">
        <v>1269</v>
      </c>
      <c r="C1539" t="s">
        <v>2475</v>
      </c>
      <c r="D1539" t="s">
        <v>57</v>
      </c>
      <c r="E1539" t="s">
        <v>24</v>
      </c>
      <c r="F1539">
        <v>2025</v>
      </c>
      <c r="G1539" t="s">
        <v>474</v>
      </c>
      <c r="H1539" t="s">
        <v>2166</v>
      </c>
      <c r="I1539" t="s">
        <v>2171</v>
      </c>
      <c r="J1539" t="s">
        <v>2168</v>
      </c>
      <c r="K1539">
        <v>33311</v>
      </c>
      <c r="L1539" t="s">
        <v>2732</v>
      </c>
      <c r="M1539" t="s">
        <v>2168</v>
      </c>
    </row>
    <row r="1540" spans="1:13" x14ac:dyDescent="0.2">
      <c r="A1540" t="s">
        <v>1268</v>
      </c>
      <c r="B1540" t="s">
        <v>1269</v>
      </c>
      <c r="C1540" t="s">
        <v>2475</v>
      </c>
      <c r="D1540" t="s">
        <v>57</v>
      </c>
      <c r="E1540" t="s">
        <v>24</v>
      </c>
      <c r="F1540">
        <v>2025</v>
      </c>
      <c r="G1540" t="s">
        <v>474</v>
      </c>
      <c r="H1540" t="s">
        <v>2166</v>
      </c>
      <c r="I1540" t="s">
        <v>2171</v>
      </c>
      <c r="J1540" t="s">
        <v>2173</v>
      </c>
      <c r="K1540">
        <v>955901</v>
      </c>
      <c r="L1540" t="s">
        <v>2732</v>
      </c>
      <c r="M1540" t="s">
        <v>2168</v>
      </c>
    </row>
    <row r="1541" spans="1:13" x14ac:dyDescent="0.2">
      <c r="A1541" t="s">
        <v>1268</v>
      </c>
      <c r="B1541" t="s">
        <v>1269</v>
      </c>
      <c r="C1541" t="s">
        <v>2475</v>
      </c>
      <c r="D1541" t="s">
        <v>57</v>
      </c>
      <c r="E1541" t="s">
        <v>24</v>
      </c>
      <c r="F1541">
        <v>2025</v>
      </c>
      <c r="G1541" t="s">
        <v>474</v>
      </c>
      <c r="H1541" t="s">
        <v>2166</v>
      </c>
      <c r="I1541" t="s">
        <v>2172</v>
      </c>
      <c r="J1541" t="s">
        <v>2168</v>
      </c>
      <c r="K1541">
        <v>83520</v>
      </c>
      <c r="L1541" t="s">
        <v>2732</v>
      </c>
      <c r="M1541" t="s">
        <v>2168</v>
      </c>
    </row>
    <row r="1542" spans="1:13" x14ac:dyDescent="0.2">
      <c r="A1542" t="s">
        <v>1273</v>
      </c>
      <c r="B1542" t="s">
        <v>1274</v>
      </c>
      <c r="C1542" t="s">
        <v>2476</v>
      </c>
      <c r="D1542" t="s">
        <v>57</v>
      </c>
      <c r="E1542" t="s">
        <v>24</v>
      </c>
      <c r="F1542">
        <v>2025</v>
      </c>
      <c r="G1542" t="s">
        <v>474</v>
      </c>
      <c r="H1542" t="s">
        <v>2166</v>
      </c>
      <c r="I1542" t="s">
        <v>2169</v>
      </c>
      <c r="J1542" t="s">
        <v>2168</v>
      </c>
      <c r="K1542">
        <v>11148</v>
      </c>
      <c r="L1542" t="s">
        <v>2732</v>
      </c>
      <c r="M1542" t="s">
        <v>2168</v>
      </c>
    </row>
    <row r="1543" spans="1:13" x14ac:dyDescent="0.2">
      <c r="A1543" t="s">
        <v>1273</v>
      </c>
      <c r="B1543" t="s">
        <v>1274</v>
      </c>
      <c r="C1543" t="s">
        <v>2476</v>
      </c>
      <c r="D1543" t="s">
        <v>57</v>
      </c>
      <c r="E1543" t="s">
        <v>24</v>
      </c>
      <c r="F1543">
        <v>2025</v>
      </c>
      <c r="G1543" t="s">
        <v>474</v>
      </c>
      <c r="H1543" t="s">
        <v>2166</v>
      </c>
      <c r="I1543" t="s">
        <v>2167</v>
      </c>
      <c r="J1543" t="s">
        <v>2168</v>
      </c>
      <c r="K1543">
        <v>12216</v>
      </c>
      <c r="L1543" t="s">
        <v>2732</v>
      </c>
      <c r="M1543" t="s">
        <v>2168</v>
      </c>
    </row>
    <row r="1544" spans="1:13" x14ac:dyDescent="0.2">
      <c r="A1544" t="s">
        <v>1273</v>
      </c>
      <c r="B1544" t="s">
        <v>1274</v>
      </c>
      <c r="C1544" t="s">
        <v>2476</v>
      </c>
      <c r="D1544" t="s">
        <v>57</v>
      </c>
      <c r="E1544" t="s">
        <v>24</v>
      </c>
      <c r="F1544">
        <v>2025</v>
      </c>
      <c r="G1544" t="s">
        <v>474</v>
      </c>
      <c r="H1544" t="s">
        <v>2166</v>
      </c>
      <c r="I1544" t="s">
        <v>2170</v>
      </c>
      <c r="J1544" t="s">
        <v>2168</v>
      </c>
      <c r="K1544" s="6">
        <v>8815</v>
      </c>
      <c r="L1544" t="s">
        <v>2732</v>
      </c>
      <c r="M1544" t="s">
        <v>2168</v>
      </c>
    </row>
    <row r="1545" spans="1:13" x14ac:dyDescent="0.2">
      <c r="A1545" t="s">
        <v>1273</v>
      </c>
      <c r="B1545" t="s">
        <v>1274</v>
      </c>
      <c r="C1545" t="s">
        <v>2476</v>
      </c>
      <c r="D1545" t="s">
        <v>57</v>
      </c>
      <c r="E1545" t="s">
        <v>24</v>
      </c>
      <c r="F1545">
        <v>2025</v>
      </c>
      <c r="G1545" t="s">
        <v>474</v>
      </c>
      <c r="H1545" t="s">
        <v>2166</v>
      </c>
      <c r="I1545" t="s">
        <v>2171</v>
      </c>
      <c r="J1545" t="s">
        <v>2168</v>
      </c>
      <c r="K1545">
        <v>58561</v>
      </c>
      <c r="L1545" t="s">
        <v>2732</v>
      </c>
      <c r="M1545" t="s">
        <v>2168</v>
      </c>
    </row>
    <row r="1546" spans="1:13" x14ac:dyDescent="0.2">
      <c r="A1546" t="s">
        <v>1273</v>
      </c>
      <c r="B1546" t="s">
        <v>1274</v>
      </c>
      <c r="C1546" t="s">
        <v>2476</v>
      </c>
      <c r="D1546" t="s">
        <v>57</v>
      </c>
      <c r="E1546" t="s">
        <v>24</v>
      </c>
      <c r="F1546">
        <v>2025</v>
      </c>
      <c r="G1546" t="s">
        <v>474</v>
      </c>
      <c r="H1546" t="s">
        <v>2166</v>
      </c>
      <c r="I1546" t="s">
        <v>2172</v>
      </c>
      <c r="J1546" t="s">
        <v>2168</v>
      </c>
      <c r="K1546">
        <v>93895</v>
      </c>
      <c r="L1546" t="s">
        <v>2732</v>
      </c>
      <c r="M1546" t="s">
        <v>2168</v>
      </c>
    </row>
    <row r="1547" spans="1:13" x14ac:dyDescent="0.2">
      <c r="A1547" t="s">
        <v>1278</v>
      </c>
      <c r="B1547" t="s">
        <v>1279</v>
      </c>
      <c r="C1547" t="s">
        <v>2477</v>
      </c>
      <c r="D1547" t="s">
        <v>2763</v>
      </c>
      <c r="E1547" t="s">
        <v>24</v>
      </c>
      <c r="F1547">
        <v>2025</v>
      </c>
      <c r="G1547" t="s">
        <v>474</v>
      </c>
      <c r="H1547" t="s">
        <v>2166</v>
      </c>
      <c r="I1547" t="s">
        <v>2169</v>
      </c>
      <c r="J1547" t="s">
        <v>2168</v>
      </c>
      <c r="K1547">
        <v>25440</v>
      </c>
      <c r="L1547" t="s">
        <v>2732</v>
      </c>
      <c r="M1547" t="s">
        <v>2168</v>
      </c>
    </row>
    <row r="1548" spans="1:13" x14ac:dyDescent="0.2">
      <c r="A1548" t="s">
        <v>1278</v>
      </c>
      <c r="B1548" t="s">
        <v>1279</v>
      </c>
      <c r="C1548" t="s">
        <v>2477</v>
      </c>
      <c r="D1548" t="s">
        <v>2763</v>
      </c>
      <c r="E1548" t="s">
        <v>24</v>
      </c>
      <c r="F1548">
        <v>2025</v>
      </c>
      <c r="G1548" t="s">
        <v>474</v>
      </c>
      <c r="H1548" t="s">
        <v>2166</v>
      </c>
      <c r="I1548" t="s">
        <v>2167</v>
      </c>
      <c r="J1548" t="s">
        <v>2168</v>
      </c>
      <c r="K1548">
        <v>21320</v>
      </c>
      <c r="L1548" t="s">
        <v>2732</v>
      </c>
      <c r="M1548" t="s">
        <v>2168</v>
      </c>
    </row>
    <row r="1549" spans="1:13" x14ac:dyDescent="0.2">
      <c r="A1549" t="s">
        <v>1278</v>
      </c>
      <c r="B1549" t="s">
        <v>1279</v>
      </c>
      <c r="C1549" t="s">
        <v>2477</v>
      </c>
      <c r="D1549" t="s">
        <v>2763</v>
      </c>
      <c r="E1549" t="s">
        <v>24</v>
      </c>
      <c r="F1549">
        <v>2025</v>
      </c>
      <c r="G1549" t="s">
        <v>474</v>
      </c>
      <c r="H1549" t="s">
        <v>2166</v>
      </c>
      <c r="I1549" t="s">
        <v>2167</v>
      </c>
      <c r="J1549" t="s">
        <v>2173</v>
      </c>
      <c r="K1549">
        <v>925993</v>
      </c>
      <c r="L1549" t="s">
        <v>2732</v>
      </c>
      <c r="M1549" t="s">
        <v>2168</v>
      </c>
    </row>
    <row r="1550" spans="1:13" x14ac:dyDescent="0.2">
      <c r="A1550" t="s">
        <v>1278</v>
      </c>
      <c r="B1550" t="s">
        <v>1279</v>
      </c>
      <c r="C1550" t="s">
        <v>2477</v>
      </c>
      <c r="D1550" t="s">
        <v>2763</v>
      </c>
      <c r="E1550" t="s">
        <v>24</v>
      </c>
      <c r="F1550">
        <v>2025</v>
      </c>
      <c r="G1550" t="s">
        <v>474</v>
      </c>
      <c r="H1550" t="s">
        <v>2166</v>
      </c>
      <c r="I1550" t="s">
        <v>2170</v>
      </c>
      <c r="J1550" t="s">
        <v>2168</v>
      </c>
      <c r="K1550" s="6">
        <v>20924</v>
      </c>
      <c r="L1550" t="s">
        <v>2732</v>
      </c>
      <c r="M1550" t="s">
        <v>2168</v>
      </c>
    </row>
    <row r="1551" spans="1:13" x14ac:dyDescent="0.2">
      <c r="A1551" t="s">
        <v>1278</v>
      </c>
      <c r="B1551" t="s">
        <v>1279</v>
      </c>
      <c r="C1551" t="s">
        <v>2477</v>
      </c>
      <c r="D1551" t="s">
        <v>2763</v>
      </c>
      <c r="E1551" t="s">
        <v>24</v>
      </c>
      <c r="F1551">
        <v>2025</v>
      </c>
      <c r="G1551" t="s">
        <v>474</v>
      </c>
      <c r="H1551" t="s">
        <v>2166</v>
      </c>
      <c r="I1551" t="s">
        <v>2171</v>
      </c>
      <c r="J1551" t="s">
        <v>2168</v>
      </c>
      <c r="K1551">
        <v>103767</v>
      </c>
      <c r="L1551" t="s">
        <v>2732</v>
      </c>
      <c r="M1551" t="s">
        <v>2168</v>
      </c>
    </row>
    <row r="1552" spans="1:13" x14ac:dyDescent="0.2">
      <c r="A1552" t="s">
        <v>1278</v>
      </c>
      <c r="B1552" t="s">
        <v>1279</v>
      </c>
      <c r="C1552" t="s">
        <v>2477</v>
      </c>
      <c r="D1552" t="s">
        <v>2763</v>
      </c>
      <c r="E1552" t="s">
        <v>24</v>
      </c>
      <c r="F1552">
        <v>2025</v>
      </c>
      <c r="G1552" t="s">
        <v>474</v>
      </c>
      <c r="H1552" t="s">
        <v>2166</v>
      </c>
      <c r="I1552" t="s">
        <v>2172</v>
      </c>
      <c r="J1552" t="s">
        <v>2173</v>
      </c>
      <c r="K1552">
        <v>835740</v>
      </c>
      <c r="L1552" t="s">
        <v>2732</v>
      </c>
      <c r="M1552" t="s">
        <v>2168</v>
      </c>
    </row>
    <row r="1553" spans="1:13" x14ac:dyDescent="0.2">
      <c r="A1553" t="s">
        <v>1284</v>
      </c>
      <c r="B1553" t="s">
        <v>1285</v>
      </c>
      <c r="C1553" t="s">
        <v>2478</v>
      </c>
      <c r="D1553" t="s">
        <v>177</v>
      </c>
      <c r="E1553" t="s">
        <v>24</v>
      </c>
      <c r="F1553">
        <v>2025</v>
      </c>
      <c r="G1553" t="s">
        <v>474</v>
      </c>
      <c r="H1553" t="s">
        <v>2166</v>
      </c>
      <c r="I1553" t="s">
        <v>2169</v>
      </c>
      <c r="J1553" t="s">
        <v>2168</v>
      </c>
      <c r="K1553" s="6">
        <v>20482</v>
      </c>
      <c r="L1553" t="s">
        <v>2732</v>
      </c>
      <c r="M1553" t="s">
        <v>2168</v>
      </c>
    </row>
    <row r="1554" spans="1:13" x14ac:dyDescent="0.2">
      <c r="A1554" t="s">
        <v>1284</v>
      </c>
      <c r="B1554" t="s">
        <v>1285</v>
      </c>
      <c r="C1554" t="s">
        <v>2478</v>
      </c>
      <c r="D1554" t="s">
        <v>177</v>
      </c>
      <c r="E1554" t="s">
        <v>24</v>
      </c>
      <c r="F1554">
        <v>2025</v>
      </c>
      <c r="G1554" t="s">
        <v>474</v>
      </c>
      <c r="H1554" t="s">
        <v>2166</v>
      </c>
      <c r="I1554" t="s">
        <v>2167</v>
      </c>
      <c r="J1554" t="s">
        <v>2168</v>
      </c>
      <c r="K1554" s="6">
        <v>16234</v>
      </c>
      <c r="L1554" t="s">
        <v>2732</v>
      </c>
      <c r="M1554" t="s">
        <v>2168</v>
      </c>
    </row>
    <row r="1555" spans="1:13" x14ac:dyDescent="0.2">
      <c r="A1555" t="s">
        <v>1284</v>
      </c>
      <c r="B1555" t="s">
        <v>1285</v>
      </c>
      <c r="C1555" t="s">
        <v>2478</v>
      </c>
      <c r="D1555" t="s">
        <v>177</v>
      </c>
      <c r="E1555" t="s">
        <v>24</v>
      </c>
      <c r="F1555">
        <v>2025</v>
      </c>
      <c r="G1555" t="s">
        <v>474</v>
      </c>
      <c r="H1555" t="s">
        <v>2166</v>
      </c>
      <c r="I1555" t="s">
        <v>2170</v>
      </c>
      <c r="J1555" t="s">
        <v>2168</v>
      </c>
      <c r="K1555" s="6">
        <v>13609</v>
      </c>
      <c r="L1555" t="s">
        <v>2732</v>
      </c>
      <c r="M1555" t="s">
        <v>2168</v>
      </c>
    </row>
    <row r="1556" spans="1:13" x14ac:dyDescent="0.2">
      <c r="A1556" t="s">
        <v>1284</v>
      </c>
      <c r="B1556" t="s">
        <v>1285</v>
      </c>
      <c r="C1556" t="s">
        <v>2478</v>
      </c>
      <c r="D1556" t="s">
        <v>177</v>
      </c>
      <c r="E1556" t="s">
        <v>24</v>
      </c>
      <c r="F1556">
        <v>2025</v>
      </c>
      <c r="G1556" t="s">
        <v>474</v>
      </c>
      <c r="H1556" t="s">
        <v>2166</v>
      </c>
      <c r="I1556" t="s">
        <v>2171</v>
      </c>
      <c r="J1556" t="s">
        <v>2168</v>
      </c>
      <c r="K1556" s="6">
        <v>60630</v>
      </c>
      <c r="L1556" t="s">
        <v>2732</v>
      </c>
      <c r="M1556" t="s">
        <v>2168</v>
      </c>
    </row>
    <row r="1557" spans="1:13" x14ac:dyDescent="0.2">
      <c r="A1557" t="s">
        <v>1284</v>
      </c>
      <c r="B1557" t="s">
        <v>1285</v>
      </c>
      <c r="C1557" t="s">
        <v>2478</v>
      </c>
      <c r="D1557" t="s">
        <v>177</v>
      </c>
      <c r="E1557" t="s">
        <v>24</v>
      </c>
      <c r="F1557">
        <v>2025</v>
      </c>
      <c r="G1557" t="s">
        <v>474</v>
      </c>
      <c r="H1557" t="s">
        <v>2166</v>
      </c>
      <c r="I1557" t="s">
        <v>2172</v>
      </c>
      <c r="J1557" t="s">
        <v>2168</v>
      </c>
      <c r="K1557" s="6">
        <v>127876</v>
      </c>
      <c r="L1557" t="s">
        <v>2732</v>
      </c>
      <c r="M1557" t="s">
        <v>2168</v>
      </c>
    </row>
    <row r="1558" spans="1:13" x14ac:dyDescent="0.2">
      <c r="A1558" t="s">
        <v>1289</v>
      </c>
      <c r="B1558" t="s">
        <v>981</v>
      </c>
      <c r="C1558" t="s">
        <v>2479</v>
      </c>
      <c r="D1558" t="s">
        <v>340</v>
      </c>
      <c r="E1558" t="s">
        <v>24</v>
      </c>
      <c r="F1558">
        <v>2025</v>
      </c>
      <c r="G1558" t="s">
        <v>474</v>
      </c>
      <c r="H1558" t="s">
        <v>2166</v>
      </c>
      <c r="I1558" t="s">
        <v>2169</v>
      </c>
      <c r="J1558" t="s">
        <v>2168</v>
      </c>
      <c r="K1558">
        <v>11255</v>
      </c>
      <c r="L1558" t="s">
        <v>2732</v>
      </c>
      <c r="M1558" t="s">
        <v>2168</v>
      </c>
    </row>
    <row r="1559" spans="1:13" x14ac:dyDescent="0.2">
      <c r="A1559" t="s">
        <v>1289</v>
      </c>
      <c r="B1559" t="s">
        <v>981</v>
      </c>
      <c r="C1559" t="s">
        <v>2479</v>
      </c>
      <c r="D1559" t="s">
        <v>340</v>
      </c>
      <c r="E1559" t="s">
        <v>24</v>
      </c>
      <c r="F1559">
        <v>2025</v>
      </c>
      <c r="G1559" t="s">
        <v>474</v>
      </c>
      <c r="H1559" t="s">
        <v>2166</v>
      </c>
      <c r="I1559" t="s">
        <v>2167</v>
      </c>
      <c r="J1559" t="s">
        <v>2168</v>
      </c>
      <c r="K1559">
        <v>10240</v>
      </c>
      <c r="L1559" t="s">
        <v>2732</v>
      </c>
      <c r="M1559" t="s">
        <v>2168</v>
      </c>
    </row>
    <row r="1560" spans="1:13" x14ac:dyDescent="0.2">
      <c r="A1560" t="s">
        <v>1289</v>
      </c>
      <c r="B1560" t="s">
        <v>981</v>
      </c>
      <c r="C1560" t="s">
        <v>2479</v>
      </c>
      <c r="D1560" t="s">
        <v>340</v>
      </c>
      <c r="E1560" t="s">
        <v>24</v>
      </c>
      <c r="F1560">
        <v>2025</v>
      </c>
      <c r="G1560" t="s">
        <v>474</v>
      </c>
      <c r="H1560" t="s">
        <v>2166</v>
      </c>
      <c r="I1560" t="s">
        <v>2167</v>
      </c>
      <c r="J1560" t="s">
        <v>2173</v>
      </c>
      <c r="K1560">
        <v>653213</v>
      </c>
      <c r="L1560" t="s">
        <v>2732</v>
      </c>
      <c r="M1560" t="s">
        <v>2168</v>
      </c>
    </row>
    <row r="1561" spans="1:13" x14ac:dyDescent="0.2">
      <c r="A1561" t="s">
        <v>1289</v>
      </c>
      <c r="B1561" t="s">
        <v>981</v>
      </c>
      <c r="C1561" t="s">
        <v>2479</v>
      </c>
      <c r="D1561" t="s">
        <v>340</v>
      </c>
      <c r="E1561" t="s">
        <v>24</v>
      </c>
      <c r="F1561">
        <v>2025</v>
      </c>
      <c r="G1561" t="s">
        <v>474</v>
      </c>
      <c r="H1561" t="s">
        <v>2166</v>
      </c>
      <c r="I1561" t="s">
        <v>2170</v>
      </c>
      <c r="J1561" t="s">
        <v>2168</v>
      </c>
      <c r="K1561">
        <v>10093</v>
      </c>
      <c r="L1561" t="s">
        <v>2732</v>
      </c>
      <c r="M1561" t="s">
        <v>2168</v>
      </c>
    </row>
    <row r="1562" spans="1:13" x14ac:dyDescent="0.2">
      <c r="A1562" t="s">
        <v>1289</v>
      </c>
      <c r="B1562" t="s">
        <v>981</v>
      </c>
      <c r="C1562" t="s">
        <v>2479</v>
      </c>
      <c r="D1562" t="s">
        <v>340</v>
      </c>
      <c r="E1562" t="s">
        <v>24</v>
      </c>
      <c r="F1562">
        <v>2025</v>
      </c>
      <c r="G1562" t="s">
        <v>474</v>
      </c>
      <c r="H1562" t="s">
        <v>2166</v>
      </c>
      <c r="I1562" t="s">
        <v>2170</v>
      </c>
      <c r="J1562" t="s">
        <v>2173</v>
      </c>
      <c r="K1562">
        <v>508814</v>
      </c>
      <c r="L1562" t="s">
        <v>2732</v>
      </c>
      <c r="M1562" t="s">
        <v>2168</v>
      </c>
    </row>
    <row r="1563" spans="1:13" x14ac:dyDescent="0.2">
      <c r="A1563" t="s">
        <v>1289</v>
      </c>
      <c r="B1563" t="s">
        <v>981</v>
      </c>
      <c r="C1563" t="s">
        <v>2479</v>
      </c>
      <c r="D1563" t="s">
        <v>340</v>
      </c>
      <c r="E1563" t="s">
        <v>24</v>
      </c>
      <c r="F1563">
        <v>2025</v>
      </c>
      <c r="G1563" t="s">
        <v>474</v>
      </c>
      <c r="H1563" t="s">
        <v>2166</v>
      </c>
      <c r="I1563" t="s">
        <v>2171</v>
      </c>
      <c r="J1563" t="s">
        <v>2168</v>
      </c>
      <c r="K1563">
        <v>63897</v>
      </c>
      <c r="L1563" t="s">
        <v>2732</v>
      </c>
      <c r="M1563" t="s">
        <v>2168</v>
      </c>
    </row>
    <row r="1564" spans="1:13" x14ac:dyDescent="0.2">
      <c r="A1564" t="s">
        <v>1289</v>
      </c>
      <c r="B1564" t="s">
        <v>981</v>
      </c>
      <c r="C1564" t="s">
        <v>2479</v>
      </c>
      <c r="D1564" t="s">
        <v>340</v>
      </c>
      <c r="E1564" t="s">
        <v>24</v>
      </c>
      <c r="F1564">
        <v>2025</v>
      </c>
      <c r="G1564" t="s">
        <v>474</v>
      </c>
      <c r="H1564" t="s">
        <v>2166</v>
      </c>
      <c r="I1564" t="s">
        <v>2172</v>
      </c>
      <c r="J1564" t="s">
        <v>2168</v>
      </c>
      <c r="K1564">
        <v>84813</v>
      </c>
      <c r="L1564" t="s">
        <v>2732</v>
      </c>
      <c r="M1564" t="s">
        <v>2168</v>
      </c>
    </row>
    <row r="1565" spans="1:13" x14ac:dyDescent="0.2">
      <c r="A1565" t="s">
        <v>1293</v>
      </c>
      <c r="B1565" t="s">
        <v>981</v>
      </c>
      <c r="C1565" t="s">
        <v>2480</v>
      </c>
      <c r="D1565" t="s">
        <v>340</v>
      </c>
      <c r="E1565" t="s">
        <v>24</v>
      </c>
      <c r="F1565">
        <v>2025</v>
      </c>
      <c r="G1565" t="s">
        <v>474</v>
      </c>
      <c r="H1565" t="s">
        <v>2166</v>
      </c>
      <c r="I1565" t="s">
        <v>2169</v>
      </c>
      <c r="J1565" t="s">
        <v>2168</v>
      </c>
      <c r="K1565">
        <v>10889</v>
      </c>
      <c r="L1565" t="s">
        <v>2732</v>
      </c>
      <c r="M1565" t="s">
        <v>2168</v>
      </c>
    </row>
    <row r="1566" spans="1:13" x14ac:dyDescent="0.2">
      <c r="A1566" t="s">
        <v>1293</v>
      </c>
      <c r="B1566" t="s">
        <v>981</v>
      </c>
      <c r="C1566" t="s">
        <v>2480</v>
      </c>
      <c r="D1566" t="s">
        <v>340</v>
      </c>
      <c r="E1566" t="s">
        <v>24</v>
      </c>
      <c r="F1566">
        <v>2025</v>
      </c>
      <c r="G1566" t="s">
        <v>474</v>
      </c>
      <c r="H1566" t="s">
        <v>2166</v>
      </c>
      <c r="I1566" t="s">
        <v>2167</v>
      </c>
      <c r="J1566" t="s">
        <v>2168</v>
      </c>
      <c r="K1566">
        <v>9043</v>
      </c>
      <c r="L1566" t="s">
        <v>2732</v>
      </c>
      <c r="M1566" t="s">
        <v>2168</v>
      </c>
    </row>
    <row r="1567" spans="1:13" x14ac:dyDescent="0.2">
      <c r="A1567" t="s">
        <v>1293</v>
      </c>
      <c r="B1567" t="s">
        <v>981</v>
      </c>
      <c r="C1567" t="s">
        <v>2480</v>
      </c>
      <c r="D1567" t="s">
        <v>340</v>
      </c>
      <c r="E1567" t="s">
        <v>24</v>
      </c>
      <c r="F1567">
        <v>2025</v>
      </c>
      <c r="G1567" t="s">
        <v>474</v>
      </c>
      <c r="H1567" t="s">
        <v>2166</v>
      </c>
      <c r="I1567" t="s">
        <v>2170</v>
      </c>
      <c r="J1567" t="s">
        <v>2168</v>
      </c>
      <c r="K1567">
        <v>7986</v>
      </c>
      <c r="L1567" t="s">
        <v>2732</v>
      </c>
      <c r="M1567" t="s">
        <v>2168</v>
      </c>
    </row>
    <row r="1568" spans="1:13" x14ac:dyDescent="0.2">
      <c r="A1568" t="s">
        <v>1293</v>
      </c>
      <c r="B1568" t="s">
        <v>981</v>
      </c>
      <c r="C1568" t="s">
        <v>2480</v>
      </c>
      <c r="D1568" t="s">
        <v>340</v>
      </c>
      <c r="E1568" t="s">
        <v>24</v>
      </c>
      <c r="F1568">
        <v>2025</v>
      </c>
      <c r="G1568" t="s">
        <v>474</v>
      </c>
      <c r="H1568" t="s">
        <v>2166</v>
      </c>
      <c r="I1568" t="s">
        <v>2171</v>
      </c>
      <c r="J1568" t="s">
        <v>2168</v>
      </c>
      <c r="K1568">
        <v>62644</v>
      </c>
      <c r="L1568" t="s">
        <v>2732</v>
      </c>
      <c r="M1568" t="s">
        <v>2168</v>
      </c>
    </row>
    <row r="1569" spans="1:13" x14ac:dyDescent="0.2">
      <c r="A1569" t="s">
        <v>1293</v>
      </c>
      <c r="B1569" t="s">
        <v>981</v>
      </c>
      <c r="C1569" t="s">
        <v>2480</v>
      </c>
      <c r="D1569" t="s">
        <v>340</v>
      </c>
      <c r="E1569" t="s">
        <v>24</v>
      </c>
      <c r="F1569">
        <v>2025</v>
      </c>
      <c r="G1569" t="s">
        <v>474</v>
      </c>
      <c r="H1569" t="s">
        <v>2166</v>
      </c>
      <c r="I1569" t="s">
        <v>2172</v>
      </c>
      <c r="J1569" t="s">
        <v>2168</v>
      </c>
      <c r="K1569">
        <v>75129</v>
      </c>
      <c r="L1569" t="s">
        <v>2732</v>
      </c>
      <c r="M1569" t="s">
        <v>2168</v>
      </c>
    </row>
    <row r="1570" spans="1:13" x14ac:dyDescent="0.2">
      <c r="A1570" t="s">
        <v>1297</v>
      </c>
      <c r="B1570" t="s">
        <v>817</v>
      </c>
      <c r="C1570" t="s">
        <v>2481</v>
      </c>
      <c r="D1570" t="s">
        <v>330</v>
      </c>
      <c r="E1570" t="s">
        <v>24</v>
      </c>
      <c r="F1570">
        <v>2025</v>
      </c>
      <c r="G1570" t="s">
        <v>474</v>
      </c>
      <c r="H1570" t="s">
        <v>2166</v>
      </c>
      <c r="I1570" t="s">
        <v>2169</v>
      </c>
      <c r="J1570" t="s">
        <v>2168</v>
      </c>
      <c r="K1570">
        <v>14277</v>
      </c>
      <c r="L1570" t="s">
        <v>2732</v>
      </c>
      <c r="M1570" t="s">
        <v>2168</v>
      </c>
    </row>
    <row r="1571" spans="1:13" x14ac:dyDescent="0.2">
      <c r="A1571" t="s">
        <v>1297</v>
      </c>
      <c r="B1571" t="s">
        <v>817</v>
      </c>
      <c r="C1571" t="s">
        <v>2481</v>
      </c>
      <c r="D1571" t="s">
        <v>330</v>
      </c>
      <c r="E1571" t="s">
        <v>24</v>
      </c>
      <c r="F1571">
        <v>2025</v>
      </c>
      <c r="G1571" t="s">
        <v>474</v>
      </c>
      <c r="H1571" t="s">
        <v>2166</v>
      </c>
      <c r="I1571" t="s">
        <v>2167</v>
      </c>
      <c r="J1571" t="s">
        <v>2168</v>
      </c>
      <c r="K1571">
        <v>13552</v>
      </c>
      <c r="L1571" t="s">
        <v>2732</v>
      </c>
      <c r="M1571" t="s">
        <v>2168</v>
      </c>
    </row>
    <row r="1572" spans="1:13" x14ac:dyDescent="0.2">
      <c r="A1572" t="s">
        <v>1297</v>
      </c>
      <c r="B1572" t="s">
        <v>817</v>
      </c>
      <c r="C1572" t="s">
        <v>2481</v>
      </c>
      <c r="D1572" t="s">
        <v>330</v>
      </c>
      <c r="E1572" t="s">
        <v>24</v>
      </c>
      <c r="F1572">
        <v>2025</v>
      </c>
      <c r="G1572" t="s">
        <v>474</v>
      </c>
      <c r="H1572" t="s">
        <v>2166</v>
      </c>
      <c r="I1572" t="s">
        <v>2170</v>
      </c>
      <c r="J1572" t="s">
        <v>2168</v>
      </c>
      <c r="K1572">
        <v>12938</v>
      </c>
      <c r="L1572" t="s">
        <v>2732</v>
      </c>
      <c r="M1572" t="s">
        <v>2168</v>
      </c>
    </row>
    <row r="1573" spans="1:13" x14ac:dyDescent="0.2">
      <c r="A1573" t="s">
        <v>1297</v>
      </c>
      <c r="B1573" t="s">
        <v>817</v>
      </c>
      <c r="C1573" t="s">
        <v>2481</v>
      </c>
      <c r="D1573" t="s">
        <v>330</v>
      </c>
      <c r="E1573" t="s">
        <v>24</v>
      </c>
      <c r="F1573">
        <v>2025</v>
      </c>
      <c r="G1573" t="s">
        <v>474</v>
      </c>
      <c r="H1573" t="s">
        <v>2166</v>
      </c>
      <c r="I1573" t="s">
        <v>2171</v>
      </c>
      <c r="J1573" t="s">
        <v>2168</v>
      </c>
      <c r="K1573">
        <v>87423</v>
      </c>
      <c r="L1573" t="s">
        <v>2732</v>
      </c>
      <c r="M1573" t="s">
        <v>2168</v>
      </c>
    </row>
    <row r="1574" spans="1:13" x14ac:dyDescent="0.2">
      <c r="A1574" t="s">
        <v>1297</v>
      </c>
      <c r="B1574" t="s">
        <v>817</v>
      </c>
      <c r="C1574" t="s">
        <v>2481</v>
      </c>
      <c r="D1574" t="s">
        <v>330</v>
      </c>
      <c r="E1574" t="s">
        <v>24</v>
      </c>
      <c r="F1574">
        <v>2025</v>
      </c>
      <c r="G1574" t="s">
        <v>474</v>
      </c>
      <c r="H1574" t="s">
        <v>2166</v>
      </c>
      <c r="I1574" t="s">
        <v>2172</v>
      </c>
      <c r="J1574" t="s">
        <v>2168</v>
      </c>
      <c r="K1574">
        <v>82283</v>
      </c>
      <c r="L1574" t="s">
        <v>2732</v>
      </c>
      <c r="M1574" t="s">
        <v>2168</v>
      </c>
    </row>
    <row r="1575" spans="1:13" x14ac:dyDescent="0.2">
      <c r="A1575" t="s">
        <v>1301</v>
      </c>
      <c r="B1575" t="s">
        <v>1302</v>
      </c>
      <c r="C1575" t="s">
        <v>2482</v>
      </c>
      <c r="D1575" t="s">
        <v>340</v>
      </c>
      <c r="E1575" t="s">
        <v>24</v>
      </c>
      <c r="F1575">
        <v>2025</v>
      </c>
      <c r="G1575" t="s">
        <v>474</v>
      </c>
      <c r="H1575" t="s">
        <v>2166</v>
      </c>
      <c r="I1575" t="s">
        <v>2169</v>
      </c>
      <c r="J1575" t="s">
        <v>2168</v>
      </c>
      <c r="K1575">
        <v>10461</v>
      </c>
      <c r="L1575" t="s">
        <v>2732</v>
      </c>
      <c r="M1575" t="s">
        <v>2168</v>
      </c>
    </row>
    <row r="1576" spans="1:13" x14ac:dyDescent="0.2">
      <c r="A1576" t="s">
        <v>1301</v>
      </c>
      <c r="B1576" t="s">
        <v>1302</v>
      </c>
      <c r="C1576" t="s">
        <v>2482</v>
      </c>
      <c r="D1576" t="s">
        <v>340</v>
      </c>
      <c r="E1576" t="s">
        <v>24</v>
      </c>
      <c r="F1576">
        <v>2025</v>
      </c>
      <c r="G1576" t="s">
        <v>474</v>
      </c>
      <c r="H1576" t="s">
        <v>2166</v>
      </c>
      <c r="I1576" t="s">
        <v>2167</v>
      </c>
      <c r="J1576" t="s">
        <v>2168</v>
      </c>
      <c r="K1576">
        <v>8220</v>
      </c>
      <c r="L1576" t="s">
        <v>2732</v>
      </c>
      <c r="M1576" t="s">
        <v>2168</v>
      </c>
    </row>
    <row r="1577" spans="1:13" x14ac:dyDescent="0.2">
      <c r="A1577" t="s">
        <v>1301</v>
      </c>
      <c r="B1577" t="s">
        <v>1302</v>
      </c>
      <c r="C1577" t="s">
        <v>2482</v>
      </c>
      <c r="D1577" t="s">
        <v>340</v>
      </c>
      <c r="E1577" t="s">
        <v>24</v>
      </c>
      <c r="F1577">
        <v>2025</v>
      </c>
      <c r="G1577" t="s">
        <v>474</v>
      </c>
      <c r="H1577" t="s">
        <v>2166</v>
      </c>
      <c r="I1577" t="s">
        <v>2167</v>
      </c>
      <c r="J1577" t="s">
        <v>2173</v>
      </c>
      <c r="K1577">
        <v>605490</v>
      </c>
      <c r="L1577" t="s">
        <v>2732</v>
      </c>
      <c r="M1577" t="s">
        <v>2168</v>
      </c>
    </row>
    <row r="1578" spans="1:13" x14ac:dyDescent="0.2">
      <c r="A1578" t="s">
        <v>1301</v>
      </c>
      <c r="B1578" t="s">
        <v>1302</v>
      </c>
      <c r="C1578" t="s">
        <v>2482</v>
      </c>
      <c r="D1578" t="s">
        <v>340</v>
      </c>
      <c r="E1578" t="s">
        <v>24</v>
      </c>
      <c r="F1578">
        <v>2025</v>
      </c>
      <c r="G1578" t="s">
        <v>474</v>
      </c>
      <c r="H1578" t="s">
        <v>2166</v>
      </c>
      <c r="I1578" t="s">
        <v>2170</v>
      </c>
      <c r="J1578" t="s">
        <v>2168</v>
      </c>
      <c r="K1578" s="6">
        <v>7816</v>
      </c>
      <c r="L1578" t="s">
        <v>2732</v>
      </c>
      <c r="M1578" t="s">
        <v>2168</v>
      </c>
    </row>
    <row r="1579" spans="1:13" x14ac:dyDescent="0.2">
      <c r="A1579" t="s">
        <v>1301</v>
      </c>
      <c r="B1579" t="s">
        <v>1302</v>
      </c>
      <c r="C1579" t="s">
        <v>2482</v>
      </c>
      <c r="D1579" t="s">
        <v>340</v>
      </c>
      <c r="E1579" t="s">
        <v>24</v>
      </c>
      <c r="F1579">
        <v>2025</v>
      </c>
      <c r="G1579" t="s">
        <v>474</v>
      </c>
      <c r="H1579" t="s">
        <v>2166</v>
      </c>
      <c r="I1579" t="s">
        <v>2171</v>
      </c>
      <c r="J1579" t="s">
        <v>2168</v>
      </c>
      <c r="K1579">
        <v>58981</v>
      </c>
      <c r="L1579" t="s">
        <v>2732</v>
      </c>
      <c r="M1579" t="s">
        <v>2168</v>
      </c>
    </row>
    <row r="1580" spans="1:13" x14ac:dyDescent="0.2">
      <c r="A1580" t="s">
        <v>1301</v>
      </c>
      <c r="B1580" t="s">
        <v>1302</v>
      </c>
      <c r="C1580" t="s">
        <v>2482</v>
      </c>
      <c r="D1580" t="s">
        <v>340</v>
      </c>
      <c r="E1580" t="s">
        <v>24</v>
      </c>
      <c r="F1580">
        <v>2025</v>
      </c>
      <c r="G1580" t="s">
        <v>474</v>
      </c>
      <c r="H1580" t="s">
        <v>2166</v>
      </c>
      <c r="I1580" t="s">
        <v>2172</v>
      </c>
      <c r="J1580" t="s">
        <v>2168</v>
      </c>
      <c r="K1580">
        <v>80646</v>
      </c>
      <c r="L1580" t="s">
        <v>2732</v>
      </c>
      <c r="M1580" t="s">
        <v>2168</v>
      </c>
    </row>
    <row r="1581" spans="1:13" x14ac:dyDescent="0.2">
      <c r="A1581" t="s">
        <v>1306</v>
      </c>
      <c r="B1581" t="s">
        <v>981</v>
      </c>
      <c r="C1581" t="s">
        <v>2483</v>
      </c>
      <c r="D1581" t="s">
        <v>340</v>
      </c>
      <c r="E1581" t="s">
        <v>24</v>
      </c>
      <c r="F1581">
        <v>2025</v>
      </c>
      <c r="G1581" t="s">
        <v>474</v>
      </c>
      <c r="H1581" t="s">
        <v>2166</v>
      </c>
      <c r="I1581" t="s">
        <v>2169</v>
      </c>
      <c r="J1581" t="s">
        <v>2168</v>
      </c>
      <c r="K1581">
        <v>9186</v>
      </c>
      <c r="L1581" t="s">
        <v>2732</v>
      </c>
      <c r="M1581" t="s">
        <v>2168</v>
      </c>
    </row>
    <row r="1582" spans="1:13" x14ac:dyDescent="0.2">
      <c r="A1582" t="s">
        <v>1306</v>
      </c>
      <c r="B1582" t="s">
        <v>981</v>
      </c>
      <c r="C1582" t="s">
        <v>2483</v>
      </c>
      <c r="D1582" t="s">
        <v>340</v>
      </c>
      <c r="E1582" t="s">
        <v>24</v>
      </c>
      <c r="F1582">
        <v>2025</v>
      </c>
      <c r="G1582" t="s">
        <v>474</v>
      </c>
      <c r="H1582" t="s">
        <v>2166</v>
      </c>
      <c r="I1582" t="s">
        <v>2167</v>
      </c>
      <c r="J1582" t="s">
        <v>2168</v>
      </c>
      <c r="K1582">
        <v>7943</v>
      </c>
      <c r="L1582" t="s">
        <v>2732</v>
      </c>
      <c r="M1582" t="s">
        <v>2168</v>
      </c>
    </row>
    <row r="1583" spans="1:13" x14ac:dyDescent="0.2">
      <c r="A1583" t="s">
        <v>1306</v>
      </c>
      <c r="B1583" t="s">
        <v>981</v>
      </c>
      <c r="C1583" t="s">
        <v>2483</v>
      </c>
      <c r="D1583" t="s">
        <v>340</v>
      </c>
      <c r="E1583" t="s">
        <v>24</v>
      </c>
      <c r="F1583">
        <v>2025</v>
      </c>
      <c r="G1583" t="s">
        <v>474</v>
      </c>
      <c r="H1583" t="s">
        <v>2166</v>
      </c>
      <c r="I1583" t="s">
        <v>2170</v>
      </c>
      <c r="J1583" t="s">
        <v>2168</v>
      </c>
      <c r="K1583">
        <v>6820</v>
      </c>
      <c r="L1583" t="s">
        <v>2732</v>
      </c>
      <c r="M1583" t="s">
        <v>2168</v>
      </c>
    </row>
    <row r="1584" spans="1:13" x14ac:dyDescent="0.2">
      <c r="A1584" t="s">
        <v>1306</v>
      </c>
      <c r="B1584" t="s">
        <v>981</v>
      </c>
      <c r="C1584" t="s">
        <v>2483</v>
      </c>
      <c r="D1584" t="s">
        <v>340</v>
      </c>
      <c r="E1584" t="s">
        <v>24</v>
      </c>
      <c r="F1584">
        <v>2025</v>
      </c>
      <c r="G1584" t="s">
        <v>474</v>
      </c>
      <c r="H1584" t="s">
        <v>2166</v>
      </c>
      <c r="I1584" t="s">
        <v>2171</v>
      </c>
      <c r="J1584" t="s">
        <v>2168</v>
      </c>
      <c r="K1584">
        <v>52161</v>
      </c>
      <c r="L1584" t="s">
        <v>2732</v>
      </c>
      <c r="M1584" t="s">
        <v>2168</v>
      </c>
    </row>
    <row r="1585" spans="1:13" x14ac:dyDescent="0.2">
      <c r="A1585" t="s">
        <v>1306</v>
      </c>
      <c r="B1585" t="s">
        <v>981</v>
      </c>
      <c r="C1585" t="s">
        <v>2483</v>
      </c>
      <c r="D1585" t="s">
        <v>340</v>
      </c>
      <c r="E1585" t="s">
        <v>24</v>
      </c>
      <c r="F1585">
        <v>2025</v>
      </c>
      <c r="G1585" t="s">
        <v>474</v>
      </c>
      <c r="H1585" t="s">
        <v>2166</v>
      </c>
      <c r="I1585" t="s">
        <v>2172</v>
      </c>
      <c r="J1585" t="s">
        <v>2168</v>
      </c>
      <c r="K1585">
        <v>71638</v>
      </c>
      <c r="L1585" t="s">
        <v>2732</v>
      </c>
      <c r="M1585" t="s">
        <v>2168</v>
      </c>
    </row>
    <row r="1586" spans="1:13" x14ac:dyDescent="0.2">
      <c r="A1586" t="s">
        <v>1310</v>
      </c>
      <c r="B1586" t="s">
        <v>1311</v>
      </c>
      <c r="C1586" t="s">
        <v>2484</v>
      </c>
      <c r="D1586" t="s">
        <v>57</v>
      </c>
      <c r="E1586" t="s">
        <v>24</v>
      </c>
      <c r="F1586">
        <v>2025</v>
      </c>
      <c r="G1586" t="s">
        <v>474</v>
      </c>
      <c r="H1586" t="s">
        <v>2166</v>
      </c>
      <c r="I1586" t="s">
        <v>2169</v>
      </c>
      <c r="J1586" t="s">
        <v>2168</v>
      </c>
      <c r="K1586">
        <v>20643</v>
      </c>
      <c r="L1586" t="s">
        <v>2732</v>
      </c>
      <c r="M1586" t="s">
        <v>2168</v>
      </c>
    </row>
    <row r="1587" spans="1:13" x14ac:dyDescent="0.2">
      <c r="A1587" t="s">
        <v>1310</v>
      </c>
      <c r="B1587" t="s">
        <v>1311</v>
      </c>
      <c r="C1587" t="s">
        <v>2484</v>
      </c>
      <c r="D1587" t="s">
        <v>57</v>
      </c>
      <c r="E1587" t="s">
        <v>24</v>
      </c>
      <c r="F1587">
        <v>2025</v>
      </c>
      <c r="G1587" t="s">
        <v>474</v>
      </c>
      <c r="H1587" t="s">
        <v>2166</v>
      </c>
      <c r="I1587" t="s">
        <v>2167</v>
      </c>
      <c r="J1587" t="s">
        <v>2168</v>
      </c>
      <c r="K1587">
        <v>14255</v>
      </c>
      <c r="L1587" t="s">
        <v>2732</v>
      </c>
      <c r="M1587" t="s">
        <v>2168</v>
      </c>
    </row>
    <row r="1588" spans="1:13" x14ac:dyDescent="0.2">
      <c r="A1588" t="s">
        <v>1310</v>
      </c>
      <c r="B1588" t="s">
        <v>1311</v>
      </c>
      <c r="C1588" t="s">
        <v>2484</v>
      </c>
      <c r="D1588" t="s">
        <v>57</v>
      </c>
      <c r="E1588" t="s">
        <v>24</v>
      </c>
      <c r="F1588">
        <v>2025</v>
      </c>
      <c r="G1588" t="s">
        <v>474</v>
      </c>
      <c r="H1588" t="s">
        <v>2166</v>
      </c>
      <c r="I1588" t="s">
        <v>2167</v>
      </c>
      <c r="J1588" t="s">
        <v>2173</v>
      </c>
      <c r="K1588">
        <v>916173</v>
      </c>
      <c r="L1588" t="s">
        <v>2732</v>
      </c>
      <c r="M1588" t="s">
        <v>2168</v>
      </c>
    </row>
    <row r="1589" spans="1:13" x14ac:dyDescent="0.2">
      <c r="A1589" t="s">
        <v>1310</v>
      </c>
      <c r="B1589" t="s">
        <v>1311</v>
      </c>
      <c r="C1589" t="s">
        <v>2484</v>
      </c>
      <c r="D1589" t="s">
        <v>57</v>
      </c>
      <c r="E1589" t="s">
        <v>24</v>
      </c>
      <c r="F1589">
        <v>2025</v>
      </c>
      <c r="G1589" t="s">
        <v>474</v>
      </c>
      <c r="H1589" t="s">
        <v>2166</v>
      </c>
      <c r="I1589" t="s">
        <v>2170</v>
      </c>
      <c r="J1589" t="s">
        <v>2168</v>
      </c>
      <c r="K1589">
        <v>12719</v>
      </c>
      <c r="L1589" t="s">
        <v>2732</v>
      </c>
      <c r="M1589" t="s">
        <v>2168</v>
      </c>
    </row>
    <row r="1590" spans="1:13" x14ac:dyDescent="0.2">
      <c r="A1590" t="s">
        <v>1310</v>
      </c>
      <c r="B1590" t="s">
        <v>1311</v>
      </c>
      <c r="C1590" t="s">
        <v>2484</v>
      </c>
      <c r="D1590" t="s">
        <v>57</v>
      </c>
      <c r="E1590" t="s">
        <v>24</v>
      </c>
      <c r="F1590">
        <v>2025</v>
      </c>
      <c r="G1590" t="s">
        <v>474</v>
      </c>
      <c r="H1590" t="s">
        <v>2166</v>
      </c>
      <c r="I1590" t="s">
        <v>2170</v>
      </c>
      <c r="J1590" t="s">
        <v>2173</v>
      </c>
      <c r="K1590">
        <v>723626</v>
      </c>
      <c r="L1590" t="s">
        <v>2732</v>
      </c>
      <c r="M1590" t="s">
        <v>2168</v>
      </c>
    </row>
    <row r="1591" spans="1:13" x14ac:dyDescent="0.2">
      <c r="A1591" t="s">
        <v>1310</v>
      </c>
      <c r="B1591" t="s">
        <v>1311</v>
      </c>
      <c r="C1591" t="s">
        <v>2484</v>
      </c>
      <c r="D1591" t="s">
        <v>57</v>
      </c>
      <c r="E1591" t="s">
        <v>24</v>
      </c>
      <c r="F1591">
        <v>2025</v>
      </c>
      <c r="G1591" t="s">
        <v>474</v>
      </c>
      <c r="H1591" t="s">
        <v>2166</v>
      </c>
      <c r="I1591" t="s">
        <v>2171</v>
      </c>
      <c r="J1591" t="s">
        <v>2168</v>
      </c>
      <c r="K1591">
        <v>76073</v>
      </c>
      <c r="L1591" t="s">
        <v>2732</v>
      </c>
      <c r="M1591" t="s">
        <v>2168</v>
      </c>
    </row>
    <row r="1592" spans="1:13" x14ac:dyDescent="0.2">
      <c r="A1592" t="s">
        <v>1310</v>
      </c>
      <c r="B1592" t="s">
        <v>1311</v>
      </c>
      <c r="C1592" t="s">
        <v>2484</v>
      </c>
      <c r="D1592" t="s">
        <v>57</v>
      </c>
      <c r="E1592" t="s">
        <v>24</v>
      </c>
      <c r="F1592">
        <v>2025</v>
      </c>
      <c r="G1592" t="s">
        <v>474</v>
      </c>
      <c r="H1592" t="s">
        <v>2166</v>
      </c>
      <c r="I1592" t="s">
        <v>2172</v>
      </c>
      <c r="J1592" t="s">
        <v>2168</v>
      </c>
      <c r="K1592">
        <v>119728</v>
      </c>
      <c r="L1592" t="s">
        <v>2732</v>
      </c>
      <c r="M1592" t="s">
        <v>2168</v>
      </c>
    </row>
    <row r="1593" spans="1:13" x14ac:dyDescent="0.2">
      <c r="A1593" t="s">
        <v>1314</v>
      </c>
      <c r="B1593" t="s">
        <v>981</v>
      </c>
      <c r="C1593" t="s">
        <v>2485</v>
      </c>
      <c r="D1593" t="s">
        <v>340</v>
      </c>
      <c r="E1593" t="s">
        <v>24</v>
      </c>
      <c r="F1593">
        <v>2025</v>
      </c>
      <c r="G1593" t="s">
        <v>474</v>
      </c>
      <c r="H1593" t="s">
        <v>2166</v>
      </c>
      <c r="I1593" t="s">
        <v>2169</v>
      </c>
      <c r="J1593" t="s">
        <v>2168</v>
      </c>
      <c r="K1593">
        <v>9460</v>
      </c>
      <c r="L1593" t="s">
        <v>2732</v>
      </c>
      <c r="M1593" t="s">
        <v>2168</v>
      </c>
    </row>
    <row r="1594" spans="1:13" x14ac:dyDescent="0.2">
      <c r="A1594" t="s">
        <v>1314</v>
      </c>
      <c r="B1594" t="s">
        <v>981</v>
      </c>
      <c r="C1594" t="s">
        <v>2485</v>
      </c>
      <c r="D1594" t="s">
        <v>340</v>
      </c>
      <c r="E1594" t="s">
        <v>24</v>
      </c>
      <c r="F1594">
        <v>2025</v>
      </c>
      <c r="G1594" t="s">
        <v>474</v>
      </c>
      <c r="H1594" t="s">
        <v>2166</v>
      </c>
      <c r="I1594" t="s">
        <v>2167</v>
      </c>
      <c r="J1594" t="s">
        <v>2168</v>
      </c>
      <c r="K1594">
        <v>7989</v>
      </c>
      <c r="L1594" t="s">
        <v>2732</v>
      </c>
      <c r="M1594" t="s">
        <v>2168</v>
      </c>
    </row>
    <row r="1595" spans="1:13" x14ac:dyDescent="0.2">
      <c r="A1595" t="s">
        <v>1314</v>
      </c>
      <c r="B1595" t="s">
        <v>981</v>
      </c>
      <c r="C1595" t="s">
        <v>2485</v>
      </c>
      <c r="D1595" t="s">
        <v>340</v>
      </c>
      <c r="E1595" t="s">
        <v>24</v>
      </c>
      <c r="F1595">
        <v>2025</v>
      </c>
      <c r="G1595" t="s">
        <v>474</v>
      </c>
      <c r="H1595" t="s">
        <v>2166</v>
      </c>
      <c r="I1595" t="s">
        <v>2170</v>
      </c>
      <c r="J1595" t="s">
        <v>2168</v>
      </c>
      <c r="K1595" s="6">
        <v>7175</v>
      </c>
      <c r="L1595" t="s">
        <v>2732</v>
      </c>
      <c r="M1595" t="s">
        <v>2168</v>
      </c>
    </row>
    <row r="1596" spans="1:13" x14ac:dyDescent="0.2">
      <c r="A1596" t="s">
        <v>1314</v>
      </c>
      <c r="B1596" t="s">
        <v>981</v>
      </c>
      <c r="C1596" t="s">
        <v>2485</v>
      </c>
      <c r="D1596" t="s">
        <v>340</v>
      </c>
      <c r="E1596" t="s">
        <v>24</v>
      </c>
      <c r="F1596">
        <v>2025</v>
      </c>
      <c r="G1596" t="s">
        <v>474</v>
      </c>
      <c r="H1596" t="s">
        <v>2166</v>
      </c>
      <c r="I1596" t="s">
        <v>2171</v>
      </c>
      <c r="J1596" t="s">
        <v>2168</v>
      </c>
      <c r="K1596">
        <v>57167</v>
      </c>
      <c r="L1596" t="s">
        <v>2732</v>
      </c>
      <c r="M1596" t="s">
        <v>2168</v>
      </c>
    </row>
    <row r="1597" spans="1:13" x14ac:dyDescent="0.2">
      <c r="A1597" t="s">
        <v>1314</v>
      </c>
      <c r="B1597" t="s">
        <v>981</v>
      </c>
      <c r="C1597" t="s">
        <v>2485</v>
      </c>
      <c r="D1597" t="s">
        <v>340</v>
      </c>
      <c r="E1597" t="s">
        <v>24</v>
      </c>
      <c r="F1597">
        <v>2025</v>
      </c>
      <c r="G1597" t="s">
        <v>474</v>
      </c>
      <c r="H1597" t="s">
        <v>2166</v>
      </c>
      <c r="I1597" t="s">
        <v>2172</v>
      </c>
      <c r="J1597" t="s">
        <v>2168</v>
      </c>
      <c r="K1597">
        <v>77081</v>
      </c>
      <c r="L1597" t="s">
        <v>2732</v>
      </c>
      <c r="M1597" t="s">
        <v>2168</v>
      </c>
    </row>
    <row r="1598" spans="1:13" x14ac:dyDescent="0.2">
      <c r="A1598" t="s">
        <v>1318</v>
      </c>
      <c r="B1598" t="s">
        <v>1319</v>
      </c>
      <c r="C1598" t="s">
        <v>2486</v>
      </c>
      <c r="D1598" t="s">
        <v>177</v>
      </c>
      <c r="E1598" t="s">
        <v>24</v>
      </c>
      <c r="F1598">
        <v>2025</v>
      </c>
      <c r="G1598" t="s">
        <v>474</v>
      </c>
      <c r="H1598" t="s">
        <v>2166</v>
      </c>
      <c r="I1598" t="s">
        <v>2169</v>
      </c>
      <c r="J1598" t="s">
        <v>2168</v>
      </c>
      <c r="K1598">
        <v>13319</v>
      </c>
      <c r="L1598" t="s">
        <v>2732</v>
      </c>
      <c r="M1598" t="s">
        <v>2168</v>
      </c>
    </row>
    <row r="1599" spans="1:13" x14ac:dyDescent="0.2">
      <c r="A1599" t="s">
        <v>1318</v>
      </c>
      <c r="B1599" t="s">
        <v>1319</v>
      </c>
      <c r="C1599" t="s">
        <v>2486</v>
      </c>
      <c r="D1599" t="s">
        <v>177</v>
      </c>
      <c r="E1599" t="s">
        <v>24</v>
      </c>
      <c r="F1599">
        <v>2025</v>
      </c>
      <c r="G1599" t="s">
        <v>474</v>
      </c>
      <c r="H1599" t="s">
        <v>2166</v>
      </c>
      <c r="I1599" t="s">
        <v>2167</v>
      </c>
      <c r="J1599" t="s">
        <v>2168</v>
      </c>
      <c r="K1599">
        <v>13131</v>
      </c>
      <c r="L1599" t="s">
        <v>2732</v>
      </c>
      <c r="M1599" t="s">
        <v>2168</v>
      </c>
    </row>
    <row r="1600" spans="1:13" x14ac:dyDescent="0.2">
      <c r="A1600" t="s">
        <v>1318</v>
      </c>
      <c r="B1600" t="s">
        <v>1319</v>
      </c>
      <c r="C1600" t="s">
        <v>2486</v>
      </c>
      <c r="D1600" t="s">
        <v>177</v>
      </c>
      <c r="E1600" t="s">
        <v>24</v>
      </c>
      <c r="F1600">
        <v>2025</v>
      </c>
      <c r="G1600" t="s">
        <v>474</v>
      </c>
      <c r="H1600" t="s">
        <v>2166</v>
      </c>
      <c r="I1600" t="s">
        <v>2170</v>
      </c>
      <c r="J1600" t="s">
        <v>2168</v>
      </c>
      <c r="K1600">
        <v>11639</v>
      </c>
      <c r="L1600" t="s">
        <v>2732</v>
      </c>
      <c r="M1600" t="s">
        <v>2168</v>
      </c>
    </row>
    <row r="1601" spans="1:13" x14ac:dyDescent="0.2">
      <c r="A1601" t="s">
        <v>1318</v>
      </c>
      <c r="B1601" t="s">
        <v>1319</v>
      </c>
      <c r="C1601" t="s">
        <v>2486</v>
      </c>
      <c r="D1601" t="s">
        <v>177</v>
      </c>
      <c r="E1601" t="s">
        <v>24</v>
      </c>
      <c r="F1601">
        <v>2025</v>
      </c>
      <c r="G1601" t="s">
        <v>474</v>
      </c>
      <c r="H1601" t="s">
        <v>2166</v>
      </c>
      <c r="I1601" t="s">
        <v>2170</v>
      </c>
      <c r="J1601" t="s">
        <v>2173</v>
      </c>
      <c r="K1601">
        <v>699953</v>
      </c>
      <c r="L1601" t="s">
        <v>2732</v>
      </c>
      <c r="M1601" t="s">
        <v>2168</v>
      </c>
    </row>
    <row r="1602" spans="1:13" x14ac:dyDescent="0.2">
      <c r="A1602" t="s">
        <v>1318</v>
      </c>
      <c r="B1602" t="s">
        <v>1319</v>
      </c>
      <c r="C1602" t="s">
        <v>2486</v>
      </c>
      <c r="D1602" t="s">
        <v>177</v>
      </c>
      <c r="E1602" t="s">
        <v>24</v>
      </c>
      <c r="F1602">
        <v>2025</v>
      </c>
      <c r="G1602" t="s">
        <v>474</v>
      </c>
      <c r="H1602" t="s">
        <v>2166</v>
      </c>
      <c r="I1602" t="s">
        <v>2171</v>
      </c>
      <c r="J1602" t="s">
        <v>2168</v>
      </c>
      <c r="K1602">
        <v>62738</v>
      </c>
      <c r="L1602" t="s">
        <v>2732</v>
      </c>
      <c r="M1602" t="s">
        <v>2168</v>
      </c>
    </row>
    <row r="1603" spans="1:13" x14ac:dyDescent="0.2">
      <c r="A1603" t="s">
        <v>1318</v>
      </c>
      <c r="B1603" t="s">
        <v>1319</v>
      </c>
      <c r="C1603" t="s">
        <v>2486</v>
      </c>
      <c r="D1603" t="s">
        <v>177</v>
      </c>
      <c r="E1603" t="s">
        <v>24</v>
      </c>
      <c r="F1603">
        <v>2025</v>
      </c>
      <c r="G1603" t="s">
        <v>474</v>
      </c>
      <c r="H1603" t="s">
        <v>2166</v>
      </c>
      <c r="I1603" t="s">
        <v>2172</v>
      </c>
      <c r="J1603" t="s">
        <v>2168</v>
      </c>
      <c r="K1603">
        <v>138033</v>
      </c>
      <c r="L1603" t="s">
        <v>2732</v>
      </c>
      <c r="M1603" t="s">
        <v>2168</v>
      </c>
    </row>
    <row r="1604" spans="1:13" x14ac:dyDescent="0.2">
      <c r="A1604" t="s">
        <v>1323</v>
      </c>
      <c r="B1604" t="s">
        <v>1324</v>
      </c>
      <c r="C1604" t="s">
        <v>2708</v>
      </c>
      <c r="D1604" t="s">
        <v>1326</v>
      </c>
      <c r="E1604" t="s">
        <v>24</v>
      </c>
      <c r="F1604">
        <v>2025</v>
      </c>
      <c r="G1604" t="s">
        <v>474</v>
      </c>
      <c r="H1604" t="s">
        <v>2166</v>
      </c>
      <c r="I1604" t="s">
        <v>2169</v>
      </c>
      <c r="J1604" t="s">
        <v>2168</v>
      </c>
      <c r="K1604">
        <v>21264</v>
      </c>
      <c r="L1604" t="s">
        <v>2732</v>
      </c>
      <c r="M1604" t="s">
        <v>2168</v>
      </c>
    </row>
    <row r="1605" spans="1:13" x14ac:dyDescent="0.2">
      <c r="A1605" t="s">
        <v>1323</v>
      </c>
      <c r="B1605" t="s">
        <v>1324</v>
      </c>
      <c r="C1605" t="s">
        <v>2708</v>
      </c>
      <c r="D1605" t="s">
        <v>1326</v>
      </c>
      <c r="E1605" t="s">
        <v>24</v>
      </c>
      <c r="F1605">
        <v>2025</v>
      </c>
      <c r="G1605" t="s">
        <v>474</v>
      </c>
      <c r="H1605" t="s">
        <v>2166</v>
      </c>
      <c r="I1605" t="s">
        <v>2167</v>
      </c>
      <c r="J1605" t="s">
        <v>2168</v>
      </c>
      <c r="K1605">
        <v>21275</v>
      </c>
      <c r="L1605" t="s">
        <v>2732</v>
      </c>
      <c r="M1605" t="s">
        <v>2168</v>
      </c>
    </row>
    <row r="1606" spans="1:13" x14ac:dyDescent="0.2">
      <c r="A1606" t="s">
        <v>1323</v>
      </c>
      <c r="B1606" t="s">
        <v>1324</v>
      </c>
      <c r="C1606" t="s">
        <v>2708</v>
      </c>
      <c r="D1606" t="s">
        <v>1326</v>
      </c>
      <c r="E1606" t="s">
        <v>24</v>
      </c>
      <c r="F1606">
        <v>2025</v>
      </c>
      <c r="G1606" t="s">
        <v>474</v>
      </c>
      <c r="H1606" t="s">
        <v>2166</v>
      </c>
      <c r="I1606" t="s">
        <v>2170</v>
      </c>
      <c r="J1606" t="s">
        <v>2168</v>
      </c>
      <c r="K1606" s="6">
        <v>19272</v>
      </c>
      <c r="L1606" t="s">
        <v>2732</v>
      </c>
      <c r="M1606" t="s">
        <v>2168</v>
      </c>
    </row>
    <row r="1607" spans="1:13" x14ac:dyDescent="0.2">
      <c r="A1607" t="s">
        <v>1323</v>
      </c>
      <c r="B1607" t="s">
        <v>1324</v>
      </c>
      <c r="C1607" t="s">
        <v>2708</v>
      </c>
      <c r="D1607" t="s">
        <v>1326</v>
      </c>
      <c r="E1607" t="s">
        <v>24</v>
      </c>
      <c r="F1607">
        <v>2025</v>
      </c>
      <c r="G1607" t="s">
        <v>474</v>
      </c>
      <c r="H1607" t="s">
        <v>2166</v>
      </c>
      <c r="I1607" t="s">
        <v>2171</v>
      </c>
      <c r="J1607" t="s">
        <v>2168</v>
      </c>
      <c r="K1607">
        <v>98597</v>
      </c>
      <c r="L1607" t="s">
        <v>2732</v>
      </c>
      <c r="M1607" t="s">
        <v>2168</v>
      </c>
    </row>
    <row r="1608" spans="1:13" x14ac:dyDescent="0.2">
      <c r="A1608" t="s">
        <v>1323</v>
      </c>
      <c r="B1608" t="s">
        <v>1324</v>
      </c>
      <c r="C1608" t="s">
        <v>2708</v>
      </c>
      <c r="D1608" t="s">
        <v>1326</v>
      </c>
      <c r="E1608" t="s">
        <v>24</v>
      </c>
      <c r="F1608">
        <v>2025</v>
      </c>
      <c r="G1608" t="s">
        <v>474</v>
      </c>
      <c r="H1608" t="s">
        <v>2166</v>
      </c>
      <c r="I1608" t="s">
        <v>2172</v>
      </c>
      <c r="J1608" t="s">
        <v>2168</v>
      </c>
      <c r="K1608">
        <v>109278</v>
      </c>
      <c r="L1608" t="s">
        <v>2732</v>
      </c>
      <c r="M1608" t="s">
        <v>2168</v>
      </c>
    </row>
    <row r="1609" spans="1:13" x14ac:dyDescent="0.2">
      <c r="A1609" t="s">
        <v>1328</v>
      </c>
      <c r="B1609" t="s">
        <v>1329</v>
      </c>
      <c r="C1609" t="s">
        <v>2488</v>
      </c>
      <c r="D1609" t="s">
        <v>129</v>
      </c>
      <c r="E1609" t="s">
        <v>24</v>
      </c>
      <c r="F1609">
        <v>2025</v>
      </c>
      <c r="G1609" t="s">
        <v>474</v>
      </c>
      <c r="H1609" t="s">
        <v>2166</v>
      </c>
      <c r="I1609" t="s">
        <v>2169</v>
      </c>
      <c r="J1609" t="s">
        <v>2168</v>
      </c>
      <c r="K1609">
        <v>17282</v>
      </c>
      <c r="L1609" t="s">
        <v>2732</v>
      </c>
      <c r="M1609" t="s">
        <v>2168</v>
      </c>
    </row>
    <row r="1610" spans="1:13" x14ac:dyDescent="0.2">
      <c r="A1610" t="s">
        <v>1328</v>
      </c>
      <c r="B1610" t="s">
        <v>1329</v>
      </c>
      <c r="C1610" t="s">
        <v>2488</v>
      </c>
      <c r="D1610" t="s">
        <v>129</v>
      </c>
      <c r="E1610" t="s">
        <v>24</v>
      </c>
      <c r="F1610">
        <v>2025</v>
      </c>
      <c r="G1610" t="s">
        <v>474</v>
      </c>
      <c r="H1610" t="s">
        <v>2166</v>
      </c>
      <c r="I1610" t="s">
        <v>2167</v>
      </c>
      <c r="J1610" t="s">
        <v>2168</v>
      </c>
      <c r="K1610">
        <v>15816</v>
      </c>
      <c r="L1610" t="s">
        <v>2732</v>
      </c>
      <c r="M1610" t="s">
        <v>2168</v>
      </c>
    </row>
    <row r="1611" spans="1:13" x14ac:dyDescent="0.2">
      <c r="A1611" t="s">
        <v>1328</v>
      </c>
      <c r="B1611" t="s">
        <v>1329</v>
      </c>
      <c r="C1611" t="s">
        <v>2488</v>
      </c>
      <c r="D1611" t="s">
        <v>129</v>
      </c>
      <c r="E1611" t="s">
        <v>24</v>
      </c>
      <c r="F1611">
        <v>2025</v>
      </c>
      <c r="G1611" t="s">
        <v>474</v>
      </c>
      <c r="H1611" t="s">
        <v>2166</v>
      </c>
      <c r="I1611" t="s">
        <v>2170</v>
      </c>
      <c r="J1611" t="s">
        <v>2168</v>
      </c>
      <c r="K1611">
        <v>14860</v>
      </c>
      <c r="L1611" t="s">
        <v>2732</v>
      </c>
      <c r="M1611" t="s">
        <v>2168</v>
      </c>
    </row>
    <row r="1612" spans="1:13" x14ac:dyDescent="0.2">
      <c r="A1612" t="s">
        <v>1328</v>
      </c>
      <c r="B1612" t="s">
        <v>1329</v>
      </c>
      <c r="C1612" t="s">
        <v>2488</v>
      </c>
      <c r="D1612" t="s">
        <v>129</v>
      </c>
      <c r="E1612" t="s">
        <v>24</v>
      </c>
      <c r="F1612">
        <v>2025</v>
      </c>
      <c r="G1612" t="s">
        <v>474</v>
      </c>
      <c r="H1612" t="s">
        <v>2166</v>
      </c>
      <c r="I1612" t="s">
        <v>2171</v>
      </c>
      <c r="J1612" t="s">
        <v>2168</v>
      </c>
      <c r="K1612">
        <v>91995</v>
      </c>
      <c r="L1612" t="s">
        <v>2732</v>
      </c>
      <c r="M1612" t="s">
        <v>2168</v>
      </c>
    </row>
    <row r="1613" spans="1:13" x14ac:dyDescent="0.2">
      <c r="A1613" t="s">
        <v>1328</v>
      </c>
      <c r="B1613" t="s">
        <v>1329</v>
      </c>
      <c r="C1613" t="s">
        <v>2488</v>
      </c>
      <c r="D1613" t="s">
        <v>129</v>
      </c>
      <c r="E1613" t="s">
        <v>24</v>
      </c>
      <c r="F1613">
        <v>2025</v>
      </c>
      <c r="G1613" t="s">
        <v>474</v>
      </c>
      <c r="H1613" t="s">
        <v>2166</v>
      </c>
      <c r="I1613" t="s">
        <v>2172</v>
      </c>
      <c r="J1613" t="s">
        <v>2168</v>
      </c>
      <c r="K1613">
        <v>114432</v>
      </c>
      <c r="L1613" t="s">
        <v>2732</v>
      </c>
      <c r="M1613" t="s">
        <v>2168</v>
      </c>
    </row>
    <row r="1614" spans="1:13" x14ac:dyDescent="0.2">
      <c r="A1614" t="s">
        <v>1333</v>
      </c>
      <c r="B1614" t="s">
        <v>1334</v>
      </c>
      <c r="C1614" t="s">
        <v>2489</v>
      </c>
      <c r="D1614" t="s">
        <v>57</v>
      </c>
      <c r="E1614" t="s">
        <v>24</v>
      </c>
      <c r="F1614">
        <v>2025</v>
      </c>
      <c r="G1614" t="s">
        <v>474</v>
      </c>
      <c r="H1614" t="s">
        <v>2166</v>
      </c>
      <c r="I1614" t="s">
        <v>2169</v>
      </c>
      <c r="J1614" t="s">
        <v>2168</v>
      </c>
      <c r="K1614">
        <v>22662</v>
      </c>
      <c r="L1614" t="s">
        <v>2732</v>
      </c>
      <c r="M1614" t="s">
        <v>2168</v>
      </c>
    </row>
    <row r="1615" spans="1:13" x14ac:dyDescent="0.2">
      <c r="A1615" t="s">
        <v>1333</v>
      </c>
      <c r="B1615" t="s">
        <v>1334</v>
      </c>
      <c r="C1615" t="s">
        <v>2489</v>
      </c>
      <c r="D1615" t="s">
        <v>57</v>
      </c>
      <c r="E1615" t="s">
        <v>24</v>
      </c>
      <c r="F1615">
        <v>2025</v>
      </c>
      <c r="G1615" t="s">
        <v>474</v>
      </c>
      <c r="H1615" t="s">
        <v>2166</v>
      </c>
      <c r="I1615" t="s">
        <v>2167</v>
      </c>
      <c r="J1615" t="s">
        <v>2168</v>
      </c>
      <c r="K1615">
        <v>17597</v>
      </c>
      <c r="L1615" t="s">
        <v>2732</v>
      </c>
      <c r="M1615" t="s">
        <v>2168</v>
      </c>
    </row>
    <row r="1616" spans="1:13" x14ac:dyDescent="0.2">
      <c r="A1616" t="s">
        <v>1333</v>
      </c>
      <c r="B1616" t="s">
        <v>1334</v>
      </c>
      <c r="C1616" t="s">
        <v>2489</v>
      </c>
      <c r="D1616" t="s">
        <v>57</v>
      </c>
      <c r="E1616" t="s">
        <v>24</v>
      </c>
      <c r="F1616">
        <v>2025</v>
      </c>
      <c r="G1616" t="s">
        <v>474</v>
      </c>
      <c r="H1616" t="s">
        <v>2166</v>
      </c>
      <c r="I1616" t="s">
        <v>2170</v>
      </c>
      <c r="J1616" t="s">
        <v>2168</v>
      </c>
      <c r="K1616">
        <v>14765</v>
      </c>
      <c r="L1616" t="s">
        <v>2732</v>
      </c>
      <c r="M1616" t="s">
        <v>2168</v>
      </c>
    </row>
    <row r="1617" spans="1:13" x14ac:dyDescent="0.2">
      <c r="A1617" t="s">
        <v>1333</v>
      </c>
      <c r="B1617" t="s">
        <v>1334</v>
      </c>
      <c r="C1617" t="s">
        <v>2489</v>
      </c>
      <c r="D1617" t="s">
        <v>57</v>
      </c>
      <c r="E1617" t="s">
        <v>24</v>
      </c>
      <c r="F1617">
        <v>2025</v>
      </c>
      <c r="G1617" t="s">
        <v>474</v>
      </c>
      <c r="H1617" t="s">
        <v>2166</v>
      </c>
      <c r="I1617" t="s">
        <v>2171</v>
      </c>
      <c r="J1617" t="s">
        <v>2168</v>
      </c>
      <c r="K1617">
        <v>84095</v>
      </c>
      <c r="L1617" t="s">
        <v>2732</v>
      </c>
      <c r="M1617" t="s">
        <v>2168</v>
      </c>
    </row>
    <row r="1618" spans="1:13" x14ac:dyDescent="0.2">
      <c r="A1618" t="s">
        <v>1333</v>
      </c>
      <c r="B1618" t="s">
        <v>1334</v>
      </c>
      <c r="C1618" t="s">
        <v>2489</v>
      </c>
      <c r="D1618" t="s">
        <v>57</v>
      </c>
      <c r="E1618" t="s">
        <v>24</v>
      </c>
      <c r="F1618">
        <v>2025</v>
      </c>
      <c r="G1618" t="s">
        <v>474</v>
      </c>
      <c r="H1618" t="s">
        <v>2166</v>
      </c>
      <c r="I1618" t="s">
        <v>2172</v>
      </c>
      <c r="J1618" t="s">
        <v>2168</v>
      </c>
      <c r="K1618">
        <v>124744</v>
      </c>
      <c r="L1618" t="s">
        <v>2732</v>
      </c>
      <c r="M1618" t="s">
        <v>2168</v>
      </c>
    </row>
    <row r="1619" spans="1:13" x14ac:dyDescent="0.2">
      <c r="A1619" t="s">
        <v>1338</v>
      </c>
      <c r="B1619" t="s">
        <v>1339</v>
      </c>
      <c r="C1619" t="s">
        <v>2490</v>
      </c>
      <c r="D1619" t="s">
        <v>57</v>
      </c>
      <c r="E1619" t="s">
        <v>24</v>
      </c>
      <c r="F1619">
        <v>2025</v>
      </c>
      <c r="G1619" t="s">
        <v>474</v>
      </c>
      <c r="H1619" t="s">
        <v>2166</v>
      </c>
      <c r="I1619" t="s">
        <v>2169</v>
      </c>
      <c r="J1619" t="s">
        <v>2168</v>
      </c>
      <c r="K1619">
        <v>13471</v>
      </c>
      <c r="L1619" t="s">
        <v>2732</v>
      </c>
      <c r="M1619" t="s">
        <v>2168</v>
      </c>
    </row>
    <row r="1620" spans="1:13" x14ac:dyDescent="0.2">
      <c r="A1620" t="s">
        <v>1338</v>
      </c>
      <c r="B1620" t="s">
        <v>1339</v>
      </c>
      <c r="C1620" t="s">
        <v>2490</v>
      </c>
      <c r="D1620" t="s">
        <v>57</v>
      </c>
      <c r="E1620" t="s">
        <v>24</v>
      </c>
      <c r="F1620">
        <v>2025</v>
      </c>
      <c r="G1620" t="s">
        <v>474</v>
      </c>
      <c r="H1620" t="s">
        <v>2166</v>
      </c>
      <c r="I1620" t="s">
        <v>2167</v>
      </c>
      <c r="J1620" t="s">
        <v>2168</v>
      </c>
      <c r="K1620">
        <v>13485</v>
      </c>
      <c r="L1620" t="s">
        <v>2732</v>
      </c>
      <c r="M1620" t="s">
        <v>2168</v>
      </c>
    </row>
    <row r="1621" spans="1:13" x14ac:dyDescent="0.2">
      <c r="A1621" t="s">
        <v>1338</v>
      </c>
      <c r="B1621" t="s">
        <v>1339</v>
      </c>
      <c r="C1621" t="s">
        <v>2490</v>
      </c>
      <c r="D1621" t="s">
        <v>57</v>
      </c>
      <c r="E1621" t="s">
        <v>24</v>
      </c>
      <c r="F1621">
        <v>2025</v>
      </c>
      <c r="G1621" t="s">
        <v>474</v>
      </c>
      <c r="H1621" t="s">
        <v>2166</v>
      </c>
      <c r="I1621" t="s">
        <v>2170</v>
      </c>
      <c r="J1621" t="s">
        <v>2168</v>
      </c>
      <c r="K1621" s="6">
        <v>10160</v>
      </c>
      <c r="L1621" t="s">
        <v>2732</v>
      </c>
      <c r="M1621" t="s">
        <v>2168</v>
      </c>
    </row>
    <row r="1622" spans="1:13" x14ac:dyDescent="0.2">
      <c r="A1622" t="s">
        <v>1338</v>
      </c>
      <c r="B1622" t="s">
        <v>1339</v>
      </c>
      <c r="C1622" t="s">
        <v>2490</v>
      </c>
      <c r="D1622" t="s">
        <v>57</v>
      </c>
      <c r="E1622" t="s">
        <v>24</v>
      </c>
      <c r="F1622">
        <v>2025</v>
      </c>
      <c r="G1622" t="s">
        <v>474</v>
      </c>
      <c r="H1622" t="s">
        <v>2166</v>
      </c>
      <c r="I1622" t="s">
        <v>2170</v>
      </c>
      <c r="J1622" t="s">
        <v>2173</v>
      </c>
      <c r="K1622">
        <v>579221</v>
      </c>
      <c r="L1622" t="s">
        <v>2732</v>
      </c>
      <c r="M1622" t="s">
        <v>2168</v>
      </c>
    </row>
    <row r="1623" spans="1:13" x14ac:dyDescent="0.2">
      <c r="A1623" t="s">
        <v>1338</v>
      </c>
      <c r="B1623" t="s">
        <v>1339</v>
      </c>
      <c r="C1623" t="s">
        <v>2490</v>
      </c>
      <c r="D1623" t="s">
        <v>57</v>
      </c>
      <c r="E1623" t="s">
        <v>24</v>
      </c>
      <c r="F1623">
        <v>2025</v>
      </c>
      <c r="G1623" t="s">
        <v>474</v>
      </c>
      <c r="H1623" t="s">
        <v>2166</v>
      </c>
      <c r="I1623" t="s">
        <v>2171</v>
      </c>
      <c r="J1623" t="s">
        <v>2168</v>
      </c>
      <c r="K1623">
        <v>36798</v>
      </c>
      <c r="L1623" t="s">
        <v>2732</v>
      </c>
      <c r="M1623" t="s">
        <v>2168</v>
      </c>
    </row>
    <row r="1624" spans="1:13" x14ac:dyDescent="0.2">
      <c r="A1624" t="s">
        <v>1338</v>
      </c>
      <c r="B1624" t="s">
        <v>1339</v>
      </c>
      <c r="C1624" t="s">
        <v>2490</v>
      </c>
      <c r="D1624" t="s">
        <v>57</v>
      </c>
      <c r="E1624" t="s">
        <v>24</v>
      </c>
      <c r="F1624">
        <v>2025</v>
      </c>
      <c r="G1624" t="s">
        <v>474</v>
      </c>
      <c r="H1624" t="s">
        <v>2166</v>
      </c>
      <c r="I1624" t="s">
        <v>2172</v>
      </c>
      <c r="J1624" t="s">
        <v>2168</v>
      </c>
      <c r="K1624">
        <v>92240</v>
      </c>
      <c r="L1624" t="s">
        <v>2732</v>
      </c>
      <c r="M1624" t="s">
        <v>2168</v>
      </c>
    </row>
    <row r="1625" spans="1:13" x14ac:dyDescent="0.2">
      <c r="A1625" t="s">
        <v>1343</v>
      </c>
      <c r="B1625" t="s">
        <v>1250</v>
      </c>
      <c r="C1625" t="s">
        <v>2491</v>
      </c>
      <c r="D1625" t="s">
        <v>57</v>
      </c>
      <c r="E1625" t="s">
        <v>24</v>
      </c>
      <c r="F1625">
        <v>2025</v>
      </c>
      <c r="G1625" t="s">
        <v>474</v>
      </c>
      <c r="H1625" t="s">
        <v>2166</v>
      </c>
      <c r="I1625" t="s">
        <v>2169</v>
      </c>
      <c r="J1625" t="s">
        <v>2168</v>
      </c>
      <c r="K1625">
        <v>22309</v>
      </c>
      <c r="L1625" t="s">
        <v>2732</v>
      </c>
      <c r="M1625" t="s">
        <v>2168</v>
      </c>
    </row>
    <row r="1626" spans="1:13" x14ac:dyDescent="0.2">
      <c r="A1626" t="s">
        <v>1343</v>
      </c>
      <c r="B1626" t="s">
        <v>1250</v>
      </c>
      <c r="C1626" t="s">
        <v>2491</v>
      </c>
      <c r="D1626" t="s">
        <v>57</v>
      </c>
      <c r="E1626" t="s">
        <v>2165</v>
      </c>
      <c r="F1626">
        <v>2025</v>
      </c>
      <c r="G1626" t="s">
        <v>474</v>
      </c>
      <c r="H1626" t="s">
        <v>2166</v>
      </c>
      <c r="I1626" t="s">
        <v>2167</v>
      </c>
      <c r="J1626" t="s">
        <v>2168</v>
      </c>
      <c r="K1626">
        <v>33113</v>
      </c>
      <c r="L1626" t="s">
        <v>2732</v>
      </c>
      <c r="M1626" t="s">
        <v>2168</v>
      </c>
    </row>
    <row r="1627" spans="1:13" x14ac:dyDescent="0.2">
      <c r="A1627" t="s">
        <v>1343</v>
      </c>
      <c r="B1627" t="s">
        <v>1250</v>
      </c>
      <c r="C1627" t="s">
        <v>2491</v>
      </c>
      <c r="D1627" t="s">
        <v>57</v>
      </c>
      <c r="E1627" t="s">
        <v>24</v>
      </c>
      <c r="F1627">
        <v>2025</v>
      </c>
      <c r="G1627" t="s">
        <v>474</v>
      </c>
      <c r="H1627" t="s">
        <v>2166</v>
      </c>
      <c r="I1627" t="s">
        <v>2167</v>
      </c>
      <c r="J1627" t="s">
        <v>2168</v>
      </c>
      <c r="K1627">
        <v>17411</v>
      </c>
      <c r="L1627" t="s">
        <v>2732</v>
      </c>
      <c r="M1627" t="s">
        <v>2168</v>
      </c>
    </row>
    <row r="1628" spans="1:13" x14ac:dyDescent="0.2">
      <c r="A1628" t="s">
        <v>1343</v>
      </c>
      <c r="B1628" t="s">
        <v>1250</v>
      </c>
      <c r="C1628" t="s">
        <v>2491</v>
      </c>
      <c r="D1628" t="s">
        <v>57</v>
      </c>
      <c r="E1628" t="s">
        <v>24</v>
      </c>
      <c r="F1628">
        <v>2025</v>
      </c>
      <c r="G1628" t="s">
        <v>474</v>
      </c>
      <c r="H1628" t="s">
        <v>2166</v>
      </c>
      <c r="I1628" t="s">
        <v>2167</v>
      </c>
      <c r="J1628" t="s">
        <v>2173</v>
      </c>
      <c r="K1628">
        <v>919870</v>
      </c>
      <c r="L1628" t="s">
        <v>2732</v>
      </c>
      <c r="M1628" t="s">
        <v>2168</v>
      </c>
    </row>
    <row r="1629" spans="1:13" x14ac:dyDescent="0.2">
      <c r="A1629" t="s">
        <v>1343</v>
      </c>
      <c r="B1629" t="s">
        <v>1250</v>
      </c>
      <c r="C1629" t="s">
        <v>2491</v>
      </c>
      <c r="D1629" t="s">
        <v>57</v>
      </c>
      <c r="E1629" t="s">
        <v>2165</v>
      </c>
      <c r="F1629">
        <v>2025</v>
      </c>
      <c r="G1629" t="s">
        <v>474</v>
      </c>
      <c r="H1629" t="s">
        <v>2166</v>
      </c>
      <c r="I1629" t="s">
        <v>2170</v>
      </c>
      <c r="J1629" t="s">
        <v>2168</v>
      </c>
      <c r="K1629">
        <v>20798</v>
      </c>
      <c r="L1629" t="s">
        <v>2732</v>
      </c>
      <c r="M1629" t="s">
        <v>2168</v>
      </c>
    </row>
    <row r="1630" spans="1:13" x14ac:dyDescent="0.2">
      <c r="A1630" t="s">
        <v>1343</v>
      </c>
      <c r="B1630" t="s">
        <v>1250</v>
      </c>
      <c r="C1630" t="s">
        <v>2491</v>
      </c>
      <c r="D1630" t="s">
        <v>57</v>
      </c>
      <c r="E1630" t="s">
        <v>24</v>
      </c>
      <c r="F1630">
        <v>2025</v>
      </c>
      <c r="G1630" t="s">
        <v>474</v>
      </c>
      <c r="H1630" t="s">
        <v>2166</v>
      </c>
      <c r="I1630" t="s">
        <v>2170</v>
      </c>
      <c r="J1630" t="s">
        <v>2168</v>
      </c>
      <c r="K1630" s="6">
        <v>15574</v>
      </c>
      <c r="L1630" t="s">
        <v>2732</v>
      </c>
      <c r="M1630" t="s">
        <v>2168</v>
      </c>
    </row>
    <row r="1631" spans="1:13" x14ac:dyDescent="0.2">
      <c r="A1631" t="s">
        <v>1343</v>
      </c>
      <c r="B1631" t="s">
        <v>1250</v>
      </c>
      <c r="C1631" t="s">
        <v>2491</v>
      </c>
      <c r="D1631" t="s">
        <v>57</v>
      </c>
      <c r="E1631" t="s">
        <v>2165</v>
      </c>
      <c r="F1631">
        <v>2025</v>
      </c>
      <c r="G1631" t="s">
        <v>474</v>
      </c>
      <c r="H1631" t="s">
        <v>2166</v>
      </c>
      <c r="I1631" t="s">
        <v>2171</v>
      </c>
      <c r="J1631" t="s">
        <v>2168</v>
      </c>
      <c r="K1631">
        <v>128010</v>
      </c>
      <c r="L1631" t="s">
        <v>2732</v>
      </c>
      <c r="M1631" t="s">
        <v>2168</v>
      </c>
    </row>
    <row r="1632" spans="1:13" x14ac:dyDescent="0.2">
      <c r="A1632" t="s">
        <v>1343</v>
      </c>
      <c r="B1632" t="s">
        <v>1250</v>
      </c>
      <c r="C1632" t="s">
        <v>2491</v>
      </c>
      <c r="D1632" t="s">
        <v>57</v>
      </c>
      <c r="E1632" t="s">
        <v>24</v>
      </c>
      <c r="F1632">
        <v>2025</v>
      </c>
      <c r="G1632" t="s">
        <v>474</v>
      </c>
      <c r="H1632" t="s">
        <v>2166</v>
      </c>
      <c r="I1632" t="s">
        <v>2171</v>
      </c>
      <c r="J1632" t="s">
        <v>2168</v>
      </c>
      <c r="K1632">
        <v>77084</v>
      </c>
      <c r="L1632" t="s">
        <v>2732</v>
      </c>
      <c r="M1632" t="s">
        <v>2168</v>
      </c>
    </row>
    <row r="1633" spans="1:13" x14ac:dyDescent="0.2">
      <c r="A1633" t="s">
        <v>1343</v>
      </c>
      <c r="B1633" t="s">
        <v>1250</v>
      </c>
      <c r="C1633" t="s">
        <v>2491</v>
      </c>
      <c r="D1633" t="s">
        <v>57</v>
      </c>
      <c r="E1633" t="s">
        <v>2165</v>
      </c>
      <c r="F1633">
        <v>2025</v>
      </c>
      <c r="G1633" t="s">
        <v>474</v>
      </c>
      <c r="H1633" t="s">
        <v>2166</v>
      </c>
      <c r="I1633" t="s">
        <v>2172</v>
      </c>
      <c r="J1633" t="s">
        <v>2168</v>
      </c>
      <c r="K1633">
        <v>169235</v>
      </c>
      <c r="L1633" t="s">
        <v>2732</v>
      </c>
      <c r="M1633" t="s">
        <v>2168</v>
      </c>
    </row>
    <row r="1634" spans="1:13" x14ac:dyDescent="0.2">
      <c r="A1634" t="s">
        <v>1343</v>
      </c>
      <c r="B1634" t="s">
        <v>1250</v>
      </c>
      <c r="C1634" t="s">
        <v>2491</v>
      </c>
      <c r="D1634" t="s">
        <v>57</v>
      </c>
      <c r="E1634" t="s">
        <v>24</v>
      </c>
      <c r="F1634">
        <v>2025</v>
      </c>
      <c r="G1634" t="s">
        <v>474</v>
      </c>
      <c r="H1634" t="s">
        <v>2166</v>
      </c>
      <c r="I1634" t="s">
        <v>2172</v>
      </c>
      <c r="J1634" t="s">
        <v>2168</v>
      </c>
      <c r="K1634">
        <v>108820</v>
      </c>
      <c r="L1634" t="s">
        <v>2732</v>
      </c>
      <c r="M1634" t="s">
        <v>2168</v>
      </c>
    </row>
    <row r="1635" spans="1:13" x14ac:dyDescent="0.2">
      <c r="A1635" t="s">
        <v>1347</v>
      </c>
      <c r="B1635" t="s">
        <v>1348</v>
      </c>
      <c r="C1635" t="s">
        <v>2492</v>
      </c>
      <c r="D1635" t="s">
        <v>57</v>
      </c>
      <c r="E1635" t="s">
        <v>24</v>
      </c>
      <c r="F1635">
        <v>2025</v>
      </c>
      <c r="G1635" t="s">
        <v>474</v>
      </c>
      <c r="H1635" t="s">
        <v>2166</v>
      </c>
      <c r="I1635" t="s">
        <v>2169</v>
      </c>
      <c r="J1635" t="s">
        <v>2168</v>
      </c>
      <c r="K1635">
        <v>23287</v>
      </c>
      <c r="L1635" t="s">
        <v>2732</v>
      </c>
      <c r="M1635" t="s">
        <v>2168</v>
      </c>
    </row>
    <row r="1636" spans="1:13" x14ac:dyDescent="0.2">
      <c r="A1636" t="s">
        <v>1347</v>
      </c>
      <c r="B1636" t="s">
        <v>1348</v>
      </c>
      <c r="C1636" t="s">
        <v>2492</v>
      </c>
      <c r="D1636" t="s">
        <v>57</v>
      </c>
      <c r="E1636" t="s">
        <v>24</v>
      </c>
      <c r="F1636">
        <v>2025</v>
      </c>
      <c r="G1636" t="s">
        <v>474</v>
      </c>
      <c r="H1636" t="s">
        <v>2166</v>
      </c>
      <c r="I1636" t="s">
        <v>2167</v>
      </c>
      <c r="J1636" t="s">
        <v>2168</v>
      </c>
      <c r="K1636">
        <v>18461</v>
      </c>
      <c r="L1636" t="s">
        <v>2732</v>
      </c>
      <c r="M1636" t="s">
        <v>2168</v>
      </c>
    </row>
    <row r="1637" spans="1:13" x14ac:dyDescent="0.2">
      <c r="A1637" t="s">
        <v>1347</v>
      </c>
      <c r="B1637" t="s">
        <v>1348</v>
      </c>
      <c r="C1637" t="s">
        <v>2492</v>
      </c>
      <c r="D1637" t="s">
        <v>57</v>
      </c>
      <c r="E1637" t="s">
        <v>24</v>
      </c>
      <c r="F1637">
        <v>2025</v>
      </c>
      <c r="G1637" t="s">
        <v>474</v>
      </c>
      <c r="H1637" t="s">
        <v>2166</v>
      </c>
      <c r="I1637" t="s">
        <v>2170</v>
      </c>
      <c r="J1637" t="s">
        <v>2168</v>
      </c>
      <c r="K1637" s="6">
        <v>17565</v>
      </c>
      <c r="L1637" t="s">
        <v>2732</v>
      </c>
      <c r="M1637" t="s">
        <v>2168</v>
      </c>
    </row>
    <row r="1638" spans="1:13" x14ac:dyDescent="0.2">
      <c r="A1638" t="s">
        <v>1347</v>
      </c>
      <c r="B1638" t="s">
        <v>1348</v>
      </c>
      <c r="C1638" t="s">
        <v>2492</v>
      </c>
      <c r="D1638" t="s">
        <v>57</v>
      </c>
      <c r="E1638" t="s">
        <v>24</v>
      </c>
      <c r="F1638">
        <v>2025</v>
      </c>
      <c r="G1638" t="s">
        <v>474</v>
      </c>
      <c r="H1638" t="s">
        <v>2166</v>
      </c>
      <c r="I1638" t="s">
        <v>2170</v>
      </c>
      <c r="J1638" t="s">
        <v>2173</v>
      </c>
      <c r="K1638">
        <v>842275</v>
      </c>
      <c r="L1638" t="s">
        <v>2732</v>
      </c>
      <c r="M1638" t="s">
        <v>2168</v>
      </c>
    </row>
    <row r="1639" spans="1:13" x14ac:dyDescent="0.2">
      <c r="A1639" t="s">
        <v>1347</v>
      </c>
      <c r="B1639" t="s">
        <v>1348</v>
      </c>
      <c r="C1639" t="s">
        <v>2492</v>
      </c>
      <c r="D1639" t="s">
        <v>57</v>
      </c>
      <c r="E1639" t="s">
        <v>24</v>
      </c>
      <c r="F1639">
        <v>2025</v>
      </c>
      <c r="G1639" t="s">
        <v>474</v>
      </c>
      <c r="H1639" t="s">
        <v>2166</v>
      </c>
      <c r="I1639" t="s">
        <v>2171</v>
      </c>
      <c r="J1639" t="s">
        <v>2168</v>
      </c>
      <c r="K1639">
        <v>84998</v>
      </c>
      <c r="L1639" t="s">
        <v>2732</v>
      </c>
      <c r="M1639" t="s">
        <v>2168</v>
      </c>
    </row>
    <row r="1640" spans="1:13" x14ac:dyDescent="0.2">
      <c r="A1640" t="s">
        <v>1347</v>
      </c>
      <c r="B1640" t="s">
        <v>1348</v>
      </c>
      <c r="C1640" t="s">
        <v>2492</v>
      </c>
      <c r="D1640" t="s">
        <v>57</v>
      </c>
      <c r="E1640" t="s">
        <v>24</v>
      </c>
      <c r="F1640">
        <v>2025</v>
      </c>
      <c r="G1640" t="s">
        <v>474</v>
      </c>
      <c r="H1640" t="s">
        <v>2166</v>
      </c>
      <c r="I1640" t="s">
        <v>2172</v>
      </c>
      <c r="J1640" t="s">
        <v>2168</v>
      </c>
      <c r="K1640">
        <v>125112</v>
      </c>
      <c r="L1640" t="s">
        <v>2732</v>
      </c>
      <c r="M1640" t="s">
        <v>2168</v>
      </c>
    </row>
    <row r="1641" spans="1:13" x14ac:dyDescent="0.2">
      <c r="A1641" t="s">
        <v>1352</v>
      </c>
      <c r="B1641" t="s">
        <v>1353</v>
      </c>
      <c r="C1641" t="s">
        <v>2493</v>
      </c>
      <c r="D1641" t="s">
        <v>316</v>
      </c>
      <c r="E1641" t="s">
        <v>24</v>
      </c>
      <c r="F1641">
        <v>2025</v>
      </c>
      <c r="G1641" t="s">
        <v>474</v>
      </c>
      <c r="H1641" t="s">
        <v>2166</v>
      </c>
      <c r="I1641" t="s">
        <v>2169</v>
      </c>
      <c r="J1641" t="s">
        <v>2168</v>
      </c>
      <c r="K1641" s="6">
        <v>4977</v>
      </c>
      <c r="L1641" t="s">
        <v>2732</v>
      </c>
      <c r="M1641" t="s">
        <v>2168</v>
      </c>
    </row>
    <row r="1642" spans="1:13" x14ac:dyDescent="0.2">
      <c r="A1642" t="s">
        <v>1352</v>
      </c>
      <c r="B1642" t="s">
        <v>1353</v>
      </c>
      <c r="C1642" t="s">
        <v>2493</v>
      </c>
      <c r="D1642" t="s">
        <v>316</v>
      </c>
      <c r="E1642" t="s">
        <v>24</v>
      </c>
      <c r="F1642">
        <v>2025</v>
      </c>
      <c r="G1642" t="s">
        <v>474</v>
      </c>
      <c r="H1642" t="s">
        <v>2166</v>
      </c>
      <c r="I1642" t="s">
        <v>2167</v>
      </c>
      <c r="J1642" t="s">
        <v>2168</v>
      </c>
      <c r="K1642" s="6">
        <v>3554</v>
      </c>
      <c r="L1642" t="s">
        <v>2732</v>
      </c>
      <c r="M1642" t="s">
        <v>2168</v>
      </c>
    </row>
    <row r="1643" spans="1:13" x14ac:dyDescent="0.2">
      <c r="A1643" t="s">
        <v>1352</v>
      </c>
      <c r="B1643" t="s">
        <v>1353</v>
      </c>
      <c r="C1643" t="s">
        <v>2493</v>
      </c>
      <c r="D1643" t="s">
        <v>316</v>
      </c>
      <c r="E1643" t="s">
        <v>24</v>
      </c>
      <c r="F1643">
        <v>2025</v>
      </c>
      <c r="G1643" t="s">
        <v>474</v>
      </c>
      <c r="H1643" t="s">
        <v>2166</v>
      </c>
      <c r="I1643" t="s">
        <v>2170</v>
      </c>
      <c r="J1643" t="s">
        <v>2168</v>
      </c>
      <c r="K1643" s="6">
        <v>2173</v>
      </c>
      <c r="L1643" t="s">
        <v>2732</v>
      </c>
      <c r="M1643" t="s">
        <v>2168</v>
      </c>
    </row>
    <row r="1644" spans="1:13" x14ac:dyDescent="0.2">
      <c r="A1644" t="s">
        <v>1352</v>
      </c>
      <c r="B1644" t="s">
        <v>1353</v>
      </c>
      <c r="C1644" t="s">
        <v>2493</v>
      </c>
      <c r="D1644" t="s">
        <v>316</v>
      </c>
      <c r="E1644" t="s">
        <v>24</v>
      </c>
      <c r="F1644">
        <v>2025</v>
      </c>
      <c r="G1644" t="s">
        <v>474</v>
      </c>
      <c r="H1644" t="s">
        <v>2166</v>
      </c>
      <c r="I1644" t="s">
        <v>2171</v>
      </c>
      <c r="J1644" t="s">
        <v>2168</v>
      </c>
      <c r="K1644" s="6">
        <v>33424</v>
      </c>
      <c r="L1644" t="s">
        <v>2732</v>
      </c>
      <c r="M1644" t="s">
        <v>2168</v>
      </c>
    </row>
    <row r="1645" spans="1:13" x14ac:dyDescent="0.2">
      <c r="A1645" t="s">
        <v>1352</v>
      </c>
      <c r="B1645" t="s">
        <v>1353</v>
      </c>
      <c r="C1645" t="s">
        <v>2493</v>
      </c>
      <c r="D1645" t="s">
        <v>316</v>
      </c>
      <c r="E1645" t="s">
        <v>24</v>
      </c>
      <c r="F1645">
        <v>2025</v>
      </c>
      <c r="G1645" t="s">
        <v>474</v>
      </c>
      <c r="H1645" t="s">
        <v>2166</v>
      </c>
      <c r="I1645" t="s">
        <v>2172</v>
      </c>
      <c r="J1645" t="s">
        <v>2168</v>
      </c>
      <c r="K1645" s="6">
        <v>49216</v>
      </c>
      <c r="L1645" t="s">
        <v>2732</v>
      </c>
      <c r="M1645" t="s">
        <v>2168</v>
      </c>
    </row>
    <row r="1646" spans="1:13" x14ac:dyDescent="0.2">
      <c r="A1646" t="s">
        <v>1357</v>
      </c>
      <c r="B1646" t="s">
        <v>1255</v>
      </c>
      <c r="C1646" t="s">
        <v>2746</v>
      </c>
      <c r="D1646" t="s">
        <v>57</v>
      </c>
      <c r="E1646" t="s">
        <v>24</v>
      </c>
      <c r="F1646">
        <v>2025</v>
      </c>
      <c r="G1646" t="s">
        <v>474</v>
      </c>
      <c r="H1646" t="s">
        <v>2166</v>
      </c>
      <c r="I1646" t="s">
        <v>2169</v>
      </c>
      <c r="J1646" t="s">
        <v>2168</v>
      </c>
      <c r="K1646" s="6">
        <v>20208</v>
      </c>
      <c r="L1646" t="s">
        <v>2732</v>
      </c>
      <c r="M1646" t="s">
        <v>2168</v>
      </c>
    </row>
    <row r="1647" spans="1:13" x14ac:dyDescent="0.2">
      <c r="A1647" t="s">
        <v>1357</v>
      </c>
      <c r="B1647" t="s">
        <v>1255</v>
      </c>
      <c r="C1647" t="s">
        <v>2746</v>
      </c>
      <c r="D1647" t="s">
        <v>57</v>
      </c>
      <c r="E1647" t="s">
        <v>24</v>
      </c>
      <c r="F1647">
        <v>2025</v>
      </c>
      <c r="G1647" t="s">
        <v>474</v>
      </c>
      <c r="H1647" t="s">
        <v>2166</v>
      </c>
      <c r="I1647" t="s">
        <v>2167</v>
      </c>
      <c r="J1647" t="s">
        <v>2168</v>
      </c>
      <c r="K1647" s="6">
        <v>13892</v>
      </c>
      <c r="L1647" t="s">
        <v>2732</v>
      </c>
      <c r="M1647" t="s">
        <v>2168</v>
      </c>
    </row>
    <row r="1648" spans="1:13" x14ac:dyDescent="0.2">
      <c r="A1648" t="s">
        <v>1357</v>
      </c>
      <c r="B1648" t="s">
        <v>1255</v>
      </c>
      <c r="C1648" t="s">
        <v>2746</v>
      </c>
      <c r="D1648" t="s">
        <v>57</v>
      </c>
      <c r="E1648" t="s">
        <v>24</v>
      </c>
      <c r="F1648">
        <v>2025</v>
      </c>
      <c r="G1648" t="s">
        <v>474</v>
      </c>
      <c r="H1648" t="s">
        <v>2166</v>
      </c>
      <c r="I1648" t="s">
        <v>2167</v>
      </c>
      <c r="J1648" t="s">
        <v>2173</v>
      </c>
      <c r="K1648" s="6">
        <v>628885</v>
      </c>
      <c r="L1648" t="s">
        <v>2732</v>
      </c>
      <c r="M1648" t="s">
        <v>2168</v>
      </c>
    </row>
    <row r="1649" spans="1:13" x14ac:dyDescent="0.2">
      <c r="A1649" t="s">
        <v>1357</v>
      </c>
      <c r="B1649" t="s">
        <v>1255</v>
      </c>
      <c r="C1649" t="s">
        <v>2746</v>
      </c>
      <c r="D1649" t="s">
        <v>57</v>
      </c>
      <c r="E1649" t="s">
        <v>24</v>
      </c>
      <c r="F1649">
        <v>2025</v>
      </c>
      <c r="G1649" t="s">
        <v>474</v>
      </c>
      <c r="H1649" t="s">
        <v>2166</v>
      </c>
      <c r="I1649" t="s">
        <v>2170</v>
      </c>
      <c r="J1649" t="s">
        <v>2168</v>
      </c>
      <c r="K1649" s="6">
        <v>12352</v>
      </c>
      <c r="L1649" t="s">
        <v>2732</v>
      </c>
      <c r="M1649" t="s">
        <v>2168</v>
      </c>
    </row>
    <row r="1650" spans="1:13" x14ac:dyDescent="0.2">
      <c r="A1650" t="s">
        <v>1357</v>
      </c>
      <c r="B1650" t="s">
        <v>1255</v>
      </c>
      <c r="C1650" t="s">
        <v>2746</v>
      </c>
      <c r="D1650" t="s">
        <v>57</v>
      </c>
      <c r="E1650" t="s">
        <v>24</v>
      </c>
      <c r="F1650">
        <v>2025</v>
      </c>
      <c r="G1650" t="s">
        <v>474</v>
      </c>
      <c r="H1650" t="s">
        <v>2166</v>
      </c>
      <c r="I1650" t="s">
        <v>2170</v>
      </c>
      <c r="J1650" t="s">
        <v>2173</v>
      </c>
      <c r="K1650" s="6">
        <v>542155</v>
      </c>
      <c r="L1650" t="s">
        <v>2732</v>
      </c>
      <c r="M1650" t="s">
        <v>2168</v>
      </c>
    </row>
    <row r="1651" spans="1:13" x14ac:dyDescent="0.2">
      <c r="A1651" t="s">
        <v>1357</v>
      </c>
      <c r="B1651" t="s">
        <v>1255</v>
      </c>
      <c r="C1651" t="s">
        <v>2746</v>
      </c>
      <c r="D1651" t="s">
        <v>57</v>
      </c>
      <c r="E1651" t="s">
        <v>24</v>
      </c>
      <c r="F1651">
        <v>2025</v>
      </c>
      <c r="G1651" t="s">
        <v>474</v>
      </c>
      <c r="H1651" t="s">
        <v>2166</v>
      </c>
      <c r="I1651" t="s">
        <v>2171</v>
      </c>
      <c r="J1651" t="s">
        <v>2168</v>
      </c>
      <c r="K1651" s="6">
        <v>66395</v>
      </c>
      <c r="L1651" t="s">
        <v>2732</v>
      </c>
      <c r="M1651" t="s">
        <v>2168</v>
      </c>
    </row>
    <row r="1652" spans="1:13" x14ac:dyDescent="0.2">
      <c r="A1652" t="s">
        <v>1357</v>
      </c>
      <c r="B1652" t="s">
        <v>1255</v>
      </c>
      <c r="C1652" t="s">
        <v>2746</v>
      </c>
      <c r="D1652" t="s">
        <v>57</v>
      </c>
      <c r="E1652" t="s">
        <v>24</v>
      </c>
      <c r="F1652">
        <v>2025</v>
      </c>
      <c r="G1652" t="s">
        <v>474</v>
      </c>
      <c r="H1652" t="s">
        <v>2166</v>
      </c>
      <c r="I1652" t="s">
        <v>2172</v>
      </c>
      <c r="J1652" t="s">
        <v>2168</v>
      </c>
      <c r="K1652" s="6">
        <v>112021</v>
      </c>
      <c r="L1652" t="s">
        <v>2732</v>
      </c>
      <c r="M1652" t="s">
        <v>2168</v>
      </c>
    </row>
    <row r="1653" spans="1:13" x14ac:dyDescent="0.2">
      <c r="A1653" t="s">
        <v>1361</v>
      </c>
      <c r="B1653" t="s">
        <v>1362</v>
      </c>
      <c r="C1653" t="s">
        <v>2495</v>
      </c>
      <c r="D1653" t="s">
        <v>316</v>
      </c>
      <c r="E1653" t="s">
        <v>24</v>
      </c>
      <c r="F1653">
        <v>2025</v>
      </c>
      <c r="G1653" t="s">
        <v>474</v>
      </c>
      <c r="H1653" t="s">
        <v>2166</v>
      </c>
      <c r="I1653" t="s">
        <v>2169</v>
      </c>
      <c r="J1653" t="s">
        <v>2168</v>
      </c>
      <c r="K1653">
        <v>13673</v>
      </c>
      <c r="L1653" t="s">
        <v>2732</v>
      </c>
      <c r="M1653" t="s">
        <v>2168</v>
      </c>
    </row>
    <row r="1654" spans="1:13" x14ac:dyDescent="0.2">
      <c r="A1654" t="s">
        <v>1361</v>
      </c>
      <c r="B1654" t="s">
        <v>1362</v>
      </c>
      <c r="C1654" t="s">
        <v>2495</v>
      </c>
      <c r="D1654" t="s">
        <v>316</v>
      </c>
      <c r="E1654" t="s">
        <v>24</v>
      </c>
      <c r="F1654">
        <v>2025</v>
      </c>
      <c r="G1654" t="s">
        <v>474</v>
      </c>
      <c r="H1654" t="s">
        <v>2166</v>
      </c>
      <c r="I1654" t="s">
        <v>2167</v>
      </c>
      <c r="J1654" t="s">
        <v>2168</v>
      </c>
      <c r="K1654">
        <v>11711</v>
      </c>
      <c r="L1654" t="s">
        <v>2732</v>
      </c>
      <c r="M1654" t="s">
        <v>2168</v>
      </c>
    </row>
    <row r="1655" spans="1:13" x14ac:dyDescent="0.2">
      <c r="A1655" t="s">
        <v>1361</v>
      </c>
      <c r="B1655" t="s">
        <v>1362</v>
      </c>
      <c r="C1655" t="s">
        <v>2495</v>
      </c>
      <c r="D1655" t="s">
        <v>316</v>
      </c>
      <c r="E1655" t="s">
        <v>24</v>
      </c>
      <c r="F1655">
        <v>2025</v>
      </c>
      <c r="G1655" t="s">
        <v>474</v>
      </c>
      <c r="H1655" t="s">
        <v>2166</v>
      </c>
      <c r="I1655" t="s">
        <v>2167</v>
      </c>
      <c r="J1655" t="s">
        <v>2173</v>
      </c>
      <c r="K1655">
        <v>721189</v>
      </c>
      <c r="L1655" t="s">
        <v>2732</v>
      </c>
      <c r="M1655" t="s">
        <v>2168</v>
      </c>
    </row>
    <row r="1656" spans="1:13" x14ac:dyDescent="0.2">
      <c r="A1656" t="s">
        <v>1361</v>
      </c>
      <c r="B1656" t="s">
        <v>1362</v>
      </c>
      <c r="C1656" t="s">
        <v>2495</v>
      </c>
      <c r="D1656" t="s">
        <v>316</v>
      </c>
      <c r="E1656" t="s">
        <v>24</v>
      </c>
      <c r="F1656">
        <v>2025</v>
      </c>
      <c r="G1656" t="s">
        <v>474</v>
      </c>
      <c r="H1656" t="s">
        <v>2166</v>
      </c>
      <c r="I1656" t="s">
        <v>2170</v>
      </c>
      <c r="J1656" t="s">
        <v>2168</v>
      </c>
      <c r="K1656" s="6">
        <v>8974</v>
      </c>
      <c r="L1656" t="s">
        <v>2732</v>
      </c>
      <c r="M1656" t="s">
        <v>2168</v>
      </c>
    </row>
    <row r="1657" spans="1:13" x14ac:dyDescent="0.2">
      <c r="A1657" t="s">
        <v>1361</v>
      </c>
      <c r="B1657" t="s">
        <v>1362</v>
      </c>
      <c r="C1657" t="s">
        <v>2495</v>
      </c>
      <c r="D1657" t="s">
        <v>316</v>
      </c>
      <c r="E1657" t="s">
        <v>24</v>
      </c>
      <c r="F1657">
        <v>2025</v>
      </c>
      <c r="G1657" t="s">
        <v>474</v>
      </c>
      <c r="H1657" t="s">
        <v>2166</v>
      </c>
      <c r="I1657" t="s">
        <v>2171</v>
      </c>
      <c r="J1657" t="s">
        <v>2168</v>
      </c>
      <c r="K1657">
        <v>56260</v>
      </c>
      <c r="L1657" t="s">
        <v>2732</v>
      </c>
      <c r="M1657" t="s">
        <v>2168</v>
      </c>
    </row>
    <row r="1658" spans="1:13" x14ac:dyDescent="0.2">
      <c r="A1658" t="s">
        <v>1361</v>
      </c>
      <c r="B1658" t="s">
        <v>1362</v>
      </c>
      <c r="C1658" t="s">
        <v>2495</v>
      </c>
      <c r="D1658" t="s">
        <v>316</v>
      </c>
      <c r="E1658" t="s">
        <v>24</v>
      </c>
      <c r="F1658">
        <v>2025</v>
      </c>
      <c r="G1658" t="s">
        <v>474</v>
      </c>
      <c r="H1658" t="s">
        <v>2166</v>
      </c>
      <c r="I1658" t="s">
        <v>2172</v>
      </c>
      <c r="J1658" t="s">
        <v>2168</v>
      </c>
      <c r="K1658">
        <v>51696</v>
      </c>
      <c r="L1658" t="s">
        <v>2732</v>
      </c>
      <c r="M1658" t="s">
        <v>2168</v>
      </c>
    </row>
    <row r="1659" spans="1:13" x14ac:dyDescent="0.2">
      <c r="A1659" t="s">
        <v>1366</v>
      </c>
      <c r="B1659" t="s">
        <v>1367</v>
      </c>
      <c r="C1659" t="s">
        <v>2496</v>
      </c>
      <c r="D1659" t="s">
        <v>316</v>
      </c>
      <c r="E1659" t="s">
        <v>24</v>
      </c>
      <c r="F1659">
        <v>2025</v>
      </c>
      <c r="G1659" t="s">
        <v>474</v>
      </c>
      <c r="H1659" t="s">
        <v>2166</v>
      </c>
      <c r="I1659" t="s">
        <v>2169</v>
      </c>
      <c r="J1659" t="s">
        <v>2168</v>
      </c>
      <c r="K1659">
        <v>6616</v>
      </c>
      <c r="L1659" t="s">
        <v>2732</v>
      </c>
      <c r="M1659" t="s">
        <v>2168</v>
      </c>
    </row>
    <row r="1660" spans="1:13" x14ac:dyDescent="0.2">
      <c r="A1660" t="s">
        <v>1366</v>
      </c>
      <c r="B1660" t="s">
        <v>1367</v>
      </c>
      <c r="C1660" t="s">
        <v>2496</v>
      </c>
      <c r="D1660" t="s">
        <v>316</v>
      </c>
      <c r="E1660" t="s">
        <v>24</v>
      </c>
      <c r="F1660">
        <v>2025</v>
      </c>
      <c r="G1660" t="s">
        <v>474</v>
      </c>
      <c r="H1660" t="s">
        <v>2166</v>
      </c>
      <c r="I1660" t="s">
        <v>2167</v>
      </c>
      <c r="J1660" t="s">
        <v>2168</v>
      </c>
      <c r="K1660">
        <v>4329</v>
      </c>
      <c r="L1660" t="s">
        <v>2732</v>
      </c>
      <c r="M1660" t="s">
        <v>2168</v>
      </c>
    </row>
    <row r="1661" spans="1:13" x14ac:dyDescent="0.2">
      <c r="A1661" t="s">
        <v>1366</v>
      </c>
      <c r="B1661" t="s">
        <v>1367</v>
      </c>
      <c r="C1661" t="s">
        <v>2496</v>
      </c>
      <c r="D1661" t="s">
        <v>316</v>
      </c>
      <c r="E1661" t="s">
        <v>24</v>
      </c>
      <c r="F1661">
        <v>2025</v>
      </c>
      <c r="G1661" t="s">
        <v>474</v>
      </c>
      <c r="H1661" t="s">
        <v>2166</v>
      </c>
      <c r="I1661" t="s">
        <v>2170</v>
      </c>
      <c r="J1661" t="s">
        <v>2168</v>
      </c>
      <c r="K1661" s="6">
        <v>2892</v>
      </c>
      <c r="L1661" t="s">
        <v>2732</v>
      </c>
      <c r="M1661" t="s">
        <v>2168</v>
      </c>
    </row>
    <row r="1662" spans="1:13" x14ac:dyDescent="0.2">
      <c r="A1662" t="s">
        <v>1366</v>
      </c>
      <c r="B1662" t="s">
        <v>1367</v>
      </c>
      <c r="C1662" t="s">
        <v>2496</v>
      </c>
      <c r="D1662" t="s">
        <v>316</v>
      </c>
      <c r="E1662" t="s">
        <v>24</v>
      </c>
      <c r="F1662">
        <v>2025</v>
      </c>
      <c r="G1662" t="s">
        <v>474</v>
      </c>
      <c r="H1662" t="s">
        <v>2166</v>
      </c>
      <c r="I1662" t="s">
        <v>2170</v>
      </c>
      <c r="J1662" t="s">
        <v>2173</v>
      </c>
      <c r="K1662">
        <v>309663</v>
      </c>
      <c r="L1662" t="s">
        <v>2732</v>
      </c>
      <c r="M1662" t="s">
        <v>2168</v>
      </c>
    </row>
    <row r="1663" spans="1:13" x14ac:dyDescent="0.2">
      <c r="A1663" t="s">
        <v>1366</v>
      </c>
      <c r="B1663" t="s">
        <v>1367</v>
      </c>
      <c r="C1663" t="s">
        <v>2496</v>
      </c>
      <c r="D1663" t="s">
        <v>316</v>
      </c>
      <c r="E1663" t="s">
        <v>24</v>
      </c>
      <c r="F1663">
        <v>2025</v>
      </c>
      <c r="G1663" t="s">
        <v>474</v>
      </c>
      <c r="H1663" t="s">
        <v>2166</v>
      </c>
      <c r="I1663" t="s">
        <v>2171</v>
      </c>
      <c r="J1663" t="s">
        <v>2168</v>
      </c>
      <c r="K1663">
        <v>34828</v>
      </c>
      <c r="L1663" t="s">
        <v>2732</v>
      </c>
      <c r="M1663" t="s">
        <v>2168</v>
      </c>
    </row>
    <row r="1664" spans="1:13" x14ac:dyDescent="0.2">
      <c r="A1664" t="s">
        <v>1366</v>
      </c>
      <c r="B1664" t="s">
        <v>1367</v>
      </c>
      <c r="C1664" t="s">
        <v>2496</v>
      </c>
      <c r="D1664" t="s">
        <v>316</v>
      </c>
      <c r="E1664" t="s">
        <v>24</v>
      </c>
      <c r="F1664">
        <v>2025</v>
      </c>
      <c r="G1664" t="s">
        <v>474</v>
      </c>
      <c r="H1664" t="s">
        <v>2166</v>
      </c>
      <c r="I1664" t="s">
        <v>2171</v>
      </c>
      <c r="J1664" t="s">
        <v>2173</v>
      </c>
      <c r="K1664">
        <v>1277887</v>
      </c>
      <c r="L1664" t="s">
        <v>2732</v>
      </c>
      <c r="M1664" t="s">
        <v>2168</v>
      </c>
    </row>
    <row r="1665" spans="1:13" x14ac:dyDescent="0.2">
      <c r="A1665" t="s">
        <v>1366</v>
      </c>
      <c r="B1665" t="s">
        <v>1367</v>
      </c>
      <c r="C1665" t="s">
        <v>2496</v>
      </c>
      <c r="D1665" t="s">
        <v>316</v>
      </c>
      <c r="E1665" t="s">
        <v>24</v>
      </c>
      <c r="F1665">
        <v>2025</v>
      </c>
      <c r="G1665" t="s">
        <v>474</v>
      </c>
      <c r="H1665" t="s">
        <v>2166</v>
      </c>
      <c r="I1665" t="s">
        <v>2172</v>
      </c>
      <c r="J1665" t="s">
        <v>2168</v>
      </c>
      <c r="K1665">
        <v>46941</v>
      </c>
      <c r="L1665" t="s">
        <v>2732</v>
      </c>
      <c r="M1665" t="s">
        <v>2168</v>
      </c>
    </row>
    <row r="1666" spans="1:13" x14ac:dyDescent="0.2">
      <c r="A1666" t="s">
        <v>1366</v>
      </c>
      <c r="B1666" t="s">
        <v>1367</v>
      </c>
      <c r="C1666" t="s">
        <v>2496</v>
      </c>
      <c r="D1666" t="s">
        <v>316</v>
      </c>
      <c r="E1666" t="s">
        <v>24</v>
      </c>
      <c r="F1666">
        <v>2025</v>
      </c>
      <c r="G1666" t="s">
        <v>474</v>
      </c>
      <c r="H1666" t="s">
        <v>2166</v>
      </c>
      <c r="I1666" t="s">
        <v>2172</v>
      </c>
      <c r="J1666" t="s">
        <v>2173</v>
      </c>
      <c r="K1666">
        <v>747236</v>
      </c>
      <c r="L1666" t="s">
        <v>2732</v>
      </c>
      <c r="M1666" t="s">
        <v>2168</v>
      </c>
    </row>
    <row r="1667" spans="1:13" x14ac:dyDescent="0.2">
      <c r="A1667" t="s">
        <v>1370</v>
      </c>
      <c r="B1667" t="s">
        <v>1371</v>
      </c>
      <c r="C1667" t="s">
        <v>2707</v>
      </c>
      <c r="D1667" t="s">
        <v>316</v>
      </c>
      <c r="E1667" t="s">
        <v>24</v>
      </c>
      <c r="F1667">
        <v>2025</v>
      </c>
      <c r="G1667" t="s">
        <v>474</v>
      </c>
      <c r="H1667" t="s">
        <v>2166</v>
      </c>
      <c r="I1667" t="s">
        <v>2169</v>
      </c>
      <c r="J1667" t="s">
        <v>2168</v>
      </c>
      <c r="K1667">
        <v>19688</v>
      </c>
      <c r="L1667" t="s">
        <v>2732</v>
      </c>
      <c r="M1667" t="s">
        <v>2168</v>
      </c>
    </row>
    <row r="1668" spans="1:13" x14ac:dyDescent="0.2">
      <c r="A1668" t="s">
        <v>1370</v>
      </c>
      <c r="B1668" t="s">
        <v>1371</v>
      </c>
      <c r="C1668" t="s">
        <v>2707</v>
      </c>
      <c r="D1668" t="s">
        <v>316</v>
      </c>
      <c r="E1668" t="s">
        <v>24</v>
      </c>
      <c r="F1668">
        <v>2025</v>
      </c>
      <c r="G1668" t="s">
        <v>474</v>
      </c>
      <c r="H1668" t="s">
        <v>2166</v>
      </c>
      <c r="I1668" t="s">
        <v>2167</v>
      </c>
      <c r="J1668" t="s">
        <v>2168</v>
      </c>
      <c r="K1668">
        <v>15996</v>
      </c>
      <c r="L1668" t="s">
        <v>2732</v>
      </c>
      <c r="M1668" t="s">
        <v>2168</v>
      </c>
    </row>
    <row r="1669" spans="1:13" x14ac:dyDescent="0.2">
      <c r="A1669" t="s">
        <v>1370</v>
      </c>
      <c r="B1669" t="s">
        <v>1371</v>
      </c>
      <c r="C1669" t="s">
        <v>2707</v>
      </c>
      <c r="D1669" t="s">
        <v>316</v>
      </c>
      <c r="E1669" t="s">
        <v>24</v>
      </c>
      <c r="F1669">
        <v>2025</v>
      </c>
      <c r="G1669" t="s">
        <v>474</v>
      </c>
      <c r="H1669" t="s">
        <v>2166</v>
      </c>
      <c r="I1669" t="s">
        <v>2170</v>
      </c>
      <c r="J1669" t="s">
        <v>2168</v>
      </c>
      <c r="K1669">
        <v>12965</v>
      </c>
      <c r="L1669" t="s">
        <v>2732</v>
      </c>
      <c r="M1669" t="s">
        <v>2168</v>
      </c>
    </row>
    <row r="1670" spans="1:13" x14ac:dyDescent="0.2">
      <c r="A1670" t="s">
        <v>1370</v>
      </c>
      <c r="B1670" t="s">
        <v>1371</v>
      </c>
      <c r="C1670" t="s">
        <v>2707</v>
      </c>
      <c r="D1670" t="s">
        <v>316</v>
      </c>
      <c r="E1670" t="s">
        <v>24</v>
      </c>
      <c r="F1670">
        <v>2025</v>
      </c>
      <c r="G1670" t="s">
        <v>474</v>
      </c>
      <c r="H1670" t="s">
        <v>2166</v>
      </c>
      <c r="I1670" t="s">
        <v>2171</v>
      </c>
      <c r="J1670" t="s">
        <v>2168</v>
      </c>
      <c r="K1670">
        <v>68568</v>
      </c>
      <c r="L1670" t="s">
        <v>2732</v>
      </c>
      <c r="M1670" t="s">
        <v>2168</v>
      </c>
    </row>
    <row r="1671" spans="1:13" x14ac:dyDescent="0.2">
      <c r="A1671" t="s">
        <v>1370</v>
      </c>
      <c r="B1671" t="s">
        <v>1371</v>
      </c>
      <c r="C1671" t="s">
        <v>2707</v>
      </c>
      <c r="D1671" t="s">
        <v>316</v>
      </c>
      <c r="E1671" t="s">
        <v>24</v>
      </c>
      <c r="F1671">
        <v>2025</v>
      </c>
      <c r="G1671" t="s">
        <v>474</v>
      </c>
      <c r="H1671" t="s">
        <v>2166</v>
      </c>
      <c r="I1671" t="s">
        <v>2172</v>
      </c>
      <c r="J1671" t="s">
        <v>2168</v>
      </c>
      <c r="K1671">
        <v>69858</v>
      </c>
      <c r="L1671" t="s">
        <v>2732</v>
      </c>
      <c r="M1671" t="s">
        <v>2168</v>
      </c>
    </row>
    <row r="1672" spans="1:13" x14ac:dyDescent="0.2">
      <c r="A1672" t="s">
        <v>1375</v>
      </c>
      <c r="B1672" t="s">
        <v>1376</v>
      </c>
      <c r="C1672" t="s">
        <v>2498</v>
      </c>
      <c r="D1672" t="s">
        <v>316</v>
      </c>
      <c r="E1672" t="s">
        <v>24</v>
      </c>
      <c r="F1672">
        <v>2025</v>
      </c>
      <c r="G1672" t="s">
        <v>474</v>
      </c>
      <c r="H1672" t="s">
        <v>2166</v>
      </c>
      <c r="I1672" t="s">
        <v>2169</v>
      </c>
      <c r="J1672" t="s">
        <v>2168</v>
      </c>
      <c r="K1672">
        <v>17052</v>
      </c>
      <c r="L1672" t="s">
        <v>2732</v>
      </c>
      <c r="M1672" t="s">
        <v>2168</v>
      </c>
    </row>
    <row r="1673" spans="1:13" x14ac:dyDescent="0.2">
      <c r="A1673" t="s">
        <v>1375</v>
      </c>
      <c r="B1673" t="s">
        <v>1376</v>
      </c>
      <c r="C1673" t="s">
        <v>2498</v>
      </c>
      <c r="D1673" t="s">
        <v>316</v>
      </c>
      <c r="E1673" t="s">
        <v>24</v>
      </c>
      <c r="F1673">
        <v>2025</v>
      </c>
      <c r="G1673" t="s">
        <v>474</v>
      </c>
      <c r="H1673" t="s">
        <v>2166</v>
      </c>
      <c r="I1673" t="s">
        <v>2167</v>
      </c>
      <c r="J1673" t="s">
        <v>2168</v>
      </c>
      <c r="K1673">
        <v>16908</v>
      </c>
      <c r="L1673" t="s">
        <v>2732</v>
      </c>
      <c r="M1673" t="s">
        <v>2168</v>
      </c>
    </row>
    <row r="1674" spans="1:13" x14ac:dyDescent="0.2">
      <c r="A1674" t="s">
        <v>1375</v>
      </c>
      <c r="B1674" t="s">
        <v>1376</v>
      </c>
      <c r="C1674" t="s">
        <v>2498</v>
      </c>
      <c r="D1674" t="s">
        <v>316</v>
      </c>
      <c r="E1674" t="s">
        <v>24</v>
      </c>
      <c r="F1674">
        <v>2025</v>
      </c>
      <c r="G1674" t="s">
        <v>474</v>
      </c>
      <c r="H1674" t="s">
        <v>2166</v>
      </c>
      <c r="I1674" t="s">
        <v>2170</v>
      </c>
      <c r="J1674" t="s">
        <v>2168</v>
      </c>
      <c r="K1674">
        <v>15751</v>
      </c>
      <c r="L1674" t="s">
        <v>2732</v>
      </c>
      <c r="M1674" t="s">
        <v>2168</v>
      </c>
    </row>
    <row r="1675" spans="1:13" x14ac:dyDescent="0.2">
      <c r="A1675" t="s">
        <v>1375</v>
      </c>
      <c r="B1675" t="s">
        <v>1376</v>
      </c>
      <c r="C1675" t="s">
        <v>2498</v>
      </c>
      <c r="D1675" t="s">
        <v>316</v>
      </c>
      <c r="E1675" t="s">
        <v>24</v>
      </c>
      <c r="F1675">
        <v>2025</v>
      </c>
      <c r="G1675" t="s">
        <v>474</v>
      </c>
      <c r="H1675" t="s">
        <v>2166</v>
      </c>
      <c r="I1675" t="s">
        <v>2171</v>
      </c>
      <c r="J1675" t="s">
        <v>2168</v>
      </c>
      <c r="K1675">
        <v>80061</v>
      </c>
      <c r="L1675" t="s">
        <v>2732</v>
      </c>
      <c r="M1675" t="s">
        <v>2168</v>
      </c>
    </row>
    <row r="1676" spans="1:13" x14ac:dyDescent="0.2">
      <c r="A1676" t="s">
        <v>1375</v>
      </c>
      <c r="B1676" t="s">
        <v>1376</v>
      </c>
      <c r="C1676" t="s">
        <v>2498</v>
      </c>
      <c r="D1676" t="s">
        <v>316</v>
      </c>
      <c r="E1676" t="s">
        <v>24</v>
      </c>
      <c r="F1676">
        <v>2025</v>
      </c>
      <c r="G1676" t="s">
        <v>474</v>
      </c>
      <c r="H1676" t="s">
        <v>2166</v>
      </c>
      <c r="I1676" t="s">
        <v>2172</v>
      </c>
      <c r="J1676" t="s">
        <v>2168</v>
      </c>
      <c r="K1676">
        <v>59713</v>
      </c>
      <c r="L1676" t="s">
        <v>2732</v>
      </c>
      <c r="M1676" t="s">
        <v>2168</v>
      </c>
    </row>
    <row r="1677" spans="1:13" x14ac:dyDescent="0.2">
      <c r="A1677" t="s">
        <v>1380</v>
      </c>
      <c r="B1677" t="s">
        <v>1376</v>
      </c>
      <c r="C1677" t="s">
        <v>2499</v>
      </c>
      <c r="D1677" t="s">
        <v>316</v>
      </c>
      <c r="E1677" t="s">
        <v>24</v>
      </c>
      <c r="F1677">
        <v>2025</v>
      </c>
      <c r="G1677" t="s">
        <v>474</v>
      </c>
      <c r="H1677" t="s">
        <v>2166</v>
      </c>
      <c r="I1677" t="s">
        <v>2169</v>
      </c>
      <c r="J1677" t="s">
        <v>2168</v>
      </c>
      <c r="K1677">
        <v>21758</v>
      </c>
      <c r="L1677" t="s">
        <v>2732</v>
      </c>
      <c r="M1677" t="s">
        <v>2168</v>
      </c>
    </row>
    <row r="1678" spans="1:13" x14ac:dyDescent="0.2">
      <c r="A1678" t="s">
        <v>1380</v>
      </c>
      <c r="B1678" t="s">
        <v>1376</v>
      </c>
      <c r="C1678" t="s">
        <v>2499</v>
      </c>
      <c r="D1678" t="s">
        <v>316</v>
      </c>
      <c r="E1678" t="s">
        <v>24</v>
      </c>
      <c r="F1678">
        <v>2025</v>
      </c>
      <c r="G1678" t="s">
        <v>474</v>
      </c>
      <c r="H1678" t="s">
        <v>2166</v>
      </c>
      <c r="I1678" t="s">
        <v>2167</v>
      </c>
      <c r="J1678" t="s">
        <v>2168</v>
      </c>
      <c r="K1678">
        <v>18092</v>
      </c>
      <c r="L1678" t="s">
        <v>2732</v>
      </c>
      <c r="M1678" t="s">
        <v>2168</v>
      </c>
    </row>
    <row r="1679" spans="1:13" x14ac:dyDescent="0.2">
      <c r="A1679" t="s">
        <v>1380</v>
      </c>
      <c r="B1679" t="s">
        <v>1376</v>
      </c>
      <c r="C1679" t="s">
        <v>2499</v>
      </c>
      <c r="D1679" t="s">
        <v>316</v>
      </c>
      <c r="E1679" t="s">
        <v>24</v>
      </c>
      <c r="F1679">
        <v>2025</v>
      </c>
      <c r="G1679" t="s">
        <v>474</v>
      </c>
      <c r="H1679" t="s">
        <v>2166</v>
      </c>
      <c r="I1679" t="s">
        <v>2170</v>
      </c>
      <c r="J1679" t="s">
        <v>2168</v>
      </c>
      <c r="K1679" s="6">
        <v>16687</v>
      </c>
      <c r="L1679" t="s">
        <v>2732</v>
      </c>
      <c r="M1679" t="s">
        <v>2168</v>
      </c>
    </row>
    <row r="1680" spans="1:13" x14ac:dyDescent="0.2">
      <c r="A1680" t="s">
        <v>1380</v>
      </c>
      <c r="B1680" t="s">
        <v>1376</v>
      </c>
      <c r="C1680" t="s">
        <v>2499</v>
      </c>
      <c r="D1680" t="s">
        <v>316</v>
      </c>
      <c r="E1680" t="s">
        <v>24</v>
      </c>
      <c r="F1680">
        <v>2025</v>
      </c>
      <c r="G1680" t="s">
        <v>474</v>
      </c>
      <c r="H1680" t="s">
        <v>2166</v>
      </c>
      <c r="I1680" t="s">
        <v>2170</v>
      </c>
      <c r="J1680" t="s">
        <v>2173</v>
      </c>
      <c r="K1680">
        <v>558819</v>
      </c>
      <c r="L1680" t="s">
        <v>2732</v>
      </c>
      <c r="M1680" t="s">
        <v>2168</v>
      </c>
    </row>
    <row r="1681" spans="1:13" x14ac:dyDescent="0.2">
      <c r="A1681" t="s">
        <v>1380</v>
      </c>
      <c r="B1681" t="s">
        <v>1376</v>
      </c>
      <c r="C1681" t="s">
        <v>2499</v>
      </c>
      <c r="D1681" t="s">
        <v>316</v>
      </c>
      <c r="E1681" t="s">
        <v>24</v>
      </c>
      <c r="F1681">
        <v>2025</v>
      </c>
      <c r="G1681" t="s">
        <v>474</v>
      </c>
      <c r="H1681" t="s">
        <v>2166</v>
      </c>
      <c r="I1681" t="s">
        <v>2171</v>
      </c>
      <c r="J1681" t="s">
        <v>2168</v>
      </c>
      <c r="K1681">
        <v>85262</v>
      </c>
      <c r="L1681" t="s">
        <v>2732</v>
      </c>
      <c r="M1681" t="s">
        <v>2168</v>
      </c>
    </row>
    <row r="1682" spans="1:13" x14ac:dyDescent="0.2">
      <c r="A1682" t="s">
        <v>1380</v>
      </c>
      <c r="B1682" t="s">
        <v>1376</v>
      </c>
      <c r="C1682" t="s">
        <v>2499</v>
      </c>
      <c r="D1682" t="s">
        <v>316</v>
      </c>
      <c r="E1682" t="s">
        <v>24</v>
      </c>
      <c r="F1682">
        <v>2025</v>
      </c>
      <c r="G1682" t="s">
        <v>474</v>
      </c>
      <c r="H1682" t="s">
        <v>2166</v>
      </c>
      <c r="I1682" t="s">
        <v>2172</v>
      </c>
      <c r="J1682" t="s">
        <v>2168</v>
      </c>
      <c r="K1682">
        <v>105985</v>
      </c>
      <c r="L1682" t="s">
        <v>2732</v>
      </c>
      <c r="M1682" t="s">
        <v>2168</v>
      </c>
    </row>
    <row r="1683" spans="1:13" x14ac:dyDescent="0.2">
      <c r="A1683" t="s">
        <v>1384</v>
      </c>
      <c r="B1683" t="s">
        <v>1385</v>
      </c>
      <c r="C1683" t="s">
        <v>2500</v>
      </c>
      <c r="D1683" t="s">
        <v>316</v>
      </c>
      <c r="E1683" t="s">
        <v>24</v>
      </c>
      <c r="F1683">
        <v>2025</v>
      </c>
      <c r="G1683" t="s">
        <v>474</v>
      </c>
      <c r="H1683" t="s">
        <v>2166</v>
      </c>
      <c r="I1683" t="s">
        <v>2169</v>
      </c>
      <c r="J1683" t="s">
        <v>2168</v>
      </c>
      <c r="K1683">
        <v>20415</v>
      </c>
      <c r="L1683" t="s">
        <v>2732</v>
      </c>
      <c r="M1683" t="s">
        <v>2168</v>
      </c>
    </row>
    <row r="1684" spans="1:13" x14ac:dyDescent="0.2">
      <c r="A1684" t="s">
        <v>1384</v>
      </c>
      <c r="B1684" t="s">
        <v>1385</v>
      </c>
      <c r="C1684" t="s">
        <v>2500</v>
      </c>
      <c r="D1684" t="s">
        <v>316</v>
      </c>
      <c r="E1684" t="s">
        <v>24</v>
      </c>
      <c r="F1684">
        <v>2025</v>
      </c>
      <c r="G1684" t="s">
        <v>474</v>
      </c>
      <c r="H1684" t="s">
        <v>2166</v>
      </c>
      <c r="I1684" t="s">
        <v>2167</v>
      </c>
      <c r="J1684" t="s">
        <v>2168</v>
      </c>
      <c r="K1684">
        <v>18607</v>
      </c>
      <c r="L1684" t="s">
        <v>2732</v>
      </c>
      <c r="M1684" t="s">
        <v>2168</v>
      </c>
    </row>
    <row r="1685" spans="1:13" x14ac:dyDescent="0.2">
      <c r="A1685" t="s">
        <v>1384</v>
      </c>
      <c r="B1685" t="s">
        <v>1385</v>
      </c>
      <c r="C1685" t="s">
        <v>2500</v>
      </c>
      <c r="D1685" t="s">
        <v>316</v>
      </c>
      <c r="E1685" t="s">
        <v>24</v>
      </c>
      <c r="F1685">
        <v>2025</v>
      </c>
      <c r="G1685" t="s">
        <v>474</v>
      </c>
      <c r="H1685" t="s">
        <v>2166</v>
      </c>
      <c r="I1685" t="s">
        <v>2170</v>
      </c>
      <c r="J1685" t="s">
        <v>2168</v>
      </c>
      <c r="K1685">
        <v>17333</v>
      </c>
      <c r="L1685" t="s">
        <v>2732</v>
      </c>
      <c r="M1685" t="s">
        <v>2168</v>
      </c>
    </row>
    <row r="1686" spans="1:13" x14ac:dyDescent="0.2">
      <c r="A1686" t="s">
        <v>1384</v>
      </c>
      <c r="B1686" t="s">
        <v>1385</v>
      </c>
      <c r="C1686" t="s">
        <v>2500</v>
      </c>
      <c r="D1686" t="s">
        <v>316</v>
      </c>
      <c r="E1686" t="s">
        <v>24</v>
      </c>
      <c r="F1686">
        <v>2025</v>
      </c>
      <c r="G1686" t="s">
        <v>474</v>
      </c>
      <c r="H1686" t="s">
        <v>2166</v>
      </c>
      <c r="I1686" t="s">
        <v>2171</v>
      </c>
      <c r="J1686" t="s">
        <v>2168</v>
      </c>
      <c r="K1686">
        <v>92458</v>
      </c>
      <c r="L1686" t="s">
        <v>2732</v>
      </c>
      <c r="M1686" t="s">
        <v>2168</v>
      </c>
    </row>
    <row r="1687" spans="1:13" x14ac:dyDescent="0.2">
      <c r="A1687" t="s">
        <v>1384</v>
      </c>
      <c r="B1687" t="s">
        <v>1385</v>
      </c>
      <c r="C1687" t="s">
        <v>2500</v>
      </c>
      <c r="D1687" t="s">
        <v>316</v>
      </c>
      <c r="E1687" t="s">
        <v>24</v>
      </c>
      <c r="F1687">
        <v>2025</v>
      </c>
      <c r="G1687" t="s">
        <v>474</v>
      </c>
      <c r="H1687" t="s">
        <v>2166</v>
      </c>
      <c r="I1687" t="s">
        <v>2172</v>
      </c>
      <c r="J1687" t="s">
        <v>2168</v>
      </c>
      <c r="K1687">
        <v>110028</v>
      </c>
      <c r="L1687" t="s">
        <v>2732</v>
      </c>
      <c r="M1687" t="s">
        <v>2168</v>
      </c>
    </row>
    <row r="1688" spans="1:13" x14ac:dyDescent="0.2">
      <c r="A1688" t="s">
        <v>1389</v>
      </c>
      <c r="B1688" t="s">
        <v>1390</v>
      </c>
      <c r="C1688" t="s">
        <v>2501</v>
      </c>
      <c r="D1688" t="s">
        <v>57</v>
      </c>
      <c r="E1688" t="s">
        <v>24</v>
      </c>
      <c r="F1688">
        <v>2025</v>
      </c>
      <c r="G1688" t="s">
        <v>474</v>
      </c>
      <c r="H1688" t="s">
        <v>2166</v>
      </c>
      <c r="I1688" t="s">
        <v>2169</v>
      </c>
      <c r="J1688" t="s">
        <v>2168</v>
      </c>
      <c r="K1688">
        <v>21311</v>
      </c>
      <c r="L1688" t="s">
        <v>2732</v>
      </c>
      <c r="M1688" t="s">
        <v>2168</v>
      </c>
    </row>
    <row r="1689" spans="1:13" x14ac:dyDescent="0.2">
      <c r="A1689" t="s">
        <v>1389</v>
      </c>
      <c r="B1689" t="s">
        <v>1390</v>
      </c>
      <c r="C1689" t="s">
        <v>2501</v>
      </c>
      <c r="D1689" t="s">
        <v>57</v>
      </c>
      <c r="E1689" t="s">
        <v>24</v>
      </c>
      <c r="F1689">
        <v>2025</v>
      </c>
      <c r="G1689" t="s">
        <v>474</v>
      </c>
      <c r="H1689" t="s">
        <v>2166</v>
      </c>
      <c r="I1689" t="s">
        <v>2167</v>
      </c>
      <c r="J1689" t="s">
        <v>2168</v>
      </c>
      <c r="K1689">
        <v>16934</v>
      </c>
      <c r="L1689" t="s">
        <v>2732</v>
      </c>
      <c r="M1689" t="s">
        <v>2168</v>
      </c>
    </row>
    <row r="1690" spans="1:13" x14ac:dyDescent="0.2">
      <c r="A1690" t="s">
        <v>1389</v>
      </c>
      <c r="B1690" t="s">
        <v>1390</v>
      </c>
      <c r="C1690" t="s">
        <v>2501</v>
      </c>
      <c r="D1690" t="s">
        <v>57</v>
      </c>
      <c r="E1690" t="s">
        <v>24</v>
      </c>
      <c r="F1690">
        <v>2025</v>
      </c>
      <c r="G1690" t="s">
        <v>474</v>
      </c>
      <c r="H1690" t="s">
        <v>2166</v>
      </c>
      <c r="I1690" t="s">
        <v>2170</v>
      </c>
      <c r="J1690" t="s">
        <v>2168</v>
      </c>
      <c r="K1690">
        <v>14025</v>
      </c>
      <c r="L1690" t="s">
        <v>2732</v>
      </c>
      <c r="M1690" t="s">
        <v>2168</v>
      </c>
    </row>
    <row r="1691" spans="1:13" x14ac:dyDescent="0.2">
      <c r="A1691" t="s">
        <v>1389</v>
      </c>
      <c r="B1691" t="s">
        <v>1390</v>
      </c>
      <c r="C1691" t="s">
        <v>2501</v>
      </c>
      <c r="D1691" t="s">
        <v>57</v>
      </c>
      <c r="E1691" t="s">
        <v>24</v>
      </c>
      <c r="F1691">
        <v>2025</v>
      </c>
      <c r="G1691" t="s">
        <v>474</v>
      </c>
      <c r="H1691" t="s">
        <v>2166</v>
      </c>
      <c r="I1691" t="s">
        <v>2171</v>
      </c>
      <c r="J1691" t="s">
        <v>2168</v>
      </c>
      <c r="K1691">
        <v>80867</v>
      </c>
      <c r="L1691" t="s">
        <v>2732</v>
      </c>
      <c r="M1691" t="s">
        <v>2168</v>
      </c>
    </row>
    <row r="1692" spans="1:13" x14ac:dyDescent="0.2">
      <c r="A1692" t="s">
        <v>1389</v>
      </c>
      <c r="B1692" t="s">
        <v>1390</v>
      </c>
      <c r="C1692" t="s">
        <v>2501</v>
      </c>
      <c r="D1692" t="s">
        <v>57</v>
      </c>
      <c r="E1692" t="s">
        <v>24</v>
      </c>
      <c r="F1692">
        <v>2025</v>
      </c>
      <c r="G1692" t="s">
        <v>474</v>
      </c>
      <c r="H1692" t="s">
        <v>2166</v>
      </c>
      <c r="I1692" t="s">
        <v>2172</v>
      </c>
      <c r="J1692" t="s">
        <v>2168</v>
      </c>
      <c r="K1692">
        <v>108314</v>
      </c>
      <c r="L1692" t="s">
        <v>2732</v>
      </c>
      <c r="M1692" t="s">
        <v>2168</v>
      </c>
    </row>
    <row r="1693" spans="1:13" x14ac:dyDescent="0.2">
      <c r="A1693" t="s">
        <v>1393</v>
      </c>
      <c r="B1693" t="s">
        <v>1394</v>
      </c>
      <c r="C1693" t="s">
        <v>2502</v>
      </c>
      <c r="D1693" t="s">
        <v>410</v>
      </c>
      <c r="E1693" t="s">
        <v>24</v>
      </c>
      <c r="F1693">
        <v>2025</v>
      </c>
      <c r="G1693" t="s">
        <v>474</v>
      </c>
      <c r="H1693" t="s">
        <v>2166</v>
      </c>
      <c r="I1693" t="s">
        <v>2169</v>
      </c>
      <c r="J1693" t="s">
        <v>2168</v>
      </c>
      <c r="K1693" s="6">
        <v>8627</v>
      </c>
      <c r="L1693" t="s">
        <v>2732</v>
      </c>
      <c r="M1693" t="s">
        <v>2168</v>
      </c>
    </row>
    <row r="1694" spans="1:13" x14ac:dyDescent="0.2">
      <c r="A1694" t="s">
        <v>1393</v>
      </c>
      <c r="B1694" t="s">
        <v>1394</v>
      </c>
      <c r="C1694" t="s">
        <v>2502</v>
      </c>
      <c r="D1694" t="s">
        <v>410</v>
      </c>
      <c r="E1694" t="s">
        <v>24</v>
      </c>
      <c r="F1694">
        <v>2025</v>
      </c>
      <c r="G1694" t="s">
        <v>474</v>
      </c>
      <c r="H1694" t="s">
        <v>2166</v>
      </c>
      <c r="I1694" t="s">
        <v>2167</v>
      </c>
      <c r="J1694" t="s">
        <v>2168</v>
      </c>
      <c r="K1694" s="6">
        <v>9722</v>
      </c>
      <c r="L1694" t="s">
        <v>2732</v>
      </c>
      <c r="M1694" t="s">
        <v>2168</v>
      </c>
    </row>
    <row r="1695" spans="1:13" x14ac:dyDescent="0.2">
      <c r="A1695" t="s">
        <v>1393</v>
      </c>
      <c r="B1695" t="s">
        <v>1394</v>
      </c>
      <c r="C1695" t="s">
        <v>2502</v>
      </c>
      <c r="D1695" t="s">
        <v>410</v>
      </c>
      <c r="E1695" t="s">
        <v>24</v>
      </c>
      <c r="F1695">
        <v>2025</v>
      </c>
      <c r="G1695" t="s">
        <v>474</v>
      </c>
      <c r="H1695" t="s">
        <v>2166</v>
      </c>
      <c r="I1695" t="s">
        <v>2170</v>
      </c>
      <c r="J1695" t="s">
        <v>2168</v>
      </c>
      <c r="K1695" s="6">
        <v>7307</v>
      </c>
      <c r="L1695" t="s">
        <v>2732</v>
      </c>
      <c r="M1695" t="s">
        <v>2168</v>
      </c>
    </row>
    <row r="1696" spans="1:13" x14ac:dyDescent="0.2">
      <c r="A1696" t="s">
        <v>1393</v>
      </c>
      <c r="B1696" t="s">
        <v>1394</v>
      </c>
      <c r="C1696" t="s">
        <v>2502</v>
      </c>
      <c r="D1696" t="s">
        <v>410</v>
      </c>
      <c r="E1696" t="s">
        <v>24</v>
      </c>
      <c r="F1696">
        <v>2025</v>
      </c>
      <c r="G1696" t="s">
        <v>474</v>
      </c>
      <c r="H1696" t="s">
        <v>2166</v>
      </c>
      <c r="I1696" t="s">
        <v>2170</v>
      </c>
      <c r="J1696" t="s">
        <v>2173</v>
      </c>
      <c r="K1696">
        <v>326789</v>
      </c>
      <c r="L1696" t="s">
        <v>2732</v>
      </c>
      <c r="M1696" t="s">
        <v>2168</v>
      </c>
    </row>
    <row r="1697" spans="1:13" x14ac:dyDescent="0.2">
      <c r="A1697" t="s">
        <v>1393</v>
      </c>
      <c r="B1697" t="s">
        <v>1394</v>
      </c>
      <c r="C1697" t="s">
        <v>2502</v>
      </c>
      <c r="D1697" t="s">
        <v>410</v>
      </c>
      <c r="E1697" t="s">
        <v>24</v>
      </c>
      <c r="F1697">
        <v>2025</v>
      </c>
      <c r="G1697" t="s">
        <v>474</v>
      </c>
      <c r="H1697" t="s">
        <v>2166</v>
      </c>
      <c r="I1697" t="s">
        <v>2171</v>
      </c>
      <c r="J1697" t="s">
        <v>2168</v>
      </c>
      <c r="K1697" s="6">
        <v>59139</v>
      </c>
      <c r="L1697" t="s">
        <v>2732</v>
      </c>
      <c r="M1697" t="s">
        <v>2168</v>
      </c>
    </row>
    <row r="1698" spans="1:13" x14ac:dyDescent="0.2">
      <c r="A1698" t="s">
        <v>1393</v>
      </c>
      <c r="B1698" t="s">
        <v>1394</v>
      </c>
      <c r="C1698" t="s">
        <v>2502</v>
      </c>
      <c r="D1698" t="s">
        <v>410</v>
      </c>
      <c r="E1698" t="s">
        <v>24</v>
      </c>
      <c r="F1698">
        <v>2025</v>
      </c>
      <c r="G1698" t="s">
        <v>474</v>
      </c>
      <c r="H1698" t="s">
        <v>2166</v>
      </c>
      <c r="I1698" t="s">
        <v>2172</v>
      </c>
      <c r="J1698" t="s">
        <v>2168</v>
      </c>
      <c r="K1698" s="6">
        <v>59565</v>
      </c>
      <c r="L1698" t="s">
        <v>2732</v>
      </c>
      <c r="M1698" t="s">
        <v>2168</v>
      </c>
    </row>
    <row r="1699" spans="1:13" x14ac:dyDescent="0.2">
      <c r="A1699" t="s">
        <v>1398</v>
      </c>
      <c r="B1699" t="s">
        <v>1399</v>
      </c>
      <c r="C1699" t="s">
        <v>2503</v>
      </c>
      <c r="D1699" t="s">
        <v>384</v>
      </c>
      <c r="E1699" t="s">
        <v>24</v>
      </c>
      <c r="F1699">
        <v>2025</v>
      </c>
      <c r="G1699" t="s">
        <v>474</v>
      </c>
      <c r="H1699" t="s">
        <v>2166</v>
      </c>
      <c r="I1699" t="s">
        <v>2169</v>
      </c>
      <c r="J1699" t="s">
        <v>2168</v>
      </c>
      <c r="K1699">
        <v>20010</v>
      </c>
      <c r="L1699" t="s">
        <v>2732</v>
      </c>
      <c r="M1699" t="s">
        <v>2168</v>
      </c>
    </row>
    <row r="1700" spans="1:13" x14ac:dyDescent="0.2">
      <c r="A1700" t="s">
        <v>1398</v>
      </c>
      <c r="B1700" t="s">
        <v>1399</v>
      </c>
      <c r="C1700" t="s">
        <v>2503</v>
      </c>
      <c r="D1700" t="s">
        <v>384</v>
      </c>
      <c r="E1700" t="s">
        <v>24</v>
      </c>
      <c r="F1700">
        <v>2025</v>
      </c>
      <c r="G1700" t="s">
        <v>474</v>
      </c>
      <c r="H1700" t="s">
        <v>2166</v>
      </c>
      <c r="I1700" t="s">
        <v>2167</v>
      </c>
      <c r="J1700" t="s">
        <v>2168</v>
      </c>
      <c r="K1700">
        <v>18940</v>
      </c>
      <c r="L1700" t="s">
        <v>2732</v>
      </c>
      <c r="M1700" t="s">
        <v>2168</v>
      </c>
    </row>
    <row r="1701" spans="1:13" x14ac:dyDescent="0.2">
      <c r="A1701" t="s">
        <v>1398</v>
      </c>
      <c r="B1701" t="s">
        <v>1399</v>
      </c>
      <c r="C1701" t="s">
        <v>2503</v>
      </c>
      <c r="D1701" t="s">
        <v>384</v>
      </c>
      <c r="E1701" t="s">
        <v>24</v>
      </c>
      <c r="F1701">
        <v>2025</v>
      </c>
      <c r="G1701" t="s">
        <v>474</v>
      </c>
      <c r="H1701" t="s">
        <v>2166</v>
      </c>
      <c r="I1701" t="s">
        <v>2170</v>
      </c>
      <c r="J1701" t="s">
        <v>2168</v>
      </c>
      <c r="K1701">
        <v>18083</v>
      </c>
      <c r="L1701" t="s">
        <v>2732</v>
      </c>
      <c r="M1701" t="s">
        <v>2168</v>
      </c>
    </row>
    <row r="1702" spans="1:13" x14ac:dyDescent="0.2">
      <c r="A1702" t="s">
        <v>1398</v>
      </c>
      <c r="B1702" t="s">
        <v>1399</v>
      </c>
      <c r="C1702" t="s">
        <v>2503</v>
      </c>
      <c r="D1702" t="s">
        <v>384</v>
      </c>
      <c r="E1702" t="s">
        <v>24</v>
      </c>
      <c r="F1702">
        <v>2025</v>
      </c>
      <c r="G1702" t="s">
        <v>474</v>
      </c>
      <c r="H1702" t="s">
        <v>2166</v>
      </c>
      <c r="I1702" t="s">
        <v>2170</v>
      </c>
      <c r="J1702" t="s">
        <v>2173</v>
      </c>
      <c r="K1702">
        <v>617316</v>
      </c>
      <c r="L1702" t="s">
        <v>2732</v>
      </c>
      <c r="M1702" t="s">
        <v>2168</v>
      </c>
    </row>
    <row r="1703" spans="1:13" x14ac:dyDescent="0.2">
      <c r="A1703" t="s">
        <v>1398</v>
      </c>
      <c r="B1703" t="s">
        <v>1399</v>
      </c>
      <c r="C1703" t="s">
        <v>2503</v>
      </c>
      <c r="D1703" t="s">
        <v>384</v>
      </c>
      <c r="E1703" t="s">
        <v>24</v>
      </c>
      <c r="F1703">
        <v>2025</v>
      </c>
      <c r="G1703" t="s">
        <v>474</v>
      </c>
      <c r="H1703" t="s">
        <v>2166</v>
      </c>
      <c r="I1703" t="s">
        <v>2171</v>
      </c>
      <c r="J1703" t="s">
        <v>2168</v>
      </c>
      <c r="K1703">
        <v>98006</v>
      </c>
      <c r="L1703" t="s">
        <v>2732</v>
      </c>
      <c r="M1703" t="s">
        <v>2168</v>
      </c>
    </row>
    <row r="1704" spans="1:13" x14ac:dyDescent="0.2">
      <c r="A1704" t="s">
        <v>1398</v>
      </c>
      <c r="B1704" t="s">
        <v>1399</v>
      </c>
      <c r="C1704" t="s">
        <v>2503</v>
      </c>
      <c r="D1704" t="s">
        <v>384</v>
      </c>
      <c r="E1704" t="s">
        <v>24</v>
      </c>
      <c r="F1704">
        <v>2025</v>
      </c>
      <c r="G1704" t="s">
        <v>474</v>
      </c>
      <c r="H1704" t="s">
        <v>2166</v>
      </c>
      <c r="I1704" t="s">
        <v>2172</v>
      </c>
      <c r="J1704" t="s">
        <v>2168</v>
      </c>
      <c r="K1704">
        <v>128380</v>
      </c>
      <c r="L1704" t="s">
        <v>2732</v>
      </c>
      <c r="M1704" t="s">
        <v>2168</v>
      </c>
    </row>
    <row r="1705" spans="1:13" x14ac:dyDescent="0.2">
      <c r="A1705" t="s">
        <v>1407</v>
      </c>
      <c r="B1705" t="s">
        <v>1408</v>
      </c>
      <c r="C1705" t="s">
        <v>2504</v>
      </c>
      <c r="D1705" t="s">
        <v>330</v>
      </c>
      <c r="E1705" t="s">
        <v>24</v>
      </c>
      <c r="F1705">
        <v>2025</v>
      </c>
      <c r="G1705" t="s">
        <v>474</v>
      </c>
      <c r="H1705" t="s">
        <v>2166</v>
      </c>
      <c r="I1705" t="s">
        <v>2169</v>
      </c>
      <c r="J1705" t="s">
        <v>2168</v>
      </c>
      <c r="K1705" s="6">
        <v>14978</v>
      </c>
      <c r="L1705" t="s">
        <v>2732</v>
      </c>
      <c r="M1705" t="s">
        <v>2168</v>
      </c>
    </row>
    <row r="1706" spans="1:13" x14ac:dyDescent="0.2">
      <c r="A1706" t="s">
        <v>1407</v>
      </c>
      <c r="B1706" t="s">
        <v>1408</v>
      </c>
      <c r="C1706" t="s">
        <v>2504</v>
      </c>
      <c r="D1706" t="s">
        <v>330</v>
      </c>
      <c r="E1706" t="s">
        <v>24</v>
      </c>
      <c r="F1706">
        <v>2025</v>
      </c>
      <c r="G1706" t="s">
        <v>474</v>
      </c>
      <c r="H1706" t="s">
        <v>2166</v>
      </c>
      <c r="I1706" t="s">
        <v>2167</v>
      </c>
      <c r="J1706" t="s">
        <v>2168</v>
      </c>
      <c r="K1706" s="6">
        <v>14156</v>
      </c>
      <c r="L1706" t="s">
        <v>2732</v>
      </c>
      <c r="M1706" t="s">
        <v>2168</v>
      </c>
    </row>
    <row r="1707" spans="1:13" x14ac:dyDescent="0.2">
      <c r="A1707" t="s">
        <v>1407</v>
      </c>
      <c r="B1707" t="s">
        <v>1408</v>
      </c>
      <c r="C1707" t="s">
        <v>2504</v>
      </c>
      <c r="D1707" t="s">
        <v>330</v>
      </c>
      <c r="E1707" t="s">
        <v>24</v>
      </c>
      <c r="F1707">
        <v>2025</v>
      </c>
      <c r="G1707" t="s">
        <v>474</v>
      </c>
      <c r="H1707" t="s">
        <v>2166</v>
      </c>
      <c r="I1707" t="s">
        <v>2170</v>
      </c>
      <c r="J1707" t="s">
        <v>2168</v>
      </c>
      <c r="K1707" s="6">
        <v>13087</v>
      </c>
      <c r="L1707" t="s">
        <v>2732</v>
      </c>
      <c r="M1707" t="s">
        <v>2168</v>
      </c>
    </row>
    <row r="1708" spans="1:13" x14ac:dyDescent="0.2">
      <c r="A1708" t="s">
        <v>1407</v>
      </c>
      <c r="B1708" t="s">
        <v>1408</v>
      </c>
      <c r="C1708" t="s">
        <v>2504</v>
      </c>
      <c r="D1708" t="s">
        <v>330</v>
      </c>
      <c r="E1708" t="s">
        <v>24</v>
      </c>
      <c r="F1708">
        <v>2025</v>
      </c>
      <c r="G1708" t="s">
        <v>474</v>
      </c>
      <c r="H1708" t="s">
        <v>2166</v>
      </c>
      <c r="I1708" t="s">
        <v>2171</v>
      </c>
      <c r="J1708" t="s">
        <v>2168</v>
      </c>
      <c r="K1708" s="6">
        <v>88859</v>
      </c>
      <c r="L1708" t="s">
        <v>2732</v>
      </c>
      <c r="M1708" t="s">
        <v>2168</v>
      </c>
    </row>
    <row r="1709" spans="1:13" x14ac:dyDescent="0.2">
      <c r="A1709" t="s">
        <v>1407</v>
      </c>
      <c r="B1709" t="s">
        <v>1408</v>
      </c>
      <c r="C1709" t="s">
        <v>2504</v>
      </c>
      <c r="D1709" t="s">
        <v>330</v>
      </c>
      <c r="E1709" t="s">
        <v>24</v>
      </c>
      <c r="F1709">
        <v>2025</v>
      </c>
      <c r="G1709" t="s">
        <v>474</v>
      </c>
      <c r="H1709" t="s">
        <v>2166</v>
      </c>
      <c r="I1709" t="s">
        <v>2172</v>
      </c>
      <c r="J1709" t="s">
        <v>2168</v>
      </c>
      <c r="K1709" s="6">
        <v>98233</v>
      </c>
      <c r="L1709" t="s">
        <v>2732</v>
      </c>
      <c r="M1709" t="s">
        <v>2168</v>
      </c>
    </row>
    <row r="1710" spans="1:13" x14ac:dyDescent="0.2">
      <c r="A1710" t="s">
        <v>1412</v>
      </c>
      <c r="B1710" t="s">
        <v>1413</v>
      </c>
      <c r="C1710" t="s">
        <v>2505</v>
      </c>
      <c r="D1710" t="s">
        <v>1415</v>
      </c>
      <c r="E1710" t="s">
        <v>24</v>
      </c>
      <c r="F1710">
        <v>2025</v>
      </c>
      <c r="G1710" t="s">
        <v>474</v>
      </c>
      <c r="H1710" t="s">
        <v>2166</v>
      </c>
      <c r="I1710" t="s">
        <v>2169</v>
      </c>
      <c r="J1710" t="s">
        <v>2168</v>
      </c>
      <c r="K1710">
        <v>11816</v>
      </c>
      <c r="L1710" t="s">
        <v>2732</v>
      </c>
      <c r="M1710" t="s">
        <v>2168</v>
      </c>
    </row>
    <row r="1711" spans="1:13" x14ac:dyDescent="0.2">
      <c r="A1711" t="s">
        <v>1412</v>
      </c>
      <c r="B1711" t="s">
        <v>1413</v>
      </c>
      <c r="C1711" t="s">
        <v>2505</v>
      </c>
      <c r="D1711" t="s">
        <v>1415</v>
      </c>
      <c r="E1711" t="s">
        <v>24</v>
      </c>
      <c r="F1711">
        <v>2025</v>
      </c>
      <c r="G1711" t="s">
        <v>474</v>
      </c>
      <c r="H1711" t="s">
        <v>2166</v>
      </c>
      <c r="I1711" t="s">
        <v>2167</v>
      </c>
      <c r="J1711" t="s">
        <v>2168</v>
      </c>
      <c r="K1711">
        <v>10161</v>
      </c>
      <c r="L1711" t="s">
        <v>2732</v>
      </c>
      <c r="M1711" t="s">
        <v>2168</v>
      </c>
    </row>
    <row r="1712" spans="1:13" x14ac:dyDescent="0.2">
      <c r="A1712" t="s">
        <v>1412</v>
      </c>
      <c r="B1712" t="s">
        <v>1413</v>
      </c>
      <c r="C1712" t="s">
        <v>2505</v>
      </c>
      <c r="D1712" t="s">
        <v>1415</v>
      </c>
      <c r="E1712" t="s">
        <v>24</v>
      </c>
      <c r="F1712">
        <v>2025</v>
      </c>
      <c r="G1712" t="s">
        <v>474</v>
      </c>
      <c r="H1712" t="s">
        <v>2166</v>
      </c>
      <c r="I1712" t="s">
        <v>2167</v>
      </c>
      <c r="J1712" t="s">
        <v>2173</v>
      </c>
      <c r="K1712">
        <v>668699</v>
      </c>
      <c r="L1712" t="s">
        <v>2732</v>
      </c>
      <c r="M1712" t="s">
        <v>2168</v>
      </c>
    </row>
    <row r="1713" spans="1:13" x14ac:dyDescent="0.2">
      <c r="A1713" t="s">
        <v>1412</v>
      </c>
      <c r="B1713" t="s">
        <v>1413</v>
      </c>
      <c r="C1713" t="s">
        <v>2505</v>
      </c>
      <c r="D1713" t="s">
        <v>1415</v>
      </c>
      <c r="E1713" t="s">
        <v>24</v>
      </c>
      <c r="F1713">
        <v>2025</v>
      </c>
      <c r="G1713" t="s">
        <v>474</v>
      </c>
      <c r="H1713" t="s">
        <v>2166</v>
      </c>
      <c r="I1713" t="s">
        <v>2170</v>
      </c>
      <c r="J1713" t="s">
        <v>2168</v>
      </c>
      <c r="K1713" s="6">
        <v>8919</v>
      </c>
      <c r="L1713" t="s">
        <v>2732</v>
      </c>
      <c r="M1713" t="s">
        <v>2168</v>
      </c>
    </row>
    <row r="1714" spans="1:13" x14ac:dyDescent="0.2">
      <c r="A1714" t="s">
        <v>1412</v>
      </c>
      <c r="B1714" t="s">
        <v>1413</v>
      </c>
      <c r="C1714" t="s">
        <v>2505</v>
      </c>
      <c r="D1714" t="s">
        <v>1415</v>
      </c>
      <c r="E1714" t="s">
        <v>24</v>
      </c>
      <c r="F1714">
        <v>2025</v>
      </c>
      <c r="G1714" t="s">
        <v>474</v>
      </c>
      <c r="H1714" t="s">
        <v>2166</v>
      </c>
      <c r="I1714" t="s">
        <v>2170</v>
      </c>
      <c r="J1714" t="s">
        <v>2173</v>
      </c>
      <c r="K1714">
        <v>529117</v>
      </c>
      <c r="L1714" t="s">
        <v>2732</v>
      </c>
      <c r="M1714" t="s">
        <v>2168</v>
      </c>
    </row>
    <row r="1715" spans="1:13" x14ac:dyDescent="0.2">
      <c r="A1715" t="s">
        <v>1412</v>
      </c>
      <c r="B1715" t="s">
        <v>1413</v>
      </c>
      <c r="C1715" t="s">
        <v>2505</v>
      </c>
      <c r="D1715" t="s">
        <v>1415</v>
      </c>
      <c r="E1715" t="s">
        <v>24</v>
      </c>
      <c r="F1715">
        <v>2025</v>
      </c>
      <c r="G1715" t="s">
        <v>474</v>
      </c>
      <c r="H1715" t="s">
        <v>2166</v>
      </c>
      <c r="I1715" t="s">
        <v>2171</v>
      </c>
      <c r="J1715" t="s">
        <v>2168</v>
      </c>
      <c r="K1715">
        <v>72392</v>
      </c>
      <c r="L1715" t="s">
        <v>2732</v>
      </c>
      <c r="M1715" t="s">
        <v>2168</v>
      </c>
    </row>
    <row r="1716" spans="1:13" x14ac:dyDescent="0.2">
      <c r="A1716" t="s">
        <v>1412</v>
      </c>
      <c r="B1716" t="s">
        <v>1413</v>
      </c>
      <c r="C1716" t="s">
        <v>2505</v>
      </c>
      <c r="D1716" t="s">
        <v>1415</v>
      </c>
      <c r="E1716" t="s">
        <v>24</v>
      </c>
      <c r="F1716">
        <v>2025</v>
      </c>
      <c r="G1716" t="s">
        <v>474</v>
      </c>
      <c r="H1716" t="s">
        <v>2166</v>
      </c>
      <c r="I1716" t="s">
        <v>2171</v>
      </c>
      <c r="J1716" t="s">
        <v>2173</v>
      </c>
      <c r="K1716">
        <v>774206</v>
      </c>
      <c r="L1716" t="s">
        <v>2732</v>
      </c>
      <c r="M1716" t="s">
        <v>2168</v>
      </c>
    </row>
    <row r="1717" spans="1:13" x14ac:dyDescent="0.2">
      <c r="A1717" t="s">
        <v>1412</v>
      </c>
      <c r="B1717" t="s">
        <v>1413</v>
      </c>
      <c r="C1717" t="s">
        <v>2505</v>
      </c>
      <c r="D1717" t="s">
        <v>1415</v>
      </c>
      <c r="E1717" t="s">
        <v>24</v>
      </c>
      <c r="F1717">
        <v>2025</v>
      </c>
      <c r="G1717" t="s">
        <v>474</v>
      </c>
      <c r="H1717" t="s">
        <v>2166</v>
      </c>
      <c r="I1717" t="s">
        <v>2172</v>
      </c>
      <c r="J1717" t="s">
        <v>2168</v>
      </c>
      <c r="K1717">
        <v>64012</v>
      </c>
      <c r="L1717" t="s">
        <v>2732</v>
      </c>
      <c r="M1717" t="s">
        <v>2168</v>
      </c>
    </row>
    <row r="1718" spans="1:13" x14ac:dyDescent="0.2">
      <c r="A1718" t="s">
        <v>1412</v>
      </c>
      <c r="B1718" t="s">
        <v>1413</v>
      </c>
      <c r="C1718" t="s">
        <v>2505</v>
      </c>
      <c r="D1718" t="s">
        <v>1415</v>
      </c>
      <c r="E1718" t="s">
        <v>24</v>
      </c>
      <c r="F1718">
        <v>2025</v>
      </c>
      <c r="G1718" t="s">
        <v>474</v>
      </c>
      <c r="H1718" t="s">
        <v>2166</v>
      </c>
      <c r="I1718" t="s">
        <v>2172</v>
      </c>
      <c r="J1718" t="s">
        <v>2173</v>
      </c>
      <c r="K1718">
        <v>729673</v>
      </c>
      <c r="L1718" t="s">
        <v>2732</v>
      </c>
      <c r="M1718" t="s">
        <v>2168</v>
      </c>
    </row>
    <row r="1719" spans="1:13" x14ac:dyDescent="0.2">
      <c r="A1719" t="s">
        <v>1419</v>
      </c>
      <c r="B1719" t="s">
        <v>1420</v>
      </c>
      <c r="C1719" t="s">
        <v>2706</v>
      </c>
      <c r="D1719" t="s">
        <v>330</v>
      </c>
      <c r="E1719" t="s">
        <v>24</v>
      </c>
      <c r="F1719">
        <v>2025</v>
      </c>
      <c r="G1719" t="s">
        <v>474</v>
      </c>
      <c r="H1719" t="s">
        <v>2166</v>
      </c>
      <c r="I1719" t="s">
        <v>2169</v>
      </c>
      <c r="J1719" t="s">
        <v>2173</v>
      </c>
      <c r="K1719">
        <v>628474</v>
      </c>
      <c r="L1719" t="s">
        <v>2732</v>
      </c>
      <c r="M1719" t="s">
        <v>2168</v>
      </c>
    </row>
    <row r="1720" spans="1:13" x14ac:dyDescent="0.2">
      <c r="A1720" t="s">
        <v>1419</v>
      </c>
      <c r="B1720" t="s">
        <v>1420</v>
      </c>
      <c r="C1720" t="s">
        <v>2706</v>
      </c>
      <c r="D1720" t="s">
        <v>330</v>
      </c>
      <c r="E1720" t="s">
        <v>24</v>
      </c>
      <c r="F1720">
        <v>2025</v>
      </c>
      <c r="G1720" t="s">
        <v>474</v>
      </c>
      <c r="H1720" t="s">
        <v>2166</v>
      </c>
      <c r="I1720" t="s">
        <v>2167</v>
      </c>
      <c r="J1720" t="s">
        <v>2168</v>
      </c>
      <c r="K1720">
        <v>13956</v>
      </c>
      <c r="L1720" t="s">
        <v>2732</v>
      </c>
      <c r="M1720" t="s">
        <v>2168</v>
      </c>
    </row>
    <row r="1721" spans="1:13" x14ac:dyDescent="0.2">
      <c r="A1721" t="s">
        <v>1419</v>
      </c>
      <c r="B1721" t="s">
        <v>1420</v>
      </c>
      <c r="C1721" t="s">
        <v>2706</v>
      </c>
      <c r="D1721" t="s">
        <v>330</v>
      </c>
      <c r="E1721" t="s">
        <v>24</v>
      </c>
      <c r="F1721">
        <v>2025</v>
      </c>
      <c r="G1721" t="s">
        <v>474</v>
      </c>
      <c r="H1721" t="s">
        <v>2166</v>
      </c>
      <c r="I1721" t="s">
        <v>2170</v>
      </c>
      <c r="J1721" t="s">
        <v>2168</v>
      </c>
      <c r="K1721">
        <v>13507</v>
      </c>
      <c r="L1721" t="s">
        <v>2732</v>
      </c>
      <c r="M1721" t="s">
        <v>2168</v>
      </c>
    </row>
    <row r="1722" spans="1:13" x14ac:dyDescent="0.2">
      <c r="A1722" t="s">
        <v>1419</v>
      </c>
      <c r="B1722" t="s">
        <v>1420</v>
      </c>
      <c r="C1722" t="s">
        <v>2706</v>
      </c>
      <c r="D1722" t="s">
        <v>330</v>
      </c>
      <c r="E1722" t="s">
        <v>24</v>
      </c>
      <c r="F1722">
        <v>2025</v>
      </c>
      <c r="G1722" t="s">
        <v>474</v>
      </c>
      <c r="H1722" t="s">
        <v>2166</v>
      </c>
      <c r="I1722" t="s">
        <v>2171</v>
      </c>
      <c r="J1722" t="s">
        <v>2168</v>
      </c>
      <c r="K1722">
        <v>87702</v>
      </c>
      <c r="L1722" t="s">
        <v>2732</v>
      </c>
      <c r="M1722" t="s">
        <v>2168</v>
      </c>
    </row>
    <row r="1723" spans="1:13" x14ac:dyDescent="0.2">
      <c r="A1723" t="s">
        <v>1419</v>
      </c>
      <c r="B1723" t="s">
        <v>1420</v>
      </c>
      <c r="C1723" t="s">
        <v>2706</v>
      </c>
      <c r="D1723" t="s">
        <v>330</v>
      </c>
      <c r="E1723" t="s">
        <v>24</v>
      </c>
      <c r="F1723">
        <v>2025</v>
      </c>
      <c r="G1723" t="s">
        <v>474</v>
      </c>
      <c r="H1723" t="s">
        <v>2166</v>
      </c>
      <c r="I1723" t="s">
        <v>2172</v>
      </c>
      <c r="J1723" t="s">
        <v>2168</v>
      </c>
      <c r="K1723">
        <v>99339</v>
      </c>
      <c r="L1723" t="s">
        <v>2732</v>
      </c>
      <c r="M1723" t="s">
        <v>2168</v>
      </c>
    </row>
    <row r="1724" spans="1:13" x14ac:dyDescent="0.2">
      <c r="A1724" t="s">
        <v>1424</v>
      </c>
      <c r="B1724" t="s">
        <v>1425</v>
      </c>
      <c r="C1724" t="s">
        <v>2705</v>
      </c>
      <c r="D1724" t="s">
        <v>21</v>
      </c>
      <c r="E1724" t="s">
        <v>24</v>
      </c>
      <c r="F1724">
        <v>2025</v>
      </c>
      <c r="G1724" t="s">
        <v>474</v>
      </c>
      <c r="H1724" t="s">
        <v>2166</v>
      </c>
      <c r="I1724" t="s">
        <v>2169</v>
      </c>
      <c r="J1724" t="s">
        <v>2168</v>
      </c>
      <c r="K1724">
        <v>12673</v>
      </c>
      <c r="L1724" t="s">
        <v>2732</v>
      </c>
      <c r="M1724" t="s">
        <v>2168</v>
      </c>
    </row>
    <row r="1725" spans="1:13" x14ac:dyDescent="0.2">
      <c r="A1725" t="s">
        <v>1424</v>
      </c>
      <c r="B1725" t="s">
        <v>1425</v>
      </c>
      <c r="C1725" t="s">
        <v>2705</v>
      </c>
      <c r="D1725" t="s">
        <v>21</v>
      </c>
      <c r="E1725" t="s">
        <v>24</v>
      </c>
      <c r="F1725">
        <v>2025</v>
      </c>
      <c r="G1725" t="s">
        <v>474</v>
      </c>
      <c r="H1725" t="s">
        <v>2166</v>
      </c>
      <c r="I1725" t="s">
        <v>2167</v>
      </c>
      <c r="J1725" t="s">
        <v>2168</v>
      </c>
      <c r="K1725">
        <v>12477</v>
      </c>
      <c r="L1725" t="s">
        <v>2732</v>
      </c>
      <c r="M1725" t="s">
        <v>2168</v>
      </c>
    </row>
    <row r="1726" spans="1:13" x14ac:dyDescent="0.2">
      <c r="A1726" t="s">
        <v>1424</v>
      </c>
      <c r="B1726" t="s">
        <v>1425</v>
      </c>
      <c r="C1726" t="s">
        <v>2705</v>
      </c>
      <c r="D1726" t="s">
        <v>21</v>
      </c>
      <c r="E1726" t="s">
        <v>24</v>
      </c>
      <c r="F1726">
        <v>2025</v>
      </c>
      <c r="G1726" t="s">
        <v>474</v>
      </c>
      <c r="H1726" t="s">
        <v>2166</v>
      </c>
      <c r="I1726" t="s">
        <v>2170</v>
      </c>
      <c r="J1726" t="s">
        <v>2168</v>
      </c>
      <c r="K1726">
        <v>11125</v>
      </c>
      <c r="L1726" t="s">
        <v>2732</v>
      </c>
      <c r="M1726" t="s">
        <v>2168</v>
      </c>
    </row>
    <row r="1727" spans="1:13" x14ac:dyDescent="0.2">
      <c r="A1727" t="s">
        <v>1424</v>
      </c>
      <c r="B1727" t="s">
        <v>1425</v>
      </c>
      <c r="C1727" t="s">
        <v>2705</v>
      </c>
      <c r="D1727" t="s">
        <v>21</v>
      </c>
      <c r="E1727" t="s">
        <v>24</v>
      </c>
      <c r="F1727">
        <v>2025</v>
      </c>
      <c r="G1727" t="s">
        <v>474</v>
      </c>
      <c r="H1727" t="s">
        <v>2166</v>
      </c>
      <c r="I1727" t="s">
        <v>2171</v>
      </c>
      <c r="J1727" t="s">
        <v>2168</v>
      </c>
      <c r="K1727">
        <v>71347</v>
      </c>
      <c r="L1727" t="s">
        <v>2732</v>
      </c>
      <c r="M1727" t="s">
        <v>2168</v>
      </c>
    </row>
    <row r="1728" spans="1:13" x14ac:dyDescent="0.2">
      <c r="A1728" t="s">
        <v>1424</v>
      </c>
      <c r="B1728" t="s">
        <v>1425</v>
      </c>
      <c r="C1728" t="s">
        <v>2705</v>
      </c>
      <c r="D1728" t="s">
        <v>21</v>
      </c>
      <c r="E1728" t="s">
        <v>24</v>
      </c>
      <c r="F1728">
        <v>2025</v>
      </c>
      <c r="G1728" t="s">
        <v>474</v>
      </c>
      <c r="H1728" t="s">
        <v>2166</v>
      </c>
      <c r="I1728" t="s">
        <v>2171</v>
      </c>
      <c r="J1728" t="s">
        <v>2173</v>
      </c>
      <c r="K1728">
        <v>836913</v>
      </c>
      <c r="L1728" t="s">
        <v>2732</v>
      </c>
      <c r="M1728" t="s">
        <v>2168</v>
      </c>
    </row>
    <row r="1729" spans="1:13" x14ac:dyDescent="0.2">
      <c r="A1729" t="s">
        <v>1424</v>
      </c>
      <c r="B1729" t="s">
        <v>1425</v>
      </c>
      <c r="C1729" t="s">
        <v>2705</v>
      </c>
      <c r="D1729" t="s">
        <v>21</v>
      </c>
      <c r="E1729" t="s">
        <v>24</v>
      </c>
      <c r="F1729">
        <v>2025</v>
      </c>
      <c r="G1729" t="s">
        <v>474</v>
      </c>
      <c r="H1729" t="s">
        <v>2166</v>
      </c>
      <c r="I1729" t="s">
        <v>2172</v>
      </c>
      <c r="J1729" t="s">
        <v>2173</v>
      </c>
      <c r="K1729">
        <v>1059319</v>
      </c>
      <c r="L1729" t="s">
        <v>2732</v>
      </c>
      <c r="M1729" t="s">
        <v>2168</v>
      </c>
    </row>
    <row r="1730" spans="1:13" x14ac:dyDescent="0.2">
      <c r="A1730" t="s">
        <v>1429</v>
      </c>
      <c r="B1730" t="s">
        <v>1430</v>
      </c>
      <c r="C1730" t="s">
        <v>2508</v>
      </c>
      <c r="D1730" t="s">
        <v>384</v>
      </c>
      <c r="E1730" t="s">
        <v>24</v>
      </c>
      <c r="F1730">
        <v>2025</v>
      </c>
      <c r="G1730" t="s">
        <v>474</v>
      </c>
      <c r="H1730" t="s">
        <v>2166</v>
      </c>
      <c r="I1730" t="s">
        <v>2169</v>
      </c>
      <c r="J1730" t="s">
        <v>2168</v>
      </c>
      <c r="K1730" s="6">
        <v>12066</v>
      </c>
      <c r="L1730" t="s">
        <v>2732</v>
      </c>
      <c r="M1730" t="s">
        <v>2168</v>
      </c>
    </row>
    <row r="1731" spans="1:13" x14ac:dyDescent="0.2">
      <c r="A1731" t="s">
        <v>1429</v>
      </c>
      <c r="B1731" t="s">
        <v>1430</v>
      </c>
      <c r="C1731" t="s">
        <v>2508</v>
      </c>
      <c r="D1731" t="s">
        <v>384</v>
      </c>
      <c r="E1731" t="s">
        <v>24</v>
      </c>
      <c r="F1731">
        <v>2025</v>
      </c>
      <c r="G1731" t="s">
        <v>474</v>
      </c>
      <c r="H1731" t="s">
        <v>2166</v>
      </c>
      <c r="I1731" t="s">
        <v>2167</v>
      </c>
      <c r="J1731" t="s">
        <v>2168</v>
      </c>
      <c r="K1731" s="6">
        <v>12358</v>
      </c>
      <c r="L1731" t="s">
        <v>2732</v>
      </c>
      <c r="M1731" t="s">
        <v>2168</v>
      </c>
    </row>
    <row r="1732" spans="1:13" x14ac:dyDescent="0.2">
      <c r="A1732" t="s">
        <v>1429</v>
      </c>
      <c r="B1732" t="s">
        <v>1430</v>
      </c>
      <c r="C1732" t="s">
        <v>2508</v>
      </c>
      <c r="D1732" t="s">
        <v>384</v>
      </c>
      <c r="E1732" t="s">
        <v>24</v>
      </c>
      <c r="F1732">
        <v>2025</v>
      </c>
      <c r="G1732" t="s">
        <v>474</v>
      </c>
      <c r="H1732" t="s">
        <v>2166</v>
      </c>
      <c r="I1732" t="s">
        <v>2167</v>
      </c>
      <c r="J1732" t="s">
        <v>2173</v>
      </c>
      <c r="K1732">
        <v>689156</v>
      </c>
      <c r="L1732" t="s">
        <v>2732</v>
      </c>
      <c r="M1732" t="s">
        <v>2168</v>
      </c>
    </row>
    <row r="1733" spans="1:13" x14ac:dyDescent="0.2">
      <c r="A1733" t="s">
        <v>1429</v>
      </c>
      <c r="B1733" t="s">
        <v>1430</v>
      </c>
      <c r="C1733" t="s">
        <v>2508</v>
      </c>
      <c r="D1733" t="s">
        <v>384</v>
      </c>
      <c r="E1733" t="s">
        <v>24</v>
      </c>
      <c r="F1733">
        <v>2025</v>
      </c>
      <c r="G1733" t="s">
        <v>474</v>
      </c>
      <c r="H1733" t="s">
        <v>2166</v>
      </c>
      <c r="I1733" t="s">
        <v>2170</v>
      </c>
      <c r="J1733" t="s">
        <v>2168</v>
      </c>
      <c r="K1733" s="6">
        <v>11448</v>
      </c>
      <c r="L1733" t="s">
        <v>2732</v>
      </c>
      <c r="M1733" t="s">
        <v>2168</v>
      </c>
    </row>
    <row r="1734" spans="1:13" x14ac:dyDescent="0.2">
      <c r="A1734" t="s">
        <v>1429</v>
      </c>
      <c r="B1734" t="s">
        <v>1430</v>
      </c>
      <c r="C1734" t="s">
        <v>2508</v>
      </c>
      <c r="D1734" t="s">
        <v>384</v>
      </c>
      <c r="E1734" t="s">
        <v>24</v>
      </c>
      <c r="F1734">
        <v>2025</v>
      </c>
      <c r="G1734" t="s">
        <v>474</v>
      </c>
      <c r="H1734" t="s">
        <v>2166</v>
      </c>
      <c r="I1734" t="s">
        <v>2171</v>
      </c>
      <c r="J1734" t="s">
        <v>2168</v>
      </c>
      <c r="K1734" s="6">
        <v>80173</v>
      </c>
      <c r="L1734" t="s">
        <v>2732</v>
      </c>
      <c r="M1734" t="s">
        <v>2168</v>
      </c>
    </row>
    <row r="1735" spans="1:13" x14ac:dyDescent="0.2">
      <c r="A1735" t="s">
        <v>1429</v>
      </c>
      <c r="B1735" t="s">
        <v>1430</v>
      </c>
      <c r="C1735" t="s">
        <v>2508</v>
      </c>
      <c r="D1735" t="s">
        <v>384</v>
      </c>
      <c r="E1735" t="s">
        <v>24</v>
      </c>
      <c r="F1735">
        <v>2025</v>
      </c>
      <c r="G1735" t="s">
        <v>474</v>
      </c>
      <c r="H1735" t="s">
        <v>2166</v>
      </c>
      <c r="I1735" t="s">
        <v>2172</v>
      </c>
      <c r="J1735" t="s">
        <v>2168</v>
      </c>
      <c r="K1735" s="6">
        <v>108951</v>
      </c>
      <c r="L1735" t="s">
        <v>2732</v>
      </c>
      <c r="M1735" t="s">
        <v>2168</v>
      </c>
    </row>
    <row r="1736" spans="1:13" x14ac:dyDescent="0.2">
      <c r="A1736" t="s">
        <v>1434</v>
      </c>
      <c r="B1736" t="s">
        <v>1435</v>
      </c>
      <c r="C1736" t="s">
        <v>2509</v>
      </c>
      <c r="D1736" t="s">
        <v>384</v>
      </c>
      <c r="E1736" t="s">
        <v>24</v>
      </c>
      <c r="F1736">
        <v>2025</v>
      </c>
      <c r="G1736" t="s">
        <v>474</v>
      </c>
      <c r="H1736" t="s">
        <v>2166</v>
      </c>
      <c r="I1736" t="s">
        <v>2169</v>
      </c>
      <c r="J1736" t="s">
        <v>2168</v>
      </c>
      <c r="K1736">
        <v>20444</v>
      </c>
      <c r="L1736" t="s">
        <v>2732</v>
      </c>
      <c r="M1736" t="s">
        <v>2168</v>
      </c>
    </row>
    <row r="1737" spans="1:13" x14ac:dyDescent="0.2">
      <c r="A1737" t="s">
        <v>1434</v>
      </c>
      <c r="B1737" t="s">
        <v>1435</v>
      </c>
      <c r="C1737" t="s">
        <v>2509</v>
      </c>
      <c r="D1737" t="s">
        <v>384</v>
      </c>
      <c r="E1737" t="s">
        <v>24</v>
      </c>
      <c r="F1737">
        <v>2025</v>
      </c>
      <c r="G1737" t="s">
        <v>474</v>
      </c>
      <c r="H1737" t="s">
        <v>2166</v>
      </c>
      <c r="I1737" t="s">
        <v>2167</v>
      </c>
      <c r="J1737" t="s">
        <v>2168</v>
      </c>
      <c r="K1737">
        <v>18300</v>
      </c>
      <c r="L1737" t="s">
        <v>2732</v>
      </c>
      <c r="M1737" t="s">
        <v>2168</v>
      </c>
    </row>
    <row r="1738" spans="1:13" x14ac:dyDescent="0.2">
      <c r="A1738" t="s">
        <v>1434</v>
      </c>
      <c r="B1738" t="s">
        <v>1435</v>
      </c>
      <c r="C1738" t="s">
        <v>2509</v>
      </c>
      <c r="D1738" t="s">
        <v>384</v>
      </c>
      <c r="E1738" t="s">
        <v>24</v>
      </c>
      <c r="F1738">
        <v>2025</v>
      </c>
      <c r="G1738" t="s">
        <v>474</v>
      </c>
      <c r="H1738" t="s">
        <v>2166</v>
      </c>
      <c r="I1738" t="s">
        <v>2170</v>
      </c>
      <c r="J1738" t="s">
        <v>2168</v>
      </c>
      <c r="K1738">
        <v>16264</v>
      </c>
      <c r="L1738" t="s">
        <v>2732</v>
      </c>
      <c r="M1738" t="s">
        <v>2168</v>
      </c>
    </row>
    <row r="1739" spans="1:13" x14ac:dyDescent="0.2">
      <c r="A1739" t="s">
        <v>1434</v>
      </c>
      <c r="B1739" t="s">
        <v>1435</v>
      </c>
      <c r="C1739" t="s">
        <v>2509</v>
      </c>
      <c r="D1739" t="s">
        <v>384</v>
      </c>
      <c r="E1739" t="s">
        <v>24</v>
      </c>
      <c r="F1739">
        <v>2025</v>
      </c>
      <c r="G1739" t="s">
        <v>474</v>
      </c>
      <c r="H1739" t="s">
        <v>2166</v>
      </c>
      <c r="I1739" t="s">
        <v>2170</v>
      </c>
      <c r="J1739" t="s">
        <v>2173</v>
      </c>
      <c r="K1739">
        <v>617511</v>
      </c>
      <c r="L1739" t="s">
        <v>2732</v>
      </c>
      <c r="M1739" t="s">
        <v>2168</v>
      </c>
    </row>
    <row r="1740" spans="1:13" x14ac:dyDescent="0.2">
      <c r="A1740" t="s">
        <v>1434</v>
      </c>
      <c r="B1740" t="s">
        <v>1435</v>
      </c>
      <c r="C1740" t="s">
        <v>2509</v>
      </c>
      <c r="D1740" t="s">
        <v>384</v>
      </c>
      <c r="E1740" t="s">
        <v>24</v>
      </c>
      <c r="F1740">
        <v>2025</v>
      </c>
      <c r="G1740" t="s">
        <v>474</v>
      </c>
      <c r="H1740" t="s">
        <v>2166</v>
      </c>
      <c r="I1740" t="s">
        <v>2171</v>
      </c>
      <c r="J1740" t="s">
        <v>2168</v>
      </c>
      <c r="K1740">
        <v>97078</v>
      </c>
      <c r="L1740" t="s">
        <v>2732</v>
      </c>
      <c r="M1740" t="s">
        <v>2168</v>
      </c>
    </row>
    <row r="1741" spans="1:13" x14ac:dyDescent="0.2">
      <c r="A1741" t="s">
        <v>1434</v>
      </c>
      <c r="B1741" t="s">
        <v>1435</v>
      </c>
      <c r="C1741" t="s">
        <v>2509</v>
      </c>
      <c r="D1741" t="s">
        <v>384</v>
      </c>
      <c r="E1741" t="s">
        <v>24</v>
      </c>
      <c r="F1741">
        <v>2025</v>
      </c>
      <c r="G1741" t="s">
        <v>474</v>
      </c>
      <c r="H1741" t="s">
        <v>2166</v>
      </c>
      <c r="I1741" t="s">
        <v>2172</v>
      </c>
      <c r="J1741" t="s">
        <v>2168</v>
      </c>
      <c r="K1741">
        <v>131714</v>
      </c>
      <c r="L1741" t="s">
        <v>2732</v>
      </c>
      <c r="M1741" t="s">
        <v>2168</v>
      </c>
    </row>
    <row r="1742" spans="1:13" x14ac:dyDescent="0.2">
      <c r="A1742" t="s">
        <v>1439</v>
      </c>
      <c r="B1742" t="s">
        <v>1440</v>
      </c>
      <c r="C1742" t="s">
        <v>2510</v>
      </c>
      <c r="D1742" t="s">
        <v>80</v>
      </c>
      <c r="E1742" t="s">
        <v>24</v>
      </c>
      <c r="F1742">
        <v>2025</v>
      </c>
      <c r="G1742" t="s">
        <v>474</v>
      </c>
      <c r="H1742" t="s">
        <v>2166</v>
      </c>
      <c r="I1742" t="s">
        <v>2169</v>
      </c>
      <c r="J1742" t="s">
        <v>2168</v>
      </c>
      <c r="K1742">
        <v>7942</v>
      </c>
      <c r="L1742" t="s">
        <v>2732</v>
      </c>
      <c r="M1742" t="s">
        <v>2168</v>
      </c>
    </row>
    <row r="1743" spans="1:13" x14ac:dyDescent="0.2">
      <c r="A1743" t="s">
        <v>1439</v>
      </c>
      <c r="B1743" t="s">
        <v>1440</v>
      </c>
      <c r="C1743" t="s">
        <v>2510</v>
      </c>
      <c r="D1743" t="s">
        <v>80</v>
      </c>
      <c r="E1743" t="s">
        <v>24</v>
      </c>
      <c r="F1743">
        <v>2025</v>
      </c>
      <c r="G1743" t="s">
        <v>474</v>
      </c>
      <c r="H1743" t="s">
        <v>2166</v>
      </c>
      <c r="I1743" t="s">
        <v>2167</v>
      </c>
      <c r="J1743" t="s">
        <v>2168</v>
      </c>
      <c r="K1743">
        <v>6170</v>
      </c>
      <c r="L1743" t="s">
        <v>2732</v>
      </c>
      <c r="M1743" t="s">
        <v>2168</v>
      </c>
    </row>
    <row r="1744" spans="1:13" x14ac:dyDescent="0.2">
      <c r="A1744" t="s">
        <v>1439</v>
      </c>
      <c r="B1744" t="s">
        <v>1440</v>
      </c>
      <c r="C1744" t="s">
        <v>2510</v>
      </c>
      <c r="D1744" t="s">
        <v>80</v>
      </c>
      <c r="E1744" t="s">
        <v>24</v>
      </c>
      <c r="F1744">
        <v>2025</v>
      </c>
      <c r="G1744" t="s">
        <v>474</v>
      </c>
      <c r="H1744" t="s">
        <v>2166</v>
      </c>
      <c r="I1744" t="s">
        <v>2170</v>
      </c>
      <c r="J1744" t="s">
        <v>2168</v>
      </c>
      <c r="K1744" s="6">
        <v>2355</v>
      </c>
      <c r="L1744" t="s">
        <v>2732</v>
      </c>
      <c r="M1744" t="s">
        <v>2168</v>
      </c>
    </row>
    <row r="1745" spans="1:13" x14ac:dyDescent="0.2">
      <c r="A1745" t="s">
        <v>1439</v>
      </c>
      <c r="B1745" t="s">
        <v>1440</v>
      </c>
      <c r="C1745" t="s">
        <v>2510</v>
      </c>
      <c r="D1745" t="s">
        <v>80</v>
      </c>
      <c r="E1745" t="s">
        <v>24</v>
      </c>
      <c r="F1745">
        <v>2025</v>
      </c>
      <c r="G1745" t="s">
        <v>474</v>
      </c>
      <c r="H1745" t="s">
        <v>2166</v>
      </c>
      <c r="I1745" t="s">
        <v>2170</v>
      </c>
      <c r="J1745" t="s">
        <v>2173</v>
      </c>
      <c r="K1745">
        <v>414537</v>
      </c>
      <c r="L1745" t="s">
        <v>2732</v>
      </c>
      <c r="M1745" t="s">
        <v>2168</v>
      </c>
    </row>
    <row r="1746" spans="1:13" x14ac:dyDescent="0.2">
      <c r="A1746" t="s">
        <v>1439</v>
      </c>
      <c r="B1746" t="s">
        <v>1440</v>
      </c>
      <c r="C1746" t="s">
        <v>2510</v>
      </c>
      <c r="D1746" t="s">
        <v>80</v>
      </c>
      <c r="E1746" t="s">
        <v>24</v>
      </c>
      <c r="F1746">
        <v>2025</v>
      </c>
      <c r="G1746" t="s">
        <v>474</v>
      </c>
      <c r="H1746" t="s">
        <v>2166</v>
      </c>
      <c r="I1746" t="s">
        <v>2171</v>
      </c>
      <c r="J1746" t="s">
        <v>2168</v>
      </c>
      <c r="K1746">
        <v>45057</v>
      </c>
      <c r="L1746" t="s">
        <v>2732</v>
      </c>
      <c r="M1746" t="s">
        <v>2168</v>
      </c>
    </row>
    <row r="1747" spans="1:13" x14ac:dyDescent="0.2">
      <c r="A1747" t="s">
        <v>1439</v>
      </c>
      <c r="B1747" t="s">
        <v>1440</v>
      </c>
      <c r="C1747" t="s">
        <v>2510</v>
      </c>
      <c r="D1747" t="s">
        <v>80</v>
      </c>
      <c r="E1747" t="s">
        <v>24</v>
      </c>
      <c r="F1747">
        <v>2025</v>
      </c>
      <c r="G1747" t="s">
        <v>474</v>
      </c>
      <c r="H1747" t="s">
        <v>2166</v>
      </c>
      <c r="I1747" t="s">
        <v>2172</v>
      </c>
      <c r="J1747" t="s">
        <v>2168</v>
      </c>
      <c r="K1747">
        <v>42201</v>
      </c>
      <c r="L1747" t="s">
        <v>2732</v>
      </c>
      <c r="M1747" t="s">
        <v>2168</v>
      </c>
    </row>
    <row r="1748" spans="1:13" x14ac:dyDescent="0.2">
      <c r="A1748" t="s">
        <v>1443</v>
      </c>
      <c r="B1748" t="s">
        <v>1444</v>
      </c>
      <c r="C1748" t="s">
        <v>2511</v>
      </c>
      <c r="D1748" t="s">
        <v>384</v>
      </c>
      <c r="E1748" t="s">
        <v>24</v>
      </c>
      <c r="F1748">
        <v>2025</v>
      </c>
      <c r="G1748" t="s">
        <v>474</v>
      </c>
      <c r="H1748" t="s">
        <v>2166</v>
      </c>
      <c r="I1748" t="s">
        <v>2169</v>
      </c>
      <c r="J1748" t="s">
        <v>2168</v>
      </c>
      <c r="K1748">
        <v>19830</v>
      </c>
      <c r="L1748" t="s">
        <v>2732</v>
      </c>
      <c r="M1748" t="s">
        <v>2168</v>
      </c>
    </row>
    <row r="1749" spans="1:13" x14ac:dyDescent="0.2">
      <c r="A1749" t="s">
        <v>1443</v>
      </c>
      <c r="B1749" t="s">
        <v>1444</v>
      </c>
      <c r="C1749" t="s">
        <v>2511</v>
      </c>
      <c r="D1749" t="s">
        <v>384</v>
      </c>
      <c r="E1749" t="s">
        <v>24</v>
      </c>
      <c r="F1749">
        <v>2025</v>
      </c>
      <c r="G1749" t="s">
        <v>474</v>
      </c>
      <c r="H1749" t="s">
        <v>2166</v>
      </c>
      <c r="I1749" t="s">
        <v>2167</v>
      </c>
      <c r="J1749" t="s">
        <v>2168</v>
      </c>
      <c r="K1749">
        <v>18283</v>
      </c>
      <c r="L1749" t="s">
        <v>2732</v>
      </c>
      <c r="M1749" t="s">
        <v>2168</v>
      </c>
    </row>
    <row r="1750" spans="1:13" x14ac:dyDescent="0.2">
      <c r="A1750" t="s">
        <v>1443</v>
      </c>
      <c r="B1750" t="s">
        <v>1444</v>
      </c>
      <c r="C1750" t="s">
        <v>2511</v>
      </c>
      <c r="D1750" t="s">
        <v>384</v>
      </c>
      <c r="E1750" t="s">
        <v>24</v>
      </c>
      <c r="F1750">
        <v>2025</v>
      </c>
      <c r="G1750" t="s">
        <v>474</v>
      </c>
      <c r="H1750" t="s">
        <v>2166</v>
      </c>
      <c r="I1750" t="s">
        <v>2170</v>
      </c>
      <c r="J1750" t="s">
        <v>2168</v>
      </c>
      <c r="K1750">
        <v>17392</v>
      </c>
      <c r="L1750" t="s">
        <v>2732</v>
      </c>
      <c r="M1750" t="s">
        <v>2168</v>
      </c>
    </row>
    <row r="1751" spans="1:13" x14ac:dyDescent="0.2">
      <c r="A1751" t="s">
        <v>1443</v>
      </c>
      <c r="B1751" t="s">
        <v>1444</v>
      </c>
      <c r="C1751" t="s">
        <v>2511</v>
      </c>
      <c r="D1751" t="s">
        <v>384</v>
      </c>
      <c r="E1751" t="s">
        <v>24</v>
      </c>
      <c r="F1751">
        <v>2025</v>
      </c>
      <c r="G1751" t="s">
        <v>474</v>
      </c>
      <c r="H1751" t="s">
        <v>2166</v>
      </c>
      <c r="I1751" t="s">
        <v>2171</v>
      </c>
      <c r="J1751" t="s">
        <v>2168</v>
      </c>
      <c r="K1751">
        <v>90561</v>
      </c>
      <c r="L1751" t="s">
        <v>2732</v>
      </c>
      <c r="M1751" t="s">
        <v>2168</v>
      </c>
    </row>
    <row r="1752" spans="1:13" x14ac:dyDescent="0.2">
      <c r="A1752" t="s">
        <v>1443</v>
      </c>
      <c r="B1752" t="s">
        <v>1444</v>
      </c>
      <c r="C1752" t="s">
        <v>2511</v>
      </c>
      <c r="D1752" t="s">
        <v>384</v>
      </c>
      <c r="E1752" t="s">
        <v>24</v>
      </c>
      <c r="F1752">
        <v>2025</v>
      </c>
      <c r="G1752" t="s">
        <v>474</v>
      </c>
      <c r="H1752" t="s">
        <v>2166</v>
      </c>
      <c r="I1752" t="s">
        <v>2172</v>
      </c>
      <c r="J1752" t="s">
        <v>2168</v>
      </c>
      <c r="K1752">
        <v>122224</v>
      </c>
      <c r="L1752" t="s">
        <v>2732</v>
      </c>
      <c r="M1752" t="s">
        <v>2168</v>
      </c>
    </row>
    <row r="1753" spans="1:13" x14ac:dyDescent="0.2">
      <c r="A1753" t="s">
        <v>1448</v>
      </c>
      <c r="B1753" t="s">
        <v>1449</v>
      </c>
      <c r="C1753" t="s">
        <v>2512</v>
      </c>
      <c r="D1753" t="s">
        <v>340</v>
      </c>
      <c r="E1753" t="s">
        <v>24</v>
      </c>
      <c r="F1753">
        <v>2025</v>
      </c>
      <c r="G1753" t="s">
        <v>474</v>
      </c>
      <c r="H1753" t="s">
        <v>2166</v>
      </c>
      <c r="I1753" t="s">
        <v>2169</v>
      </c>
      <c r="J1753" t="s">
        <v>2168</v>
      </c>
      <c r="K1753">
        <v>10691</v>
      </c>
      <c r="L1753" t="s">
        <v>2732</v>
      </c>
      <c r="M1753" t="s">
        <v>2168</v>
      </c>
    </row>
    <row r="1754" spans="1:13" x14ac:dyDescent="0.2">
      <c r="A1754" t="s">
        <v>1448</v>
      </c>
      <c r="B1754" t="s">
        <v>1449</v>
      </c>
      <c r="C1754" t="s">
        <v>2512</v>
      </c>
      <c r="D1754" t="s">
        <v>340</v>
      </c>
      <c r="E1754" t="s">
        <v>24</v>
      </c>
      <c r="F1754">
        <v>2025</v>
      </c>
      <c r="G1754" t="s">
        <v>474</v>
      </c>
      <c r="H1754" t="s">
        <v>2166</v>
      </c>
      <c r="I1754" t="s">
        <v>2167</v>
      </c>
      <c r="J1754" t="s">
        <v>2168</v>
      </c>
      <c r="K1754">
        <v>9907</v>
      </c>
      <c r="L1754" t="s">
        <v>2732</v>
      </c>
      <c r="M1754" t="s">
        <v>2168</v>
      </c>
    </row>
    <row r="1755" spans="1:13" x14ac:dyDescent="0.2">
      <c r="A1755" t="s">
        <v>1448</v>
      </c>
      <c r="B1755" t="s">
        <v>1449</v>
      </c>
      <c r="C1755" t="s">
        <v>2512</v>
      </c>
      <c r="D1755" t="s">
        <v>340</v>
      </c>
      <c r="E1755" t="s">
        <v>24</v>
      </c>
      <c r="F1755">
        <v>2025</v>
      </c>
      <c r="G1755" t="s">
        <v>474</v>
      </c>
      <c r="H1755" t="s">
        <v>2166</v>
      </c>
      <c r="I1755" t="s">
        <v>2170</v>
      </c>
      <c r="J1755" t="s">
        <v>2168</v>
      </c>
      <c r="K1755">
        <v>8652</v>
      </c>
      <c r="L1755" t="s">
        <v>2732</v>
      </c>
      <c r="M1755" t="s">
        <v>2168</v>
      </c>
    </row>
    <row r="1756" spans="1:13" x14ac:dyDescent="0.2">
      <c r="A1756" t="s">
        <v>1448</v>
      </c>
      <c r="B1756" t="s">
        <v>1449</v>
      </c>
      <c r="C1756" t="s">
        <v>2512</v>
      </c>
      <c r="D1756" t="s">
        <v>340</v>
      </c>
      <c r="E1756" t="s">
        <v>24</v>
      </c>
      <c r="F1756">
        <v>2025</v>
      </c>
      <c r="G1756" t="s">
        <v>474</v>
      </c>
      <c r="H1756" t="s">
        <v>2166</v>
      </c>
      <c r="I1756" t="s">
        <v>2171</v>
      </c>
      <c r="J1756" t="s">
        <v>2168</v>
      </c>
      <c r="K1756">
        <v>60750</v>
      </c>
      <c r="L1756" t="s">
        <v>2732</v>
      </c>
      <c r="M1756" t="s">
        <v>2168</v>
      </c>
    </row>
    <row r="1757" spans="1:13" x14ac:dyDescent="0.2">
      <c r="A1757" t="s">
        <v>1448</v>
      </c>
      <c r="B1757" t="s">
        <v>1449</v>
      </c>
      <c r="C1757" t="s">
        <v>2512</v>
      </c>
      <c r="D1757" t="s">
        <v>340</v>
      </c>
      <c r="E1757" t="s">
        <v>24</v>
      </c>
      <c r="F1757">
        <v>2025</v>
      </c>
      <c r="G1757" t="s">
        <v>474</v>
      </c>
      <c r="H1757" t="s">
        <v>2166</v>
      </c>
      <c r="I1757" t="s">
        <v>2172</v>
      </c>
      <c r="J1757" t="s">
        <v>2168</v>
      </c>
      <c r="K1757">
        <v>86623</v>
      </c>
      <c r="L1757" t="s">
        <v>2732</v>
      </c>
      <c r="M1757" t="s">
        <v>2168</v>
      </c>
    </row>
    <row r="1758" spans="1:13" x14ac:dyDescent="0.2">
      <c r="A1758" t="s">
        <v>1454</v>
      </c>
      <c r="B1758" t="s">
        <v>1455</v>
      </c>
      <c r="C1758" t="s">
        <v>2704</v>
      </c>
      <c r="D1758" t="s">
        <v>330</v>
      </c>
      <c r="E1758" t="s">
        <v>24</v>
      </c>
      <c r="F1758">
        <v>2025</v>
      </c>
      <c r="G1758" t="s">
        <v>474</v>
      </c>
      <c r="H1758" t="s">
        <v>2166</v>
      </c>
      <c r="I1758" t="s">
        <v>2169</v>
      </c>
      <c r="J1758" t="s">
        <v>2168</v>
      </c>
      <c r="K1758">
        <v>13505</v>
      </c>
      <c r="L1758" t="s">
        <v>2732</v>
      </c>
      <c r="M1758" t="s">
        <v>2168</v>
      </c>
    </row>
    <row r="1759" spans="1:13" x14ac:dyDescent="0.2">
      <c r="A1759" t="s">
        <v>1454</v>
      </c>
      <c r="B1759" t="s">
        <v>1455</v>
      </c>
      <c r="C1759" t="s">
        <v>2704</v>
      </c>
      <c r="D1759" t="s">
        <v>330</v>
      </c>
      <c r="E1759" t="s">
        <v>24</v>
      </c>
      <c r="F1759">
        <v>2025</v>
      </c>
      <c r="G1759" t="s">
        <v>474</v>
      </c>
      <c r="H1759" t="s">
        <v>2166</v>
      </c>
      <c r="I1759" t="s">
        <v>2167</v>
      </c>
      <c r="J1759" t="s">
        <v>2168</v>
      </c>
      <c r="K1759">
        <v>11364</v>
      </c>
      <c r="L1759" t="s">
        <v>2732</v>
      </c>
      <c r="M1759" t="s">
        <v>2168</v>
      </c>
    </row>
    <row r="1760" spans="1:13" x14ac:dyDescent="0.2">
      <c r="A1760" t="s">
        <v>1454</v>
      </c>
      <c r="B1760" t="s">
        <v>1455</v>
      </c>
      <c r="C1760" t="s">
        <v>2704</v>
      </c>
      <c r="D1760" t="s">
        <v>330</v>
      </c>
      <c r="E1760" t="s">
        <v>24</v>
      </c>
      <c r="F1760">
        <v>2025</v>
      </c>
      <c r="G1760" t="s">
        <v>474</v>
      </c>
      <c r="H1760" t="s">
        <v>2166</v>
      </c>
      <c r="I1760" t="s">
        <v>2170</v>
      </c>
      <c r="J1760" t="s">
        <v>2168</v>
      </c>
      <c r="K1760" s="6">
        <v>10378</v>
      </c>
      <c r="L1760" t="s">
        <v>2732</v>
      </c>
      <c r="M1760" t="s">
        <v>2168</v>
      </c>
    </row>
    <row r="1761" spans="1:13" x14ac:dyDescent="0.2">
      <c r="A1761" t="s">
        <v>1454</v>
      </c>
      <c r="B1761" t="s">
        <v>1455</v>
      </c>
      <c r="C1761" t="s">
        <v>2704</v>
      </c>
      <c r="D1761" t="s">
        <v>330</v>
      </c>
      <c r="E1761" t="s">
        <v>24</v>
      </c>
      <c r="F1761">
        <v>2025</v>
      </c>
      <c r="G1761" t="s">
        <v>474</v>
      </c>
      <c r="H1761" t="s">
        <v>2166</v>
      </c>
      <c r="I1761" t="s">
        <v>2170</v>
      </c>
      <c r="J1761" t="s">
        <v>2173</v>
      </c>
      <c r="K1761">
        <v>516382</v>
      </c>
      <c r="L1761" t="s">
        <v>2732</v>
      </c>
      <c r="M1761" t="s">
        <v>2168</v>
      </c>
    </row>
    <row r="1762" spans="1:13" x14ac:dyDescent="0.2">
      <c r="A1762" t="s">
        <v>1454</v>
      </c>
      <c r="B1762" t="s">
        <v>1455</v>
      </c>
      <c r="C1762" t="s">
        <v>2704</v>
      </c>
      <c r="D1762" t="s">
        <v>330</v>
      </c>
      <c r="E1762" t="s">
        <v>24</v>
      </c>
      <c r="F1762">
        <v>2025</v>
      </c>
      <c r="G1762" t="s">
        <v>474</v>
      </c>
      <c r="H1762" t="s">
        <v>2166</v>
      </c>
      <c r="I1762" t="s">
        <v>2171</v>
      </c>
      <c r="J1762" t="s">
        <v>2168</v>
      </c>
      <c r="K1762">
        <v>76823</v>
      </c>
      <c r="L1762" t="s">
        <v>2732</v>
      </c>
      <c r="M1762" t="s">
        <v>2168</v>
      </c>
    </row>
    <row r="1763" spans="1:13" x14ac:dyDescent="0.2">
      <c r="A1763" t="s">
        <v>1454</v>
      </c>
      <c r="B1763" t="s">
        <v>1455</v>
      </c>
      <c r="C1763" t="s">
        <v>2704</v>
      </c>
      <c r="D1763" t="s">
        <v>330</v>
      </c>
      <c r="E1763" t="s">
        <v>24</v>
      </c>
      <c r="F1763">
        <v>2025</v>
      </c>
      <c r="G1763" t="s">
        <v>474</v>
      </c>
      <c r="H1763" t="s">
        <v>2166</v>
      </c>
      <c r="I1763" t="s">
        <v>2172</v>
      </c>
      <c r="J1763" t="s">
        <v>2168</v>
      </c>
      <c r="K1763">
        <v>94834</v>
      </c>
      <c r="L1763" t="s">
        <v>2732</v>
      </c>
      <c r="M1763" t="s">
        <v>2168</v>
      </c>
    </row>
    <row r="1764" spans="1:13" x14ac:dyDescent="0.2">
      <c r="A1764" t="s">
        <v>1459</v>
      </c>
      <c r="B1764" t="s">
        <v>1460</v>
      </c>
      <c r="C1764" t="s">
        <v>2514</v>
      </c>
      <c r="D1764" t="s">
        <v>330</v>
      </c>
      <c r="E1764" t="s">
        <v>24</v>
      </c>
      <c r="F1764">
        <v>2025</v>
      </c>
      <c r="G1764" t="s">
        <v>474</v>
      </c>
      <c r="H1764" t="s">
        <v>2166</v>
      </c>
      <c r="I1764" t="s">
        <v>2169</v>
      </c>
      <c r="J1764" t="s">
        <v>2168</v>
      </c>
      <c r="K1764">
        <v>13721</v>
      </c>
      <c r="L1764" t="s">
        <v>2732</v>
      </c>
      <c r="M1764" t="s">
        <v>2168</v>
      </c>
    </row>
    <row r="1765" spans="1:13" x14ac:dyDescent="0.2">
      <c r="A1765" t="s">
        <v>1459</v>
      </c>
      <c r="B1765" t="s">
        <v>1460</v>
      </c>
      <c r="C1765" t="s">
        <v>2514</v>
      </c>
      <c r="D1765" t="s">
        <v>330</v>
      </c>
      <c r="E1765" t="s">
        <v>24</v>
      </c>
      <c r="F1765">
        <v>2025</v>
      </c>
      <c r="G1765" t="s">
        <v>474</v>
      </c>
      <c r="H1765" t="s">
        <v>2166</v>
      </c>
      <c r="I1765" t="s">
        <v>2167</v>
      </c>
      <c r="J1765" t="s">
        <v>2168</v>
      </c>
      <c r="K1765">
        <v>13570</v>
      </c>
      <c r="L1765" t="s">
        <v>2732</v>
      </c>
      <c r="M1765" t="s">
        <v>2168</v>
      </c>
    </row>
    <row r="1766" spans="1:13" x14ac:dyDescent="0.2">
      <c r="A1766" t="s">
        <v>1459</v>
      </c>
      <c r="B1766" t="s">
        <v>1460</v>
      </c>
      <c r="C1766" t="s">
        <v>2514</v>
      </c>
      <c r="D1766" t="s">
        <v>330</v>
      </c>
      <c r="E1766" t="s">
        <v>24</v>
      </c>
      <c r="F1766">
        <v>2025</v>
      </c>
      <c r="G1766" t="s">
        <v>474</v>
      </c>
      <c r="H1766" t="s">
        <v>2166</v>
      </c>
      <c r="I1766" t="s">
        <v>2167</v>
      </c>
      <c r="J1766" t="s">
        <v>2173</v>
      </c>
      <c r="K1766">
        <v>826892</v>
      </c>
      <c r="L1766" t="s">
        <v>2732</v>
      </c>
      <c r="M1766" t="s">
        <v>2168</v>
      </c>
    </row>
    <row r="1767" spans="1:13" x14ac:dyDescent="0.2">
      <c r="A1767" t="s">
        <v>1459</v>
      </c>
      <c r="B1767" t="s">
        <v>1460</v>
      </c>
      <c r="C1767" t="s">
        <v>2514</v>
      </c>
      <c r="D1767" t="s">
        <v>330</v>
      </c>
      <c r="E1767" t="s">
        <v>24</v>
      </c>
      <c r="F1767">
        <v>2025</v>
      </c>
      <c r="G1767" t="s">
        <v>474</v>
      </c>
      <c r="H1767" t="s">
        <v>2166</v>
      </c>
      <c r="I1767" t="s">
        <v>2170</v>
      </c>
      <c r="J1767" t="s">
        <v>2168</v>
      </c>
      <c r="K1767">
        <v>11960</v>
      </c>
      <c r="L1767" t="s">
        <v>2732</v>
      </c>
      <c r="M1767" t="s">
        <v>2168</v>
      </c>
    </row>
    <row r="1768" spans="1:13" x14ac:dyDescent="0.2">
      <c r="A1768" t="s">
        <v>1459</v>
      </c>
      <c r="B1768" t="s">
        <v>1460</v>
      </c>
      <c r="C1768" t="s">
        <v>2514</v>
      </c>
      <c r="D1768" t="s">
        <v>330</v>
      </c>
      <c r="E1768" t="s">
        <v>24</v>
      </c>
      <c r="F1768">
        <v>2025</v>
      </c>
      <c r="G1768" t="s">
        <v>474</v>
      </c>
      <c r="H1768" t="s">
        <v>2166</v>
      </c>
      <c r="I1768" t="s">
        <v>2170</v>
      </c>
      <c r="J1768" t="s">
        <v>2173</v>
      </c>
      <c r="K1768">
        <v>591532</v>
      </c>
      <c r="L1768" t="s">
        <v>2732</v>
      </c>
      <c r="M1768" t="s">
        <v>2168</v>
      </c>
    </row>
    <row r="1769" spans="1:13" x14ac:dyDescent="0.2">
      <c r="A1769" t="s">
        <v>1459</v>
      </c>
      <c r="B1769" t="s">
        <v>1460</v>
      </c>
      <c r="C1769" t="s">
        <v>2514</v>
      </c>
      <c r="D1769" t="s">
        <v>330</v>
      </c>
      <c r="E1769" t="s">
        <v>24</v>
      </c>
      <c r="F1769">
        <v>2025</v>
      </c>
      <c r="G1769" t="s">
        <v>474</v>
      </c>
      <c r="H1769" t="s">
        <v>2166</v>
      </c>
      <c r="I1769" t="s">
        <v>2171</v>
      </c>
      <c r="J1769" t="s">
        <v>2168</v>
      </c>
      <c r="K1769">
        <v>81676</v>
      </c>
      <c r="L1769" t="s">
        <v>2732</v>
      </c>
      <c r="M1769" t="s">
        <v>2168</v>
      </c>
    </row>
    <row r="1770" spans="1:13" x14ac:dyDescent="0.2">
      <c r="A1770" t="s">
        <v>1459</v>
      </c>
      <c r="B1770" t="s">
        <v>1460</v>
      </c>
      <c r="C1770" t="s">
        <v>2514</v>
      </c>
      <c r="D1770" t="s">
        <v>330</v>
      </c>
      <c r="E1770" t="s">
        <v>24</v>
      </c>
      <c r="F1770">
        <v>2025</v>
      </c>
      <c r="G1770" t="s">
        <v>474</v>
      </c>
      <c r="H1770" t="s">
        <v>2166</v>
      </c>
      <c r="I1770" t="s">
        <v>2172</v>
      </c>
      <c r="J1770" t="s">
        <v>2168</v>
      </c>
      <c r="K1770">
        <v>97439</v>
      </c>
      <c r="L1770" t="s">
        <v>2732</v>
      </c>
      <c r="M1770" t="s">
        <v>2168</v>
      </c>
    </row>
    <row r="1771" spans="1:13" x14ac:dyDescent="0.2">
      <c r="A1771" t="s">
        <v>1464</v>
      </c>
      <c r="B1771" t="s">
        <v>1385</v>
      </c>
      <c r="C1771" t="s">
        <v>2703</v>
      </c>
      <c r="D1771" t="s">
        <v>316</v>
      </c>
      <c r="E1771" t="s">
        <v>24</v>
      </c>
      <c r="F1771">
        <v>2025</v>
      </c>
      <c r="G1771" t="s">
        <v>474</v>
      </c>
      <c r="H1771" t="s">
        <v>2166</v>
      </c>
      <c r="I1771" t="s">
        <v>2169</v>
      </c>
      <c r="J1771" t="s">
        <v>2168</v>
      </c>
      <c r="K1771">
        <v>22645</v>
      </c>
      <c r="L1771" t="s">
        <v>2732</v>
      </c>
      <c r="M1771" t="s">
        <v>2168</v>
      </c>
    </row>
    <row r="1772" spans="1:13" x14ac:dyDescent="0.2">
      <c r="A1772" t="s">
        <v>1464</v>
      </c>
      <c r="B1772" t="s">
        <v>1385</v>
      </c>
      <c r="C1772" t="s">
        <v>2703</v>
      </c>
      <c r="D1772" t="s">
        <v>316</v>
      </c>
      <c r="E1772" t="s">
        <v>24</v>
      </c>
      <c r="F1772">
        <v>2025</v>
      </c>
      <c r="G1772" t="s">
        <v>474</v>
      </c>
      <c r="H1772" t="s">
        <v>2166</v>
      </c>
      <c r="I1772" t="s">
        <v>2167</v>
      </c>
      <c r="J1772" t="s">
        <v>2168</v>
      </c>
      <c r="K1772">
        <v>18618</v>
      </c>
      <c r="L1772" t="s">
        <v>2732</v>
      </c>
      <c r="M1772" t="s">
        <v>2168</v>
      </c>
    </row>
    <row r="1773" spans="1:13" x14ac:dyDescent="0.2">
      <c r="A1773" t="s">
        <v>1464</v>
      </c>
      <c r="B1773" t="s">
        <v>1385</v>
      </c>
      <c r="C1773" t="s">
        <v>2703</v>
      </c>
      <c r="D1773" t="s">
        <v>316</v>
      </c>
      <c r="E1773" t="s">
        <v>24</v>
      </c>
      <c r="F1773">
        <v>2025</v>
      </c>
      <c r="G1773" t="s">
        <v>474</v>
      </c>
      <c r="H1773" t="s">
        <v>2166</v>
      </c>
      <c r="I1773" t="s">
        <v>2167</v>
      </c>
      <c r="J1773" t="s">
        <v>2173</v>
      </c>
      <c r="K1773">
        <v>875149</v>
      </c>
      <c r="L1773" t="s">
        <v>2732</v>
      </c>
      <c r="M1773" t="s">
        <v>2168</v>
      </c>
    </row>
    <row r="1774" spans="1:13" x14ac:dyDescent="0.2">
      <c r="A1774" t="s">
        <v>1464</v>
      </c>
      <c r="B1774" t="s">
        <v>1385</v>
      </c>
      <c r="C1774" t="s">
        <v>2703</v>
      </c>
      <c r="D1774" t="s">
        <v>316</v>
      </c>
      <c r="E1774" t="s">
        <v>24</v>
      </c>
      <c r="F1774">
        <v>2025</v>
      </c>
      <c r="G1774" t="s">
        <v>474</v>
      </c>
      <c r="H1774" t="s">
        <v>2166</v>
      </c>
      <c r="I1774" t="s">
        <v>2170</v>
      </c>
      <c r="J1774" t="s">
        <v>2168</v>
      </c>
      <c r="K1774">
        <v>17662</v>
      </c>
      <c r="L1774" t="s">
        <v>2732</v>
      </c>
      <c r="M1774" t="s">
        <v>2168</v>
      </c>
    </row>
    <row r="1775" spans="1:13" x14ac:dyDescent="0.2">
      <c r="A1775" t="s">
        <v>1464</v>
      </c>
      <c r="B1775" t="s">
        <v>1385</v>
      </c>
      <c r="C1775" t="s">
        <v>2703</v>
      </c>
      <c r="D1775" t="s">
        <v>316</v>
      </c>
      <c r="E1775" t="s">
        <v>24</v>
      </c>
      <c r="F1775">
        <v>2025</v>
      </c>
      <c r="G1775" t="s">
        <v>474</v>
      </c>
      <c r="H1775" t="s">
        <v>2166</v>
      </c>
      <c r="I1775" t="s">
        <v>2170</v>
      </c>
      <c r="J1775" t="s">
        <v>2173</v>
      </c>
      <c r="K1775">
        <v>734012</v>
      </c>
      <c r="L1775" t="s">
        <v>2732</v>
      </c>
      <c r="M1775" t="s">
        <v>2168</v>
      </c>
    </row>
    <row r="1776" spans="1:13" x14ac:dyDescent="0.2">
      <c r="A1776" t="s">
        <v>1464</v>
      </c>
      <c r="B1776" t="s">
        <v>1385</v>
      </c>
      <c r="C1776" t="s">
        <v>2703</v>
      </c>
      <c r="D1776" t="s">
        <v>316</v>
      </c>
      <c r="E1776" t="s">
        <v>24</v>
      </c>
      <c r="F1776">
        <v>2025</v>
      </c>
      <c r="G1776" t="s">
        <v>474</v>
      </c>
      <c r="H1776" t="s">
        <v>2166</v>
      </c>
      <c r="I1776" t="s">
        <v>2171</v>
      </c>
      <c r="J1776" t="s">
        <v>2168</v>
      </c>
      <c r="K1776">
        <v>99703</v>
      </c>
      <c r="L1776" t="s">
        <v>2732</v>
      </c>
      <c r="M1776" t="s">
        <v>2168</v>
      </c>
    </row>
    <row r="1777" spans="1:13" x14ac:dyDescent="0.2">
      <c r="A1777" t="s">
        <v>1464</v>
      </c>
      <c r="B1777" t="s">
        <v>1385</v>
      </c>
      <c r="C1777" t="s">
        <v>2703</v>
      </c>
      <c r="D1777" t="s">
        <v>316</v>
      </c>
      <c r="E1777" t="s">
        <v>24</v>
      </c>
      <c r="F1777">
        <v>2025</v>
      </c>
      <c r="G1777" t="s">
        <v>474</v>
      </c>
      <c r="H1777" t="s">
        <v>2166</v>
      </c>
      <c r="I1777" t="s">
        <v>2171</v>
      </c>
      <c r="J1777" t="s">
        <v>2173</v>
      </c>
      <c r="K1777">
        <v>1315471</v>
      </c>
      <c r="L1777" t="s">
        <v>2732</v>
      </c>
      <c r="M1777" t="s">
        <v>2168</v>
      </c>
    </row>
    <row r="1778" spans="1:13" x14ac:dyDescent="0.2">
      <c r="A1778" t="s">
        <v>1464</v>
      </c>
      <c r="B1778" t="s">
        <v>1385</v>
      </c>
      <c r="C1778" t="s">
        <v>2703</v>
      </c>
      <c r="D1778" t="s">
        <v>316</v>
      </c>
      <c r="E1778" t="s">
        <v>24</v>
      </c>
      <c r="F1778">
        <v>2025</v>
      </c>
      <c r="G1778" t="s">
        <v>474</v>
      </c>
      <c r="H1778" t="s">
        <v>2166</v>
      </c>
      <c r="I1778" t="s">
        <v>2172</v>
      </c>
      <c r="J1778" t="s">
        <v>2168</v>
      </c>
      <c r="K1778">
        <v>111793</v>
      </c>
      <c r="L1778" t="s">
        <v>2732</v>
      </c>
      <c r="M1778" t="s">
        <v>2168</v>
      </c>
    </row>
    <row r="1779" spans="1:13" x14ac:dyDescent="0.2">
      <c r="A1779" t="s">
        <v>1468</v>
      </c>
      <c r="B1779" t="s">
        <v>1469</v>
      </c>
      <c r="C1779" t="s">
        <v>2702</v>
      </c>
      <c r="D1779" t="s">
        <v>316</v>
      </c>
      <c r="E1779" t="s">
        <v>24</v>
      </c>
      <c r="F1779">
        <v>2025</v>
      </c>
      <c r="G1779" t="s">
        <v>474</v>
      </c>
      <c r="H1779" t="s">
        <v>2166</v>
      </c>
      <c r="I1779" t="s">
        <v>2169</v>
      </c>
      <c r="J1779" t="s">
        <v>2168</v>
      </c>
      <c r="K1779">
        <v>22783</v>
      </c>
      <c r="L1779" t="s">
        <v>2732</v>
      </c>
      <c r="M1779" t="s">
        <v>2168</v>
      </c>
    </row>
    <row r="1780" spans="1:13" x14ac:dyDescent="0.2">
      <c r="A1780" t="s">
        <v>1468</v>
      </c>
      <c r="B1780" t="s">
        <v>1469</v>
      </c>
      <c r="C1780" t="s">
        <v>2702</v>
      </c>
      <c r="D1780" t="s">
        <v>316</v>
      </c>
      <c r="E1780" t="s">
        <v>24</v>
      </c>
      <c r="F1780">
        <v>2025</v>
      </c>
      <c r="G1780" t="s">
        <v>474</v>
      </c>
      <c r="H1780" t="s">
        <v>2166</v>
      </c>
      <c r="I1780" t="s">
        <v>2167</v>
      </c>
      <c r="J1780" t="s">
        <v>2168</v>
      </c>
      <c r="K1780">
        <v>18976</v>
      </c>
      <c r="L1780" t="s">
        <v>2732</v>
      </c>
      <c r="M1780" t="s">
        <v>2168</v>
      </c>
    </row>
    <row r="1781" spans="1:13" x14ac:dyDescent="0.2">
      <c r="A1781" t="s">
        <v>1468</v>
      </c>
      <c r="B1781" t="s">
        <v>1469</v>
      </c>
      <c r="C1781" t="s">
        <v>2702</v>
      </c>
      <c r="D1781" t="s">
        <v>316</v>
      </c>
      <c r="E1781" t="s">
        <v>24</v>
      </c>
      <c r="F1781">
        <v>2025</v>
      </c>
      <c r="G1781" t="s">
        <v>474</v>
      </c>
      <c r="H1781" t="s">
        <v>2166</v>
      </c>
      <c r="I1781" t="s">
        <v>2170</v>
      </c>
      <c r="J1781" t="s">
        <v>2168</v>
      </c>
      <c r="K1781" s="6">
        <v>17800</v>
      </c>
      <c r="L1781" t="s">
        <v>2732</v>
      </c>
      <c r="M1781" t="s">
        <v>2168</v>
      </c>
    </row>
    <row r="1782" spans="1:13" x14ac:dyDescent="0.2">
      <c r="A1782" t="s">
        <v>1468</v>
      </c>
      <c r="B1782" t="s">
        <v>1469</v>
      </c>
      <c r="C1782" t="s">
        <v>2702</v>
      </c>
      <c r="D1782" t="s">
        <v>316</v>
      </c>
      <c r="E1782" t="s">
        <v>24</v>
      </c>
      <c r="F1782">
        <v>2025</v>
      </c>
      <c r="G1782" t="s">
        <v>474</v>
      </c>
      <c r="H1782" t="s">
        <v>2166</v>
      </c>
      <c r="I1782" t="s">
        <v>2170</v>
      </c>
      <c r="J1782" t="s">
        <v>2173</v>
      </c>
      <c r="K1782">
        <v>617644</v>
      </c>
      <c r="L1782" t="s">
        <v>2732</v>
      </c>
      <c r="M1782" t="s">
        <v>2168</v>
      </c>
    </row>
    <row r="1783" spans="1:13" x14ac:dyDescent="0.2">
      <c r="A1783" t="s">
        <v>1468</v>
      </c>
      <c r="B1783" t="s">
        <v>1469</v>
      </c>
      <c r="C1783" t="s">
        <v>2702</v>
      </c>
      <c r="D1783" t="s">
        <v>316</v>
      </c>
      <c r="E1783" t="s">
        <v>24</v>
      </c>
      <c r="F1783">
        <v>2025</v>
      </c>
      <c r="G1783" t="s">
        <v>474</v>
      </c>
      <c r="H1783" t="s">
        <v>2166</v>
      </c>
      <c r="I1783" t="s">
        <v>2171</v>
      </c>
      <c r="J1783" t="s">
        <v>2168</v>
      </c>
      <c r="K1783">
        <v>97450</v>
      </c>
      <c r="L1783" t="s">
        <v>2732</v>
      </c>
      <c r="M1783" t="s">
        <v>2168</v>
      </c>
    </row>
    <row r="1784" spans="1:13" x14ac:dyDescent="0.2">
      <c r="A1784" t="s">
        <v>1468</v>
      </c>
      <c r="B1784" t="s">
        <v>1469</v>
      </c>
      <c r="C1784" t="s">
        <v>2702</v>
      </c>
      <c r="D1784" t="s">
        <v>316</v>
      </c>
      <c r="E1784" t="s">
        <v>24</v>
      </c>
      <c r="F1784">
        <v>2025</v>
      </c>
      <c r="G1784" t="s">
        <v>474</v>
      </c>
      <c r="H1784" t="s">
        <v>2166</v>
      </c>
      <c r="I1784" t="s">
        <v>2172</v>
      </c>
      <c r="J1784" t="s">
        <v>2168</v>
      </c>
      <c r="K1784">
        <v>112609</v>
      </c>
      <c r="L1784" t="s">
        <v>2732</v>
      </c>
      <c r="M1784" t="s">
        <v>2168</v>
      </c>
    </row>
    <row r="1785" spans="1:13" x14ac:dyDescent="0.2">
      <c r="A1785" t="s">
        <v>1473</v>
      </c>
      <c r="B1785" t="s">
        <v>1474</v>
      </c>
      <c r="C1785" t="s">
        <v>2517</v>
      </c>
      <c r="D1785" t="s">
        <v>330</v>
      </c>
      <c r="E1785" t="s">
        <v>24</v>
      </c>
      <c r="F1785">
        <v>2025</v>
      </c>
      <c r="G1785" t="s">
        <v>474</v>
      </c>
      <c r="H1785" t="s">
        <v>2166</v>
      </c>
      <c r="I1785" t="s">
        <v>2169</v>
      </c>
      <c r="J1785" t="s">
        <v>2168</v>
      </c>
      <c r="K1785" s="6">
        <v>10678</v>
      </c>
      <c r="L1785" t="s">
        <v>2732</v>
      </c>
      <c r="M1785" t="s">
        <v>2168</v>
      </c>
    </row>
    <row r="1786" spans="1:13" x14ac:dyDescent="0.2">
      <c r="A1786" t="s">
        <v>1473</v>
      </c>
      <c r="B1786" t="s">
        <v>1474</v>
      </c>
      <c r="C1786" t="s">
        <v>2517</v>
      </c>
      <c r="D1786" t="s">
        <v>330</v>
      </c>
      <c r="E1786" t="s">
        <v>24</v>
      </c>
      <c r="F1786">
        <v>2025</v>
      </c>
      <c r="G1786" t="s">
        <v>474</v>
      </c>
      <c r="H1786" t="s">
        <v>2166</v>
      </c>
      <c r="I1786" t="s">
        <v>2169</v>
      </c>
      <c r="J1786" t="s">
        <v>2173</v>
      </c>
      <c r="K1786" s="6">
        <v>464857</v>
      </c>
      <c r="L1786" t="s">
        <v>2732</v>
      </c>
      <c r="M1786" t="s">
        <v>2168</v>
      </c>
    </row>
    <row r="1787" spans="1:13" x14ac:dyDescent="0.2">
      <c r="A1787" t="s">
        <v>1473</v>
      </c>
      <c r="B1787" t="s">
        <v>1474</v>
      </c>
      <c r="C1787" t="s">
        <v>2517</v>
      </c>
      <c r="D1787" t="s">
        <v>330</v>
      </c>
      <c r="E1787" t="s">
        <v>24</v>
      </c>
      <c r="F1787">
        <v>2025</v>
      </c>
      <c r="G1787" t="s">
        <v>474</v>
      </c>
      <c r="H1787" t="s">
        <v>2166</v>
      </c>
      <c r="I1787" t="s">
        <v>2167</v>
      </c>
      <c r="J1787" t="s">
        <v>2168</v>
      </c>
      <c r="K1787" s="6">
        <v>10178</v>
      </c>
      <c r="L1787" t="s">
        <v>2732</v>
      </c>
      <c r="M1787" t="s">
        <v>2168</v>
      </c>
    </row>
    <row r="1788" spans="1:13" x14ac:dyDescent="0.2">
      <c r="A1788" t="s">
        <v>1473</v>
      </c>
      <c r="B1788" t="s">
        <v>1474</v>
      </c>
      <c r="C1788" t="s">
        <v>2517</v>
      </c>
      <c r="D1788" t="s">
        <v>330</v>
      </c>
      <c r="E1788" t="s">
        <v>24</v>
      </c>
      <c r="F1788">
        <v>2025</v>
      </c>
      <c r="G1788" t="s">
        <v>474</v>
      </c>
      <c r="H1788" t="s">
        <v>2166</v>
      </c>
      <c r="I1788" t="s">
        <v>2167</v>
      </c>
      <c r="J1788" t="s">
        <v>2173</v>
      </c>
      <c r="K1788" s="6">
        <v>629857</v>
      </c>
      <c r="L1788" t="s">
        <v>2732</v>
      </c>
      <c r="M1788" t="s">
        <v>2168</v>
      </c>
    </row>
    <row r="1789" spans="1:13" x14ac:dyDescent="0.2">
      <c r="A1789" t="s">
        <v>1473</v>
      </c>
      <c r="B1789" t="s">
        <v>1474</v>
      </c>
      <c r="C1789" t="s">
        <v>2517</v>
      </c>
      <c r="D1789" t="s">
        <v>330</v>
      </c>
      <c r="E1789" t="s">
        <v>24</v>
      </c>
      <c r="F1789">
        <v>2025</v>
      </c>
      <c r="G1789" t="s">
        <v>474</v>
      </c>
      <c r="H1789" t="s">
        <v>2166</v>
      </c>
      <c r="I1789" t="s">
        <v>2170</v>
      </c>
      <c r="J1789" t="s">
        <v>2168</v>
      </c>
      <c r="K1789" s="6">
        <v>8856</v>
      </c>
      <c r="L1789" t="s">
        <v>2732</v>
      </c>
      <c r="M1789" t="s">
        <v>2168</v>
      </c>
    </row>
    <row r="1790" spans="1:13" x14ac:dyDescent="0.2">
      <c r="A1790" t="s">
        <v>1473</v>
      </c>
      <c r="B1790" t="s">
        <v>1474</v>
      </c>
      <c r="C1790" t="s">
        <v>2517</v>
      </c>
      <c r="D1790" t="s">
        <v>330</v>
      </c>
      <c r="E1790" t="s">
        <v>24</v>
      </c>
      <c r="F1790">
        <v>2025</v>
      </c>
      <c r="G1790" t="s">
        <v>474</v>
      </c>
      <c r="H1790" t="s">
        <v>2166</v>
      </c>
      <c r="I1790" t="s">
        <v>2171</v>
      </c>
      <c r="J1790" t="s">
        <v>2168</v>
      </c>
      <c r="K1790" s="6">
        <v>53247</v>
      </c>
      <c r="L1790" t="s">
        <v>2732</v>
      </c>
      <c r="M1790" t="s">
        <v>2168</v>
      </c>
    </row>
    <row r="1791" spans="1:13" x14ac:dyDescent="0.2">
      <c r="A1791" t="s">
        <v>1473</v>
      </c>
      <c r="B1791" t="s">
        <v>1474</v>
      </c>
      <c r="C1791" t="s">
        <v>2517</v>
      </c>
      <c r="D1791" t="s">
        <v>330</v>
      </c>
      <c r="E1791" t="s">
        <v>24</v>
      </c>
      <c r="F1791">
        <v>2025</v>
      </c>
      <c r="G1791" t="s">
        <v>474</v>
      </c>
      <c r="H1791" t="s">
        <v>2166</v>
      </c>
      <c r="I1791" t="s">
        <v>2171</v>
      </c>
      <c r="J1791" t="s">
        <v>2173</v>
      </c>
      <c r="K1791" s="6">
        <v>458127</v>
      </c>
      <c r="L1791" t="s">
        <v>2732</v>
      </c>
      <c r="M1791" t="s">
        <v>2168</v>
      </c>
    </row>
    <row r="1792" spans="1:13" x14ac:dyDescent="0.2">
      <c r="A1792" t="s">
        <v>1473</v>
      </c>
      <c r="B1792" t="s">
        <v>1474</v>
      </c>
      <c r="C1792" t="s">
        <v>2517</v>
      </c>
      <c r="D1792" t="s">
        <v>330</v>
      </c>
      <c r="E1792" t="s">
        <v>24</v>
      </c>
      <c r="F1792">
        <v>2025</v>
      </c>
      <c r="G1792" t="s">
        <v>474</v>
      </c>
      <c r="H1792" t="s">
        <v>2166</v>
      </c>
      <c r="I1792" t="s">
        <v>2172</v>
      </c>
      <c r="J1792" t="s">
        <v>2168</v>
      </c>
      <c r="K1792" s="6">
        <v>78687</v>
      </c>
      <c r="L1792" t="s">
        <v>2732</v>
      </c>
      <c r="M1792" t="s">
        <v>2168</v>
      </c>
    </row>
    <row r="1793" spans="1:13" x14ac:dyDescent="0.2">
      <c r="A1793" t="s">
        <v>1478</v>
      </c>
      <c r="B1793" t="s">
        <v>1479</v>
      </c>
      <c r="C1793" t="s">
        <v>2701</v>
      </c>
      <c r="D1793" t="s">
        <v>451</v>
      </c>
      <c r="E1793" t="s">
        <v>24</v>
      </c>
      <c r="F1793">
        <v>2025</v>
      </c>
      <c r="G1793" t="s">
        <v>474</v>
      </c>
      <c r="H1793" t="s">
        <v>2166</v>
      </c>
      <c r="I1793" t="s">
        <v>2169</v>
      </c>
      <c r="J1793" t="s">
        <v>2168</v>
      </c>
      <c r="K1793">
        <v>18568</v>
      </c>
      <c r="L1793" t="s">
        <v>2732</v>
      </c>
      <c r="M1793" t="s">
        <v>2168</v>
      </c>
    </row>
    <row r="1794" spans="1:13" x14ac:dyDescent="0.2">
      <c r="A1794" t="s">
        <v>1478</v>
      </c>
      <c r="B1794" t="s">
        <v>1479</v>
      </c>
      <c r="C1794" t="s">
        <v>2701</v>
      </c>
      <c r="D1794" t="s">
        <v>451</v>
      </c>
      <c r="E1794" t="s">
        <v>24</v>
      </c>
      <c r="F1794">
        <v>2025</v>
      </c>
      <c r="G1794" t="s">
        <v>474</v>
      </c>
      <c r="H1794" t="s">
        <v>2166</v>
      </c>
      <c r="I1794" t="s">
        <v>2167</v>
      </c>
      <c r="J1794" t="s">
        <v>2168</v>
      </c>
      <c r="K1794">
        <v>4799</v>
      </c>
      <c r="L1794" t="s">
        <v>2732</v>
      </c>
      <c r="M1794" t="s">
        <v>2168</v>
      </c>
    </row>
    <row r="1795" spans="1:13" x14ac:dyDescent="0.2">
      <c r="A1795" t="s">
        <v>1478</v>
      </c>
      <c r="B1795" t="s">
        <v>1479</v>
      </c>
      <c r="C1795" t="s">
        <v>2701</v>
      </c>
      <c r="D1795" t="s">
        <v>451</v>
      </c>
      <c r="E1795" t="s">
        <v>24</v>
      </c>
      <c r="F1795">
        <v>2025</v>
      </c>
      <c r="G1795" t="s">
        <v>474</v>
      </c>
      <c r="H1795" t="s">
        <v>2166</v>
      </c>
      <c r="I1795" t="s">
        <v>2170</v>
      </c>
      <c r="J1795" t="s">
        <v>2168</v>
      </c>
      <c r="K1795" s="6">
        <v>4510</v>
      </c>
      <c r="L1795" t="s">
        <v>2732</v>
      </c>
      <c r="M1795" t="s">
        <v>2168</v>
      </c>
    </row>
    <row r="1796" spans="1:13" x14ac:dyDescent="0.2">
      <c r="A1796" t="s">
        <v>1478</v>
      </c>
      <c r="B1796" t="s">
        <v>1479</v>
      </c>
      <c r="C1796" t="s">
        <v>2701</v>
      </c>
      <c r="D1796" t="s">
        <v>451</v>
      </c>
      <c r="E1796" t="s">
        <v>24</v>
      </c>
      <c r="F1796">
        <v>2025</v>
      </c>
      <c r="G1796" t="s">
        <v>474</v>
      </c>
      <c r="H1796" t="s">
        <v>2166</v>
      </c>
      <c r="I1796" t="s">
        <v>2171</v>
      </c>
      <c r="J1796" t="s">
        <v>2168</v>
      </c>
      <c r="K1796">
        <v>67550</v>
      </c>
      <c r="L1796" t="s">
        <v>2732</v>
      </c>
      <c r="M1796" t="s">
        <v>2168</v>
      </c>
    </row>
    <row r="1797" spans="1:13" x14ac:dyDescent="0.2">
      <c r="A1797" t="s">
        <v>1478</v>
      </c>
      <c r="B1797" t="s">
        <v>1479</v>
      </c>
      <c r="C1797" t="s">
        <v>2701</v>
      </c>
      <c r="D1797" t="s">
        <v>451</v>
      </c>
      <c r="E1797" t="s">
        <v>24</v>
      </c>
      <c r="F1797">
        <v>2025</v>
      </c>
      <c r="G1797" t="s">
        <v>474</v>
      </c>
      <c r="H1797" t="s">
        <v>2166</v>
      </c>
      <c r="I1797" t="s">
        <v>2172</v>
      </c>
      <c r="J1797" t="s">
        <v>2168</v>
      </c>
      <c r="K1797">
        <v>114542</v>
      </c>
      <c r="L1797" t="s">
        <v>2732</v>
      </c>
      <c r="M1797" t="s">
        <v>2168</v>
      </c>
    </row>
    <row r="1798" spans="1:13" x14ac:dyDescent="0.2">
      <c r="A1798" t="s">
        <v>1483</v>
      </c>
      <c r="B1798" t="s">
        <v>1484</v>
      </c>
      <c r="C1798" t="s">
        <v>2519</v>
      </c>
      <c r="D1798" t="s">
        <v>21</v>
      </c>
      <c r="E1798" t="s">
        <v>24</v>
      </c>
      <c r="F1798">
        <v>2025</v>
      </c>
      <c r="G1798" t="s">
        <v>474</v>
      </c>
      <c r="H1798" t="s">
        <v>2166</v>
      </c>
      <c r="I1798" t="s">
        <v>2169</v>
      </c>
      <c r="J1798" t="s">
        <v>2168</v>
      </c>
      <c r="K1798">
        <v>5490</v>
      </c>
      <c r="L1798" t="s">
        <v>2732</v>
      </c>
      <c r="M1798" t="s">
        <v>2168</v>
      </c>
    </row>
    <row r="1799" spans="1:13" x14ac:dyDescent="0.2">
      <c r="A1799" t="s">
        <v>1483</v>
      </c>
      <c r="B1799" t="s">
        <v>1484</v>
      </c>
      <c r="C1799" t="s">
        <v>2519</v>
      </c>
      <c r="D1799" t="s">
        <v>21</v>
      </c>
      <c r="E1799" t="s">
        <v>24</v>
      </c>
      <c r="F1799">
        <v>2025</v>
      </c>
      <c r="G1799" t="s">
        <v>474</v>
      </c>
      <c r="H1799" t="s">
        <v>2166</v>
      </c>
      <c r="I1799" t="s">
        <v>2167</v>
      </c>
      <c r="J1799" t="s">
        <v>2168</v>
      </c>
      <c r="K1799">
        <v>4758</v>
      </c>
      <c r="L1799" t="s">
        <v>2732</v>
      </c>
      <c r="M1799" t="s">
        <v>2168</v>
      </c>
    </row>
    <row r="1800" spans="1:13" x14ac:dyDescent="0.2">
      <c r="A1800" t="s">
        <v>1483</v>
      </c>
      <c r="B1800" t="s">
        <v>1484</v>
      </c>
      <c r="C1800" t="s">
        <v>2519</v>
      </c>
      <c r="D1800" t="s">
        <v>21</v>
      </c>
      <c r="E1800" t="s">
        <v>24</v>
      </c>
      <c r="F1800">
        <v>2025</v>
      </c>
      <c r="G1800" t="s">
        <v>474</v>
      </c>
      <c r="H1800" t="s">
        <v>2166</v>
      </c>
      <c r="I1800" t="s">
        <v>2170</v>
      </c>
      <c r="J1800" t="s">
        <v>2168</v>
      </c>
      <c r="K1800" s="6">
        <v>4401</v>
      </c>
      <c r="L1800" t="s">
        <v>2732</v>
      </c>
      <c r="M1800" t="s">
        <v>2168</v>
      </c>
    </row>
    <row r="1801" spans="1:13" x14ac:dyDescent="0.2">
      <c r="A1801" t="s">
        <v>1483</v>
      </c>
      <c r="B1801" t="s">
        <v>1484</v>
      </c>
      <c r="C1801" t="s">
        <v>2519</v>
      </c>
      <c r="D1801" t="s">
        <v>21</v>
      </c>
      <c r="E1801" t="s">
        <v>24</v>
      </c>
      <c r="F1801">
        <v>2025</v>
      </c>
      <c r="G1801" t="s">
        <v>474</v>
      </c>
      <c r="H1801" t="s">
        <v>2166</v>
      </c>
      <c r="I1801" t="s">
        <v>2171</v>
      </c>
      <c r="J1801" t="s">
        <v>2168</v>
      </c>
      <c r="K1801">
        <v>40690</v>
      </c>
      <c r="L1801" t="s">
        <v>2732</v>
      </c>
      <c r="M1801" t="s">
        <v>2168</v>
      </c>
    </row>
    <row r="1802" spans="1:13" x14ac:dyDescent="0.2">
      <c r="A1802" t="s">
        <v>1483</v>
      </c>
      <c r="B1802" t="s">
        <v>1484</v>
      </c>
      <c r="C1802" t="s">
        <v>2519</v>
      </c>
      <c r="D1802" t="s">
        <v>21</v>
      </c>
      <c r="E1802" t="s">
        <v>24</v>
      </c>
      <c r="F1802">
        <v>2025</v>
      </c>
      <c r="G1802" t="s">
        <v>474</v>
      </c>
      <c r="H1802" t="s">
        <v>2166</v>
      </c>
      <c r="I1802" t="s">
        <v>2172</v>
      </c>
      <c r="J1802" t="s">
        <v>2168</v>
      </c>
      <c r="K1802">
        <v>75015</v>
      </c>
      <c r="L1802" t="s">
        <v>2732</v>
      </c>
      <c r="M1802" t="s">
        <v>2168</v>
      </c>
    </row>
    <row r="1803" spans="1:13" x14ac:dyDescent="0.2">
      <c r="A1803" t="s">
        <v>1488</v>
      </c>
      <c r="B1803" t="s">
        <v>1420</v>
      </c>
      <c r="C1803" t="s">
        <v>2700</v>
      </c>
      <c r="D1803" t="s">
        <v>330</v>
      </c>
      <c r="E1803" t="s">
        <v>24</v>
      </c>
      <c r="F1803">
        <v>2025</v>
      </c>
      <c r="G1803" t="s">
        <v>474</v>
      </c>
      <c r="H1803" t="s">
        <v>2166</v>
      </c>
      <c r="I1803" t="s">
        <v>2169</v>
      </c>
      <c r="J1803" t="s">
        <v>2168</v>
      </c>
      <c r="K1803">
        <v>13767.5</v>
      </c>
      <c r="L1803" t="s">
        <v>2732</v>
      </c>
      <c r="M1803" t="s">
        <v>2168</v>
      </c>
    </row>
    <row r="1804" spans="1:13" x14ac:dyDescent="0.2">
      <c r="A1804" t="s">
        <v>1488</v>
      </c>
      <c r="B1804" t="s">
        <v>1420</v>
      </c>
      <c r="C1804" t="s">
        <v>2700</v>
      </c>
      <c r="D1804" t="s">
        <v>330</v>
      </c>
      <c r="E1804" t="s">
        <v>24</v>
      </c>
      <c r="F1804">
        <v>2025</v>
      </c>
      <c r="G1804" t="s">
        <v>474</v>
      </c>
      <c r="H1804" t="s">
        <v>2166</v>
      </c>
      <c r="I1804" t="s">
        <v>2167</v>
      </c>
      <c r="J1804" t="s">
        <v>2168</v>
      </c>
      <c r="K1804">
        <v>12501</v>
      </c>
      <c r="L1804" t="s">
        <v>2732</v>
      </c>
      <c r="M1804" t="s">
        <v>2168</v>
      </c>
    </row>
    <row r="1805" spans="1:13" x14ac:dyDescent="0.2">
      <c r="A1805" t="s">
        <v>1488</v>
      </c>
      <c r="B1805" t="s">
        <v>1420</v>
      </c>
      <c r="C1805" t="s">
        <v>2700</v>
      </c>
      <c r="D1805" t="s">
        <v>330</v>
      </c>
      <c r="E1805" t="s">
        <v>24</v>
      </c>
      <c r="F1805">
        <v>2025</v>
      </c>
      <c r="G1805" t="s">
        <v>474</v>
      </c>
      <c r="H1805" t="s">
        <v>2166</v>
      </c>
      <c r="I1805" t="s">
        <v>2170</v>
      </c>
      <c r="J1805" t="s">
        <v>2168</v>
      </c>
      <c r="K1805">
        <v>11464</v>
      </c>
      <c r="L1805" t="s">
        <v>2732</v>
      </c>
      <c r="M1805" t="s">
        <v>2168</v>
      </c>
    </row>
    <row r="1806" spans="1:13" x14ac:dyDescent="0.2">
      <c r="A1806" t="s">
        <v>1488</v>
      </c>
      <c r="B1806" t="s">
        <v>1420</v>
      </c>
      <c r="C1806" t="s">
        <v>2700</v>
      </c>
      <c r="D1806" t="s">
        <v>330</v>
      </c>
      <c r="E1806" t="s">
        <v>24</v>
      </c>
      <c r="F1806">
        <v>2025</v>
      </c>
      <c r="G1806" t="s">
        <v>474</v>
      </c>
      <c r="H1806" t="s">
        <v>2166</v>
      </c>
      <c r="I1806" t="s">
        <v>2171</v>
      </c>
      <c r="J1806" t="s">
        <v>2168</v>
      </c>
      <c r="K1806">
        <v>78772</v>
      </c>
      <c r="L1806" t="s">
        <v>2732</v>
      </c>
      <c r="M1806" t="s">
        <v>2168</v>
      </c>
    </row>
    <row r="1807" spans="1:13" x14ac:dyDescent="0.2">
      <c r="A1807" t="s">
        <v>1488</v>
      </c>
      <c r="B1807" t="s">
        <v>1420</v>
      </c>
      <c r="C1807" t="s">
        <v>2700</v>
      </c>
      <c r="D1807" t="s">
        <v>330</v>
      </c>
      <c r="E1807" t="s">
        <v>24</v>
      </c>
      <c r="F1807">
        <v>2025</v>
      </c>
      <c r="G1807" t="s">
        <v>474</v>
      </c>
      <c r="H1807" t="s">
        <v>2166</v>
      </c>
      <c r="I1807" t="s">
        <v>2172</v>
      </c>
      <c r="J1807" t="s">
        <v>2168</v>
      </c>
      <c r="K1807">
        <v>93136</v>
      </c>
      <c r="L1807" t="s">
        <v>2732</v>
      </c>
      <c r="M1807" t="s">
        <v>2168</v>
      </c>
    </row>
    <row r="1808" spans="1:13" x14ac:dyDescent="0.2">
      <c r="A1808" t="s">
        <v>1492</v>
      </c>
      <c r="B1808" t="s">
        <v>1425</v>
      </c>
      <c r="C1808" t="s">
        <v>2699</v>
      </c>
      <c r="D1808" t="s">
        <v>21</v>
      </c>
      <c r="E1808" t="s">
        <v>24</v>
      </c>
      <c r="F1808">
        <v>2025</v>
      </c>
      <c r="G1808" t="s">
        <v>474</v>
      </c>
      <c r="H1808" t="s">
        <v>2166</v>
      </c>
      <c r="I1808" t="s">
        <v>2169</v>
      </c>
      <c r="J1808" t="s">
        <v>2168</v>
      </c>
      <c r="K1808">
        <v>13711</v>
      </c>
      <c r="L1808" t="s">
        <v>2732</v>
      </c>
      <c r="M1808" t="s">
        <v>2168</v>
      </c>
    </row>
    <row r="1809" spans="1:13" x14ac:dyDescent="0.2">
      <c r="A1809" t="s">
        <v>1492</v>
      </c>
      <c r="B1809" t="s">
        <v>1425</v>
      </c>
      <c r="C1809" t="s">
        <v>2699</v>
      </c>
      <c r="D1809" t="s">
        <v>21</v>
      </c>
      <c r="E1809" t="s">
        <v>24</v>
      </c>
      <c r="F1809">
        <v>2025</v>
      </c>
      <c r="G1809" t="s">
        <v>474</v>
      </c>
      <c r="H1809" t="s">
        <v>2166</v>
      </c>
      <c r="I1809" t="s">
        <v>2167</v>
      </c>
      <c r="J1809" t="s">
        <v>2168</v>
      </c>
      <c r="K1809">
        <v>12105</v>
      </c>
      <c r="L1809" t="s">
        <v>2732</v>
      </c>
      <c r="M1809" t="s">
        <v>2168</v>
      </c>
    </row>
    <row r="1810" spans="1:13" x14ac:dyDescent="0.2">
      <c r="A1810" t="s">
        <v>1492</v>
      </c>
      <c r="B1810" t="s">
        <v>1425</v>
      </c>
      <c r="C1810" t="s">
        <v>2699</v>
      </c>
      <c r="D1810" t="s">
        <v>21</v>
      </c>
      <c r="E1810" t="s">
        <v>24</v>
      </c>
      <c r="F1810">
        <v>2025</v>
      </c>
      <c r="G1810" t="s">
        <v>474</v>
      </c>
      <c r="H1810" t="s">
        <v>2166</v>
      </c>
      <c r="I1810" t="s">
        <v>2170</v>
      </c>
      <c r="J1810" t="s">
        <v>2168</v>
      </c>
      <c r="K1810" s="6">
        <v>10015</v>
      </c>
      <c r="L1810" t="s">
        <v>2732</v>
      </c>
      <c r="M1810" t="s">
        <v>2168</v>
      </c>
    </row>
    <row r="1811" spans="1:13" x14ac:dyDescent="0.2">
      <c r="A1811" t="s">
        <v>1492</v>
      </c>
      <c r="B1811" t="s">
        <v>1425</v>
      </c>
      <c r="C1811" t="s">
        <v>2699</v>
      </c>
      <c r="D1811" t="s">
        <v>21</v>
      </c>
      <c r="E1811" t="s">
        <v>24</v>
      </c>
      <c r="F1811">
        <v>2025</v>
      </c>
      <c r="G1811" t="s">
        <v>474</v>
      </c>
      <c r="H1811" t="s">
        <v>2166</v>
      </c>
      <c r="I1811" t="s">
        <v>2171</v>
      </c>
      <c r="J1811" t="s">
        <v>2168</v>
      </c>
      <c r="K1811">
        <v>80008</v>
      </c>
      <c r="L1811" t="s">
        <v>2732</v>
      </c>
      <c r="M1811" t="s">
        <v>2168</v>
      </c>
    </row>
    <row r="1812" spans="1:13" x14ac:dyDescent="0.2">
      <c r="A1812" t="s">
        <v>1492</v>
      </c>
      <c r="B1812" t="s">
        <v>1425</v>
      </c>
      <c r="C1812" t="s">
        <v>2699</v>
      </c>
      <c r="D1812" t="s">
        <v>21</v>
      </c>
      <c r="E1812" t="s">
        <v>24</v>
      </c>
      <c r="F1812">
        <v>2025</v>
      </c>
      <c r="G1812" t="s">
        <v>474</v>
      </c>
      <c r="H1812" t="s">
        <v>2166</v>
      </c>
      <c r="I1812" t="s">
        <v>2172</v>
      </c>
      <c r="J1812" t="s">
        <v>2168</v>
      </c>
      <c r="K1812">
        <v>94355</v>
      </c>
      <c r="L1812" t="s">
        <v>2732</v>
      </c>
      <c r="M1812" t="s">
        <v>2168</v>
      </c>
    </row>
    <row r="1813" spans="1:13" x14ac:dyDescent="0.2">
      <c r="A1813" t="s">
        <v>1496</v>
      </c>
      <c r="B1813" t="s">
        <v>1497</v>
      </c>
      <c r="C1813" t="s">
        <v>2698</v>
      </c>
      <c r="D1813" t="s">
        <v>21</v>
      </c>
      <c r="E1813" t="s">
        <v>24</v>
      </c>
      <c r="F1813">
        <v>2025</v>
      </c>
      <c r="G1813" t="s">
        <v>474</v>
      </c>
      <c r="H1813" t="s">
        <v>2166</v>
      </c>
      <c r="I1813" t="s">
        <v>2169</v>
      </c>
      <c r="J1813" t="s">
        <v>2168</v>
      </c>
      <c r="K1813">
        <v>14389</v>
      </c>
      <c r="L1813" t="s">
        <v>2732</v>
      </c>
      <c r="M1813" t="s">
        <v>2168</v>
      </c>
    </row>
    <row r="1814" spans="1:13" x14ac:dyDescent="0.2">
      <c r="A1814" t="s">
        <v>1496</v>
      </c>
      <c r="B1814" t="s">
        <v>1497</v>
      </c>
      <c r="C1814" t="s">
        <v>2698</v>
      </c>
      <c r="D1814" t="s">
        <v>21</v>
      </c>
      <c r="E1814" t="s">
        <v>24</v>
      </c>
      <c r="F1814">
        <v>2025</v>
      </c>
      <c r="G1814" t="s">
        <v>474</v>
      </c>
      <c r="H1814" t="s">
        <v>2166</v>
      </c>
      <c r="I1814" t="s">
        <v>2167</v>
      </c>
      <c r="J1814" t="s">
        <v>2168</v>
      </c>
      <c r="K1814">
        <v>12891</v>
      </c>
      <c r="L1814" t="s">
        <v>2732</v>
      </c>
      <c r="M1814" t="s">
        <v>2168</v>
      </c>
    </row>
    <row r="1815" spans="1:13" x14ac:dyDescent="0.2">
      <c r="A1815" t="s">
        <v>1496</v>
      </c>
      <c r="B1815" t="s">
        <v>1497</v>
      </c>
      <c r="C1815" t="s">
        <v>2698</v>
      </c>
      <c r="D1815" t="s">
        <v>21</v>
      </c>
      <c r="E1815" t="s">
        <v>24</v>
      </c>
      <c r="F1815">
        <v>2025</v>
      </c>
      <c r="G1815" t="s">
        <v>474</v>
      </c>
      <c r="H1815" t="s">
        <v>2166</v>
      </c>
      <c r="I1815" t="s">
        <v>2167</v>
      </c>
      <c r="J1815" t="s">
        <v>2173</v>
      </c>
      <c r="K1815">
        <v>626802</v>
      </c>
      <c r="L1815" t="s">
        <v>2732</v>
      </c>
      <c r="M1815" t="s">
        <v>2168</v>
      </c>
    </row>
    <row r="1816" spans="1:13" x14ac:dyDescent="0.2">
      <c r="A1816" t="s">
        <v>1496</v>
      </c>
      <c r="B1816" t="s">
        <v>1497</v>
      </c>
      <c r="C1816" t="s">
        <v>2698</v>
      </c>
      <c r="D1816" t="s">
        <v>21</v>
      </c>
      <c r="E1816" t="s">
        <v>24</v>
      </c>
      <c r="F1816">
        <v>2025</v>
      </c>
      <c r="G1816" t="s">
        <v>474</v>
      </c>
      <c r="H1816" t="s">
        <v>2166</v>
      </c>
      <c r="I1816" t="s">
        <v>2170</v>
      </c>
      <c r="J1816" t="s">
        <v>2168</v>
      </c>
      <c r="K1816">
        <v>12075</v>
      </c>
      <c r="L1816" t="s">
        <v>2732</v>
      </c>
      <c r="M1816" t="s">
        <v>2168</v>
      </c>
    </row>
    <row r="1817" spans="1:13" x14ac:dyDescent="0.2">
      <c r="A1817" t="s">
        <v>1496</v>
      </c>
      <c r="B1817" t="s">
        <v>1497</v>
      </c>
      <c r="C1817" t="s">
        <v>2698</v>
      </c>
      <c r="D1817" t="s">
        <v>21</v>
      </c>
      <c r="E1817" t="s">
        <v>24</v>
      </c>
      <c r="F1817">
        <v>2025</v>
      </c>
      <c r="G1817" t="s">
        <v>474</v>
      </c>
      <c r="H1817" t="s">
        <v>2166</v>
      </c>
      <c r="I1817" t="s">
        <v>2170</v>
      </c>
      <c r="J1817" t="s">
        <v>2173</v>
      </c>
      <c r="K1817">
        <v>505697</v>
      </c>
      <c r="L1817" t="s">
        <v>2732</v>
      </c>
      <c r="M1817" t="s">
        <v>2168</v>
      </c>
    </row>
    <row r="1818" spans="1:13" x14ac:dyDescent="0.2">
      <c r="A1818" t="s">
        <v>1496</v>
      </c>
      <c r="B1818" t="s">
        <v>1497</v>
      </c>
      <c r="C1818" t="s">
        <v>2698</v>
      </c>
      <c r="D1818" t="s">
        <v>21</v>
      </c>
      <c r="E1818" t="s">
        <v>24</v>
      </c>
      <c r="F1818">
        <v>2025</v>
      </c>
      <c r="G1818" t="s">
        <v>474</v>
      </c>
      <c r="H1818" t="s">
        <v>2166</v>
      </c>
      <c r="I1818" t="s">
        <v>2171</v>
      </c>
      <c r="J1818" t="s">
        <v>2168</v>
      </c>
      <c r="K1818">
        <v>87588</v>
      </c>
      <c r="L1818" t="s">
        <v>2732</v>
      </c>
      <c r="M1818" t="s">
        <v>2168</v>
      </c>
    </row>
    <row r="1819" spans="1:13" x14ac:dyDescent="0.2">
      <c r="A1819" t="s">
        <v>1496</v>
      </c>
      <c r="B1819" t="s">
        <v>1497</v>
      </c>
      <c r="C1819" t="s">
        <v>2698</v>
      </c>
      <c r="D1819" t="s">
        <v>21</v>
      </c>
      <c r="E1819" t="s">
        <v>24</v>
      </c>
      <c r="F1819">
        <v>2025</v>
      </c>
      <c r="G1819" t="s">
        <v>474</v>
      </c>
      <c r="H1819" t="s">
        <v>2166</v>
      </c>
      <c r="I1819" t="s">
        <v>2172</v>
      </c>
      <c r="J1819" t="s">
        <v>2168</v>
      </c>
      <c r="K1819">
        <v>96635</v>
      </c>
      <c r="L1819" t="s">
        <v>2732</v>
      </c>
      <c r="M1819" t="s">
        <v>2168</v>
      </c>
    </row>
    <row r="1820" spans="1:13" x14ac:dyDescent="0.2">
      <c r="A1820" t="s">
        <v>1501</v>
      </c>
      <c r="B1820" t="s">
        <v>1119</v>
      </c>
      <c r="C1820" t="s">
        <v>2523</v>
      </c>
      <c r="D1820" t="s">
        <v>21</v>
      </c>
      <c r="E1820" t="s">
        <v>24</v>
      </c>
      <c r="F1820">
        <v>2025</v>
      </c>
      <c r="G1820" t="s">
        <v>474</v>
      </c>
      <c r="H1820" t="s">
        <v>2166</v>
      </c>
      <c r="I1820" t="s">
        <v>2169</v>
      </c>
      <c r="J1820" t="s">
        <v>2168</v>
      </c>
      <c r="K1820" s="6">
        <v>12823</v>
      </c>
      <c r="L1820" t="s">
        <v>2732</v>
      </c>
      <c r="M1820" t="s">
        <v>2168</v>
      </c>
    </row>
    <row r="1821" spans="1:13" x14ac:dyDescent="0.2">
      <c r="A1821" t="s">
        <v>1501</v>
      </c>
      <c r="B1821" t="s">
        <v>1119</v>
      </c>
      <c r="C1821" t="s">
        <v>2523</v>
      </c>
      <c r="D1821" t="s">
        <v>21</v>
      </c>
      <c r="E1821" t="s">
        <v>24</v>
      </c>
      <c r="F1821">
        <v>2025</v>
      </c>
      <c r="G1821" t="s">
        <v>474</v>
      </c>
      <c r="H1821" t="s">
        <v>2166</v>
      </c>
      <c r="I1821" t="s">
        <v>2169</v>
      </c>
      <c r="J1821" t="s">
        <v>2173</v>
      </c>
      <c r="K1821">
        <v>940973</v>
      </c>
      <c r="L1821" t="s">
        <v>2732</v>
      </c>
      <c r="M1821" t="s">
        <v>2168</v>
      </c>
    </row>
    <row r="1822" spans="1:13" x14ac:dyDescent="0.2">
      <c r="A1822" t="s">
        <v>1501</v>
      </c>
      <c r="B1822" t="s">
        <v>1119</v>
      </c>
      <c r="C1822" t="s">
        <v>2523</v>
      </c>
      <c r="D1822" t="s">
        <v>21</v>
      </c>
      <c r="E1822" t="s">
        <v>24</v>
      </c>
      <c r="F1822">
        <v>2025</v>
      </c>
      <c r="G1822" t="s">
        <v>474</v>
      </c>
      <c r="H1822" t="s">
        <v>2166</v>
      </c>
      <c r="I1822" t="s">
        <v>2167</v>
      </c>
      <c r="J1822" t="s">
        <v>2168</v>
      </c>
      <c r="K1822" s="6">
        <v>12722</v>
      </c>
      <c r="L1822" t="s">
        <v>2732</v>
      </c>
      <c r="M1822" t="s">
        <v>2168</v>
      </c>
    </row>
    <row r="1823" spans="1:13" x14ac:dyDescent="0.2">
      <c r="A1823" t="s">
        <v>1501</v>
      </c>
      <c r="B1823" t="s">
        <v>1119</v>
      </c>
      <c r="C1823" t="s">
        <v>2523</v>
      </c>
      <c r="D1823" t="s">
        <v>21</v>
      </c>
      <c r="E1823" t="s">
        <v>24</v>
      </c>
      <c r="F1823">
        <v>2025</v>
      </c>
      <c r="G1823" t="s">
        <v>474</v>
      </c>
      <c r="H1823" t="s">
        <v>2166</v>
      </c>
      <c r="I1823" t="s">
        <v>2170</v>
      </c>
      <c r="J1823" t="s">
        <v>2168</v>
      </c>
      <c r="K1823" s="6">
        <v>11666</v>
      </c>
      <c r="L1823" t="s">
        <v>2732</v>
      </c>
      <c r="M1823" t="s">
        <v>2168</v>
      </c>
    </row>
    <row r="1824" spans="1:13" x14ac:dyDescent="0.2">
      <c r="A1824" t="s">
        <v>1501</v>
      </c>
      <c r="B1824" t="s">
        <v>1119</v>
      </c>
      <c r="C1824" t="s">
        <v>2523</v>
      </c>
      <c r="D1824" t="s">
        <v>21</v>
      </c>
      <c r="E1824" t="s">
        <v>24</v>
      </c>
      <c r="F1824">
        <v>2025</v>
      </c>
      <c r="G1824" t="s">
        <v>474</v>
      </c>
      <c r="H1824" t="s">
        <v>2166</v>
      </c>
      <c r="I1824" t="s">
        <v>2170</v>
      </c>
      <c r="J1824" t="s">
        <v>2173</v>
      </c>
      <c r="K1824">
        <v>574047</v>
      </c>
      <c r="L1824" t="s">
        <v>2732</v>
      </c>
      <c r="M1824" t="s">
        <v>2168</v>
      </c>
    </row>
    <row r="1825" spans="1:13" x14ac:dyDescent="0.2">
      <c r="A1825" t="s">
        <v>1501</v>
      </c>
      <c r="B1825" t="s">
        <v>1119</v>
      </c>
      <c r="C1825" t="s">
        <v>2523</v>
      </c>
      <c r="D1825" t="s">
        <v>21</v>
      </c>
      <c r="E1825" t="s">
        <v>24</v>
      </c>
      <c r="F1825">
        <v>2025</v>
      </c>
      <c r="G1825" t="s">
        <v>474</v>
      </c>
      <c r="H1825" t="s">
        <v>2166</v>
      </c>
      <c r="I1825" t="s">
        <v>2171</v>
      </c>
      <c r="J1825" t="s">
        <v>2168</v>
      </c>
      <c r="K1825" s="6">
        <v>85589</v>
      </c>
      <c r="L1825" t="s">
        <v>2732</v>
      </c>
      <c r="M1825" t="s">
        <v>2168</v>
      </c>
    </row>
    <row r="1826" spans="1:13" x14ac:dyDescent="0.2">
      <c r="A1826" t="s">
        <v>1501</v>
      </c>
      <c r="B1826" t="s">
        <v>1119</v>
      </c>
      <c r="C1826" t="s">
        <v>2523</v>
      </c>
      <c r="D1826" t="s">
        <v>21</v>
      </c>
      <c r="E1826" t="s">
        <v>24</v>
      </c>
      <c r="F1826">
        <v>2025</v>
      </c>
      <c r="G1826" t="s">
        <v>474</v>
      </c>
      <c r="H1826" t="s">
        <v>2166</v>
      </c>
      <c r="I1826" t="s">
        <v>2172</v>
      </c>
      <c r="J1826" t="s">
        <v>2168</v>
      </c>
      <c r="K1826" s="6">
        <v>100855</v>
      </c>
      <c r="L1826" t="s">
        <v>2732</v>
      </c>
      <c r="M1826" t="s">
        <v>2168</v>
      </c>
    </row>
    <row r="1827" spans="1:13" x14ac:dyDescent="0.2">
      <c r="A1827" t="s">
        <v>1505</v>
      </c>
      <c r="B1827" t="s">
        <v>1119</v>
      </c>
      <c r="C1827" t="s">
        <v>2754</v>
      </c>
      <c r="D1827" t="s">
        <v>21</v>
      </c>
      <c r="E1827" t="s">
        <v>24</v>
      </c>
      <c r="F1827">
        <v>2025</v>
      </c>
      <c r="G1827" t="s">
        <v>474</v>
      </c>
      <c r="H1827" t="s">
        <v>2166</v>
      </c>
      <c r="I1827" t="s">
        <v>2169</v>
      </c>
      <c r="J1827" t="s">
        <v>2168</v>
      </c>
      <c r="K1827" s="6">
        <v>14253</v>
      </c>
      <c r="L1827" t="s">
        <v>2732</v>
      </c>
      <c r="M1827" t="s">
        <v>2168</v>
      </c>
    </row>
    <row r="1828" spans="1:13" x14ac:dyDescent="0.2">
      <c r="A1828" t="s">
        <v>1505</v>
      </c>
      <c r="B1828" t="s">
        <v>1119</v>
      </c>
      <c r="C1828" t="s">
        <v>2754</v>
      </c>
      <c r="D1828" t="s">
        <v>21</v>
      </c>
      <c r="E1828" t="s">
        <v>24</v>
      </c>
      <c r="F1828">
        <v>2025</v>
      </c>
      <c r="G1828" t="s">
        <v>474</v>
      </c>
      <c r="H1828" t="s">
        <v>2166</v>
      </c>
      <c r="I1828" t="s">
        <v>2167</v>
      </c>
      <c r="J1828" t="s">
        <v>2168</v>
      </c>
      <c r="K1828" s="6">
        <v>13596</v>
      </c>
      <c r="L1828" t="s">
        <v>2732</v>
      </c>
      <c r="M1828" t="s">
        <v>2168</v>
      </c>
    </row>
    <row r="1829" spans="1:13" x14ac:dyDescent="0.2">
      <c r="A1829" t="s">
        <v>1505</v>
      </c>
      <c r="B1829" t="s">
        <v>1119</v>
      </c>
      <c r="C1829" t="s">
        <v>2754</v>
      </c>
      <c r="D1829" t="s">
        <v>21</v>
      </c>
      <c r="E1829" t="s">
        <v>24</v>
      </c>
      <c r="F1829">
        <v>2025</v>
      </c>
      <c r="G1829" t="s">
        <v>474</v>
      </c>
      <c r="H1829" t="s">
        <v>2166</v>
      </c>
      <c r="I1829" t="s">
        <v>2170</v>
      </c>
      <c r="J1829" t="s">
        <v>2168</v>
      </c>
      <c r="K1829" s="6">
        <v>13161</v>
      </c>
      <c r="L1829" t="s">
        <v>2732</v>
      </c>
      <c r="M1829" t="s">
        <v>2168</v>
      </c>
    </row>
    <row r="1830" spans="1:13" x14ac:dyDescent="0.2">
      <c r="A1830" t="s">
        <v>1505</v>
      </c>
      <c r="B1830" t="s">
        <v>1119</v>
      </c>
      <c r="C1830" t="s">
        <v>2754</v>
      </c>
      <c r="D1830" t="s">
        <v>21</v>
      </c>
      <c r="E1830" t="s">
        <v>24</v>
      </c>
      <c r="F1830">
        <v>2025</v>
      </c>
      <c r="G1830" t="s">
        <v>474</v>
      </c>
      <c r="H1830" t="s">
        <v>2166</v>
      </c>
      <c r="I1830" t="s">
        <v>2171</v>
      </c>
      <c r="J1830" t="s">
        <v>2168</v>
      </c>
      <c r="K1830" s="6">
        <v>87369</v>
      </c>
      <c r="L1830" t="s">
        <v>2732</v>
      </c>
      <c r="M1830" t="s">
        <v>2168</v>
      </c>
    </row>
    <row r="1831" spans="1:13" x14ac:dyDescent="0.2">
      <c r="A1831" t="s">
        <v>1505</v>
      </c>
      <c r="B1831" t="s">
        <v>1119</v>
      </c>
      <c r="C1831" t="s">
        <v>2754</v>
      </c>
      <c r="D1831" t="s">
        <v>21</v>
      </c>
      <c r="E1831" t="s">
        <v>24</v>
      </c>
      <c r="F1831">
        <v>2025</v>
      </c>
      <c r="G1831" t="s">
        <v>474</v>
      </c>
      <c r="H1831" t="s">
        <v>2166</v>
      </c>
      <c r="I1831" t="s">
        <v>2172</v>
      </c>
      <c r="J1831" t="s">
        <v>2168</v>
      </c>
      <c r="K1831" s="6">
        <v>106452</v>
      </c>
      <c r="L1831" t="s">
        <v>2732</v>
      </c>
      <c r="M1831" t="s">
        <v>2168</v>
      </c>
    </row>
    <row r="1832" spans="1:13" x14ac:dyDescent="0.2">
      <c r="A1832" t="s">
        <v>1509</v>
      </c>
      <c r="B1832" t="s">
        <v>1497</v>
      </c>
      <c r="C1832" t="s">
        <v>2697</v>
      </c>
      <c r="D1832" t="s">
        <v>21</v>
      </c>
      <c r="E1832" t="s">
        <v>24</v>
      </c>
      <c r="F1832">
        <v>2025</v>
      </c>
      <c r="G1832" t="s">
        <v>474</v>
      </c>
      <c r="H1832" t="s">
        <v>2166</v>
      </c>
      <c r="I1832" t="s">
        <v>2169</v>
      </c>
      <c r="J1832" t="s">
        <v>2168</v>
      </c>
      <c r="K1832">
        <v>13386</v>
      </c>
      <c r="L1832" t="s">
        <v>2732</v>
      </c>
      <c r="M1832" t="s">
        <v>2168</v>
      </c>
    </row>
    <row r="1833" spans="1:13" x14ac:dyDescent="0.2">
      <c r="A1833" t="s">
        <v>1509</v>
      </c>
      <c r="B1833" t="s">
        <v>1497</v>
      </c>
      <c r="C1833" t="s">
        <v>2697</v>
      </c>
      <c r="D1833" t="s">
        <v>21</v>
      </c>
      <c r="E1833" t="s">
        <v>24</v>
      </c>
      <c r="F1833">
        <v>2025</v>
      </c>
      <c r="G1833" t="s">
        <v>474</v>
      </c>
      <c r="H1833" t="s">
        <v>2166</v>
      </c>
      <c r="I1833" t="s">
        <v>2167</v>
      </c>
      <c r="J1833" t="s">
        <v>2168</v>
      </c>
      <c r="K1833">
        <v>12714</v>
      </c>
      <c r="L1833" t="s">
        <v>2732</v>
      </c>
      <c r="M1833" t="s">
        <v>2168</v>
      </c>
    </row>
    <row r="1834" spans="1:13" x14ac:dyDescent="0.2">
      <c r="A1834" t="s">
        <v>1509</v>
      </c>
      <c r="B1834" t="s">
        <v>1497</v>
      </c>
      <c r="C1834" t="s">
        <v>2697</v>
      </c>
      <c r="D1834" t="s">
        <v>21</v>
      </c>
      <c r="E1834" t="s">
        <v>24</v>
      </c>
      <c r="F1834">
        <v>2025</v>
      </c>
      <c r="G1834" t="s">
        <v>474</v>
      </c>
      <c r="H1834" t="s">
        <v>2166</v>
      </c>
      <c r="I1834" t="s">
        <v>2170</v>
      </c>
      <c r="J1834" t="s">
        <v>2168</v>
      </c>
      <c r="K1834">
        <v>11575</v>
      </c>
      <c r="L1834" t="s">
        <v>2732</v>
      </c>
      <c r="M1834" t="s">
        <v>2168</v>
      </c>
    </row>
    <row r="1835" spans="1:13" x14ac:dyDescent="0.2">
      <c r="A1835" t="s">
        <v>1509</v>
      </c>
      <c r="B1835" t="s">
        <v>1497</v>
      </c>
      <c r="C1835" t="s">
        <v>2697</v>
      </c>
      <c r="D1835" t="s">
        <v>21</v>
      </c>
      <c r="E1835" t="s">
        <v>24</v>
      </c>
      <c r="F1835">
        <v>2025</v>
      </c>
      <c r="G1835" t="s">
        <v>474</v>
      </c>
      <c r="H1835" t="s">
        <v>2166</v>
      </c>
      <c r="I1835" t="s">
        <v>2171</v>
      </c>
      <c r="J1835" t="s">
        <v>2168</v>
      </c>
      <c r="K1835">
        <v>80494</v>
      </c>
      <c r="L1835" t="s">
        <v>2732</v>
      </c>
      <c r="M1835" t="s">
        <v>2168</v>
      </c>
    </row>
    <row r="1836" spans="1:13" x14ac:dyDescent="0.2">
      <c r="A1836" t="s">
        <v>1509</v>
      </c>
      <c r="B1836" t="s">
        <v>1497</v>
      </c>
      <c r="C1836" t="s">
        <v>2697</v>
      </c>
      <c r="D1836" t="s">
        <v>21</v>
      </c>
      <c r="E1836" t="s">
        <v>24</v>
      </c>
      <c r="F1836">
        <v>2025</v>
      </c>
      <c r="G1836" t="s">
        <v>474</v>
      </c>
      <c r="H1836" t="s">
        <v>2166</v>
      </c>
      <c r="I1836" t="s">
        <v>2172</v>
      </c>
      <c r="J1836" t="s">
        <v>2168</v>
      </c>
      <c r="K1836">
        <v>98874</v>
      </c>
      <c r="L1836" t="s">
        <v>2732</v>
      </c>
      <c r="M1836" t="s">
        <v>2168</v>
      </c>
    </row>
    <row r="1837" spans="1:13" x14ac:dyDescent="0.2">
      <c r="A1837" t="s">
        <v>1513</v>
      </c>
      <c r="B1837" t="s">
        <v>1514</v>
      </c>
      <c r="C1837" t="s">
        <v>2526</v>
      </c>
      <c r="D1837" t="s">
        <v>129</v>
      </c>
      <c r="E1837" t="s">
        <v>24</v>
      </c>
      <c r="F1837">
        <v>2025</v>
      </c>
      <c r="G1837" t="s">
        <v>474</v>
      </c>
      <c r="H1837" t="s">
        <v>2166</v>
      </c>
      <c r="I1837" t="s">
        <v>2169</v>
      </c>
      <c r="J1837" t="s">
        <v>2168</v>
      </c>
      <c r="K1837">
        <v>10774</v>
      </c>
      <c r="L1837" t="s">
        <v>2732</v>
      </c>
      <c r="M1837" t="s">
        <v>2168</v>
      </c>
    </row>
    <row r="1838" spans="1:13" x14ac:dyDescent="0.2">
      <c r="A1838" t="s">
        <v>1513</v>
      </c>
      <c r="B1838" t="s">
        <v>1514</v>
      </c>
      <c r="C1838" t="s">
        <v>2526</v>
      </c>
      <c r="D1838" t="s">
        <v>129</v>
      </c>
      <c r="E1838" t="s">
        <v>24</v>
      </c>
      <c r="F1838">
        <v>2025</v>
      </c>
      <c r="G1838" t="s">
        <v>474</v>
      </c>
      <c r="H1838" t="s">
        <v>2166</v>
      </c>
      <c r="I1838" t="s">
        <v>2167</v>
      </c>
      <c r="J1838" t="s">
        <v>2168</v>
      </c>
      <c r="K1838">
        <v>10290</v>
      </c>
      <c r="L1838" t="s">
        <v>2732</v>
      </c>
      <c r="M1838" t="s">
        <v>2168</v>
      </c>
    </row>
    <row r="1839" spans="1:13" x14ac:dyDescent="0.2">
      <c r="A1839" t="s">
        <v>1513</v>
      </c>
      <c r="B1839" t="s">
        <v>1514</v>
      </c>
      <c r="C1839" t="s">
        <v>2526</v>
      </c>
      <c r="D1839" t="s">
        <v>129</v>
      </c>
      <c r="E1839" t="s">
        <v>24</v>
      </c>
      <c r="F1839">
        <v>2025</v>
      </c>
      <c r="G1839" t="s">
        <v>474</v>
      </c>
      <c r="H1839" t="s">
        <v>2166</v>
      </c>
      <c r="I1839" t="s">
        <v>2170</v>
      </c>
      <c r="J1839" t="s">
        <v>2168</v>
      </c>
      <c r="K1839" s="6">
        <v>9314</v>
      </c>
      <c r="L1839" t="s">
        <v>2732</v>
      </c>
      <c r="M1839" t="s">
        <v>2168</v>
      </c>
    </row>
    <row r="1840" spans="1:13" x14ac:dyDescent="0.2">
      <c r="A1840" t="s">
        <v>1513</v>
      </c>
      <c r="B1840" t="s">
        <v>1514</v>
      </c>
      <c r="C1840" t="s">
        <v>2526</v>
      </c>
      <c r="D1840" t="s">
        <v>129</v>
      </c>
      <c r="E1840" t="s">
        <v>24</v>
      </c>
      <c r="F1840">
        <v>2025</v>
      </c>
      <c r="G1840" t="s">
        <v>474</v>
      </c>
      <c r="H1840" t="s">
        <v>2166</v>
      </c>
      <c r="I1840" t="s">
        <v>2171</v>
      </c>
      <c r="J1840" t="s">
        <v>2168</v>
      </c>
      <c r="K1840">
        <v>46383</v>
      </c>
      <c r="L1840" t="s">
        <v>2732</v>
      </c>
      <c r="M1840" t="s">
        <v>2168</v>
      </c>
    </row>
    <row r="1841" spans="1:13" x14ac:dyDescent="0.2">
      <c r="A1841" t="s">
        <v>1513</v>
      </c>
      <c r="B1841" t="s">
        <v>1514</v>
      </c>
      <c r="C1841" t="s">
        <v>2526</v>
      </c>
      <c r="D1841" t="s">
        <v>129</v>
      </c>
      <c r="E1841" t="s">
        <v>24</v>
      </c>
      <c r="F1841">
        <v>2025</v>
      </c>
      <c r="G1841" t="s">
        <v>474</v>
      </c>
      <c r="H1841" t="s">
        <v>2166</v>
      </c>
      <c r="I1841" t="s">
        <v>2172</v>
      </c>
      <c r="J1841" t="s">
        <v>2168</v>
      </c>
      <c r="K1841">
        <v>66674</v>
      </c>
      <c r="L1841" t="s">
        <v>2732</v>
      </c>
      <c r="M1841" t="s">
        <v>2168</v>
      </c>
    </row>
    <row r="1842" spans="1:13" x14ac:dyDescent="0.2">
      <c r="A1842" t="s">
        <v>1518</v>
      </c>
      <c r="B1842" t="s">
        <v>1027</v>
      </c>
      <c r="C1842" t="s">
        <v>2696</v>
      </c>
      <c r="D1842" t="s">
        <v>204</v>
      </c>
      <c r="E1842" t="s">
        <v>24</v>
      </c>
      <c r="F1842">
        <v>2025</v>
      </c>
      <c r="G1842" t="s">
        <v>474</v>
      </c>
      <c r="H1842" t="s">
        <v>2166</v>
      </c>
      <c r="I1842" t="s">
        <v>2169</v>
      </c>
      <c r="J1842" t="s">
        <v>2168</v>
      </c>
      <c r="K1842" s="6">
        <v>25254</v>
      </c>
      <c r="L1842" t="s">
        <v>2732</v>
      </c>
      <c r="M1842" t="s">
        <v>2168</v>
      </c>
    </row>
    <row r="1843" spans="1:13" x14ac:dyDescent="0.2">
      <c r="A1843" t="s">
        <v>1518</v>
      </c>
      <c r="B1843" t="s">
        <v>1027</v>
      </c>
      <c r="C1843" t="s">
        <v>2696</v>
      </c>
      <c r="D1843" t="s">
        <v>204</v>
      </c>
      <c r="E1843" t="s">
        <v>24</v>
      </c>
      <c r="F1843">
        <v>2025</v>
      </c>
      <c r="G1843" t="s">
        <v>474</v>
      </c>
      <c r="H1843" t="s">
        <v>2166</v>
      </c>
      <c r="I1843" t="s">
        <v>2167</v>
      </c>
      <c r="J1843" t="s">
        <v>2168</v>
      </c>
      <c r="K1843" s="6">
        <v>10029</v>
      </c>
      <c r="L1843" t="s">
        <v>2732</v>
      </c>
      <c r="M1843" t="s">
        <v>2168</v>
      </c>
    </row>
    <row r="1844" spans="1:13" x14ac:dyDescent="0.2">
      <c r="A1844" t="s">
        <v>1518</v>
      </c>
      <c r="B1844" t="s">
        <v>1027</v>
      </c>
      <c r="C1844" t="s">
        <v>2696</v>
      </c>
      <c r="D1844" t="s">
        <v>204</v>
      </c>
      <c r="E1844" t="s">
        <v>24</v>
      </c>
      <c r="F1844">
        <v>2025</v>
      </c>
      <c r="G1844" t="s">
        <v>474</v>
      </c>
      <c r="H1844" t="s">
        <v>2166</v>
      </c>
      <c r="I1844" t="s">
        <v>2170</v>
      </c>
      <c r="J1844" t="s">
        <v>2168</v>
      </c>
      <c r="K1844" s="6">
        <v>9450</v>
      </c>
      <c r="L1844" t="s">
        <v>2732</v>
      </c>
      <c r="M1844" t="s">
        <v>2168</v>
      </c>
    </row>
    <row r="1845" spans="1:13" x14ac:dyDescent="0.2">
      <c r="A1845" t="s">
        <v>1518</v>
      </c>
      <c r="B1845" t="s">
        <v>1027</v>
      </c>
      <c r="C1845" t="s">
        <v>2696</v>
      </c>
      <c r="D1845" t="s">
        <v>204</v>
      </c>
      <c r="E1845" t="s">
        <v>24</v>
      </c>
      <c r="F1845">
        <v>2025</v>
      </c>
      <c r="G1845" t="s">
        <v>474</v>
      </c>
      <c r="H1845" t="s">
        <v>2166</v>
      </c>
      <c r="I1845" t="s">
        <v>2170</v>
      </c>
      <c r="J1845" t="s">
        <v>2173</v>
      </c>
      <c r="K1845">
        <v>839727</v>
      </c>
      <c r="L1845" t="s">
        <v>2732</v>
      </c>
      <c r="M1845" t="s">
        <v>2168</v>
      </c>
    </row>
    <row r="1846" spans="1:13" x14ac:dyDescent="0.2">
      <c r="A1846" t="s">
        <v>1518</v>
      </c>
      <c r="B1846" t="s">
        <v>1027</v>
      </c>
      <c r="C1846" t="s">
        <v>2696</v>
      </c>
      <c r="D1846" t="s">
        <v>204</v>
      </c>
      <c r="E1846" t="s">
        <v>24</v>
      </c>
      <c r="F1846">
        <v>2025</v>
      </c>
      <c r="G1846" t="s">
        <v>474</v>
      </c>
      <c r="H1846" t="s">
        <v>2166</v>
      </c>
      <c r="I1846" t="s">
        <v>2171</v>
      </c>
      <c r="J1846" t="s">
        <v>2168</v>
      </c>
      <c r="K1846" s="6">
        <v>63512</v>
      </c>
      <c r="L1846" t="s">
        <v>2732</v>
      </c>
      <c r="M1846" t="s">
        <v>2168</v>
      </c>
    </row>
    <row r="1847" spans="1:13" x14ac:dyDescent="0.2">
      <c r="A1847" t="s">
        <v>1518</v>
      </c>
      <c r="B1847" t="s">
        <v>1027</v>
      </c>
      <c r="C1847" t="s">
        <v>2696</v>
      </c>
      <c r="D1847" t="s">
        <v>204</v>
      </c>
      <c r="E1847" t="s">
        <v>24</v>
      </c>
      <c r="F1847">
        <v>2025</v>
      </c>
      <c r="G1847" t="s">
        <v>474</v>
      </c>
      <c r="H1847" t="s">
        <v>2166</v>
      </c>
      <c r="I1847" t="s">
        <v>2172</v>
      </c>
      <c r="J1847" t="s">
        <v>2168</v>
      </c>
      <c r="K1847" s="6">
        <v>137328</v>
      </c>
      <c r="L1847" t="s">
        <v>2732</v>
      </c>
      <c r="M1847" t="s">
        <v>2168</v>
      </c>
    </row>
    <row r="1848" spans="1:13" x14ac:dyDescent="0.2">
      <c r="A1848" t="s">
        <v>1522</v>
      </c>
      <c r="B1848" t="s">
        <v>1523</v>
      </c>
      <c r="C1848" t="s">
        <v>2528</v>
      </c>
      <c r="D1848" t="s">
        <v>340</v>
      </c>
      <c r="E1848" t="s">
        <v>24</v>
      </c>
      <c r="F1848">
        <v>2025</v>
      </c>
      <c r="G1848" t="s">
        <v>474</v>
      </c>
      <c r="H1848" t="s">
        <v>2166</v>
      </c>
      <c r="I1848" t="s">
        <v>2169</v>
      </c>
      <c r="J1848" t="s">
        <v>2168</v>
      </c>
      <c r="K1848">
        <v>8660</v>
      </c>
      <c r="L1848" t="s">
        <v>2732</v>
      </c>
      <c r="M1848" t="s">
        <v>2168</v>
      </c>
    </row>
    <row r="1849" spans="1:13" x14ac:dyDescent="0.2">
      <c r="A1849" t="s">
        <v>1522</v>
      </c>
      <c r="B1849" t="s">
        <v>1523</v>
      </c>
      <c r="C1849" t="s">
        <v>2528</v>
      </c>
      <c r="D1849" t="s">
        <v>340</v>
      </c>
      <c r="E1849" t="s">
        <v>24</v>
      </c>
      <c r="F1849">
        <v>2025</v>
      </c>
      <c r="G1849" t="s">
        <v>474</v>
      </c>
      <c r="H1849" t="s">
        <v>2166</v>
      </c>
      <c r="I1849" t="s">
        <v>2167</v>
      </c>
      <c r="J1849" t="s">
        <v>2168</v>
      </c>
      <c r="K1849">
        <v>5834</v>
      </c>
      <c r="L1849" t="s">
        <v>2732</v>
      </c>
      <c r="M1849" t="s">
        <v>2168</v>
      </c>
    </row>
    <row r="1850" spans="1:13" x14ac:dyDescent="0.2">
      <c r="A1850" t="s">
        <v>1522</v>
      </c>
      <c r="B1850" t="s">
        <v>1523</v>
      </c>
      <c r="C1850" t="s">
        <v>2528</v>
      </c>
      <c r="D1850" t="s">
        <v>340</v>
      </c>
      <c r="E1850" t="s">
        <v>24</v>
      </c>
      <c r="F1850">
        <v>2025</v>
      </c>
      <c r="G1850" t="s">
        <v>474</v>
      </c>
      <c r="H1850" t="s">
        <v>2166</v>
      </c>
      <c r="I1850" t="s">
        <v>2170</v>
      </c>
      <c r="J1850" t="s">
        <v>2168</v>
      </c>
      <c r="K1850" s="6">
        <v>5485</v>
      </c>
      <c r="L1850" t="s">
        <v>2732</v>
      </c>
      <c r="M1850" t="s">
        <v>2168</v>
      </c>
    </row>
    <row r="1851" spans="1:13" x14ac:dyDescent="0.2">
      <c r="A1851" t="s">
        <v>1522</v>
      </c>
      <c r="B1851" t="s">
        <v>1523</v>
      </c>
      <c r="C1851" t="s">
        <v>2528</v>
      </c>
      <c r="D1851" t="s">
        <v>340</v>
      </c>
      <c r="E1851" t="s">
        <v>24</v>
      </c>
      <c r="F1851">
        <v>2025</v>
      </c>
      <c r="G1851" t="s">
        <v>474</v>
      </c>
      <c r="H1851" t="s">
        <v>2166</v>
      </c>
      <c r="I1851" t="s">
        <v>2170</v>
      </c>
      <c r="J1851" t="s">
        <v>2173</v>
      </c>
      <c r="K1851">
        <v>499162</v>
      </c>
      <c r="L1851" t="s">
        <v>2732</v>
      </c>
      <c r="M1851" t="s">
        <v>2168</v>
      </c>
    </row>
    <row r="1852" spans="1:13" x14ac:dyDescent="0.2">
      <c r="A1852" t="s">
        <v>1522</v>
      </c>
      <c r="B1852" t="s">
        <v>1523</v>
      </c>
      <c r="C1852" t="s">
        <v>2528</v>
      </c>
      <c r="D1852" t="s">
        <v>340</v>
      </c>
      <c r="E1852" t="s">
        <v>24</v>
      </c>
      <c r="F1852">
        <v>2025</v>
      </c>
      <c r="G1852" t="s">
        <v>474</v>
      </c>
      <c r="H1852" t="s">
        <v>2166</v>
      </c>
      <c r="I1852" t="s">
        <v>2171</v>
      </c>
      <c r="J1852" t="s">
        <v>2168</v>
      </c>
      <c r="K1852">
        <v>44385</v>
      </c>
      <c r="L1852" t="s">
        <v>2732</v>
      </c>
      <c r="M1852" t="s">
        <v>2168</v>
      </c>
    </row>
    <row r="1853" spans="1:13" x14ac:dyDescent="0.2">
      <c r="A1853" t="s">
        <v>1522</v>
      </c>
      <c r="B1853" t="s">
        <v>1523</v>
      </c>
      <c r="C1853" t="s">
        <v>2528</v>
      </c>
      <c r="D1853" t="s">
        <v>340</v>
      </c>
      <c r="E1853" t="s">
        <v>24</v>
      </c>
      <c r="F1853">
        <v>2025</v>
      </c>
      <c r="G1853" t="s">
        <v>474</v>
      </c>
      <c r="H1853" t="s">
        <v>2166</v>
      </c>
      <c r="I1853" t="s">
        <v>2172</v>
      </c>
      <c r="J1853" t="s">
        <v>2168</v>
      </c>
      <c r="K1853">
        <v>61287</v>
      </c>
      <c r="L1853" t="s">
        <v>2732</v>
      </c>
      <c r="M1853" t="s">
        <v>2168</v>
      </c>
    </row>
    <row r="1854" spans="1:13" x14ac:dyDescent="0.2">
      <c r="A1854" t="s">
        <v>1527</v>
      </c>
      <c r="B1854" t="s">
        <v>1528</v>
      </c>
      <c r="C1854" t="s">
        <v>2695</v>
      </c>
      <c r="D1854" t="s">
        <v>129</v>
      </c>
      <c r="E1854" t="s">
        <v>24</v>
      </c>
      <c r="F1854">
        <v>2025</v>
      </c>
      <c r="G1854" t="s">
        <v>474</v>
      </c>
      <c r="H1854" t="s">
        <v>2166</v>
      </c>
      <c r="I1854" t="s">
        <v>2169</v>
      </c>
      <c r="J1854" t="s">
        <v>2168</v>
      </c>
      <c r="K1854">
        <v>17163</v>
      </c>
      <c r="L1854" t="s">
        <v>2732</v>
      </c>
      <c r="M1854" t="s">
        <v>2168</v>
      </c>
    </row>
    <row r="1855" spans="1:13" x14ac:dyDescent="0.2">
      <c r="A1855" t="s">
        <v>1527</v>
      </c>
      <c r="B1855" t="s">
        <v>1528</v>
      </c>
      <c r="C1855" t="s">
        <v>2695</v>
      </c>
      <c r="D1855" t="s">
        <v>129</v>
      </c>
      <c r="E1855" t="s">
        <v>24</v>
      </c>
      <c r="F1855">
        <v>2025</v>
      </c>
      <c r="G1855" t="s">
        <v>474</v>
      </c>
      <c r="H1855" t="s">
        <v>2166</v>
      </c>
      <c r="I1855" t="s">
        <v>2167</v>
      </c>
      <c r="J1855" t="s">
        <v>2168</v>
      </c>
      <c r="K1855">
        <v>16137</v>
      </c>
      <c r="L1855" t="s">
        <v>2732</v>
      </c>
      <c r="M1855" t="s">
        <v>2168</v>
      </c>
    </row>
    <row r="1856" spans="1:13" x14ac:dyDescent="0.2">
      <c r="A1856" t="s">
        <v>1527</v>
      </c>
      <c r="B1856" t="s">
        <v>1528</v>
      </c>
      <c r="C1856" t="s">
        <v>2695</v>
      </c>
      <c r="D1856" t="s">
        <v>129</v>
      </c>
      <c r="E1856" t="s">
        <v>24</v>
      </c>
      <c r="F1856">
        <v>2025</v>
      </c>
      <c r="G1856" t="s">
        <v>474</v>
      </c>
      <c r="H1856" t="s">
        <v>2166</v>
      </c>
      <c r="I1856" t="s">
        <v>2170</v>
      </c>
      <c r="J1856" t="s">
        <v>2168</v>
      </c>
      <c r="K1856">
        <v>15066</v>
      </c>
      <c r="L1856" t="s">
        <v>2732</v>
      </c>
      <c r="M1856" t="s">
        <v>2168</v>
      </c>
    </row>
    <row r="1857" spans="1:13" x14ac:dyDescent="0.2">
      <c r="A1857" t="s">
        <v>1527</v>
      </c>
      <c r="B1857" t="s">
        <v>1528</v>
      </c>
      <c r="C1857" t="s">
        <v>2695</v>
      </c>
      <c r="D1857" t="s">
        <v>129</v>
      </c>
      <c r="E1857" t="s">
        <v>24</v>
      </c>
      <c r="F1857">
        <v>2025</v>
      </c>
      <c r="G1857" t="s">
        <v>474</v>
      </c>
      <c r="H1857" t="s">
        <v>2166</v>
      </c>
      <c r="I1857" t="s">
        <v>2170</v>
      </c>
      <c r="J1857" t="s">
        <v>2173</v>
      </c>
      <c r="K1857">
        <v>483845</v>
      </c>
      <c r="L1857" t="s">
        <v>2732</v>
      </c>
      <c r="M1857" t="s">
        <v>2168</v>
      </c>
    </row>
    <row r="1858" spans="1:13" x14ac:dyDescent="0.2">
      <c r="A1858" t="s">
        <v>1527</v>
      </c>
      <c r="B1858" t="s">
        <v>1528</v>
      </c>
      <c r="C1858" t="s">
        <v>2695</v>
      </c>
      <c r="D1858" t="s">
        <v>129</v>
      </c>
      <c r="E1858" t="s">
        <v>24</v>
      </c>
      <c r="F1858">
        <v>2025</v>
      </c>
      <c r="G1858" t="s">
        <v>474</v>
      </c>
      <c r="H1858" t="s">
        <v>2166</v>
      </c>
      <c r="I1858" t="s">
        <v>2171</v>
      </c>
      <c r="J1858" t="s">
        <v>2168</v>
      </c>
      <c r="K1858">
        <v>97338</v>
      </c>
      <c r="L1858" t="s">
        <v>2732</v>
      </c>
      <c r="M1858" t="s">
        <v>2168</v>
      </c>
    </row>
    <row r="1859" spans="1:13" x14ac:dyDescent="0.2">
      <c r="A1859" t="s">
        <v>1527</v>
      </c>
      <c r="B1859" t="s">
        <v>1528</v>
      </c>
      <c r="C1859" t="s">
        <v>2695</v>
      </c>
      <c r="D1859" t="s">
        <v>129</v>
      </c>
      <c r="E1859" t="s">
        <v>24</v>
      </c>
      <c r="F1859">
        <v>2025</v>
      </c>
      <c r="G1859" t="s">
        <v>474</v>
      </c>
      <c r="H1859" t="s">
        <v>2166</v>
      </c>
      <c r="I1859" t="s">
        <v>2172</v>
      </c>
      <c r="J1859" t="s">
        <v>2168</v>
      </c>
      <c r="K1859">
        <v>114517</v>
      </c>
      <c r="L1859" t="s">
        <v>2732</v>
      </c>
      <c r="M1859" t="s">
        <v>2168</v>
      </c>
    </row>
    <row r="1860" spans="1:13" x14ac:dyDescent="0.2">
      <c r="A1860" t="s">
        <v>1532</v>
      </c>
      <c r="B1860" t="s">
        <v>1533</v>
      </c>
      <c r="C1860" t="s">
        <v>2530</v>
      </c>
      <c r="D1860" t="s">
        <v>384</v>
      </c>
      <c r="E1860" t="s">
        <v>24</v>
      </c>
      <c r="F1860">
        <v>2025</v>
      </c>
      <c r="G1860" t="s">
        <v>474</v>
      </c>
      <c r="H1860" t="s">
        <v>2166</v>
      </c>
      <c r="I1860" t="s">
        <v>2169</v>
      </c>
      <c r="J1860" t="s">
        <v>2168</v>
      </c>
      <c r="K1860" s="6">
        <v>19558</v>
      </c>
      <c r="L1860" t="s">
        <v>2732</v>
      </c>
      <c r="M1860" t="s">
        <v>2168</v>
      </c>
    </row>
    <row r="1861" spans="1:13" x14ac:dyDescent="0.2">
      <c r="A1861" t="s">
        <v>1532</v>
      </c>
      <c r="B1861" t="s">
        <v>1533</v>
      </c>
      <c r="C1861" t="s">
        <v>2530</v>
      </c>
      <c r="D1861" t="s">
        <v>384</v>
      </c>
      <c r="E1861" t="s">
        <v>24</v>
      </c>
      <c r="F1861">
        <v>2025</v>
      </c>
      <c r="G1861" t="s">
        <v>474</v>
      </c>
      <c r="H1861" t="s">
        <v>2166</v>
      </c>
      <c r="I1861" t="s">
        <v>2167</v>
      </c>
      <c r="J1861" t="s">
        <v>2168</v>
      </c>
      <c r="K1861" s="6">
        <v>19532</v>
      </c>
      <c r="L1861" t="s">
        <v>2732</v>
      </c>
      <c r="M1861" t="s">
        <v>2168</v>
      </c>
    </row>
    <row r="1862" spans="1:13" x14ac:dyDescent="0.2">
      <c r="A1862" t="s">
        <v>1532</v>
      </c>
      <c r="B1862" t="s">
        <v>1533</v>
      </c>
      <c r="C1862" t="s">
        <v>2530</v>
      </c>
      <c r="D1862" t="s">
        <v>384</v>
      </c>
      <c r="E1862" t="s">
        <v>24</v>
      </c>
      <c r="F1862">
        <v>2025</v>
      </c>
      <c r="G1862" t="s">
        <v>474</v>
      </c>
      <c r="H1862" t="s">
        <v>2166</v>
      </c>
      <c r="I1862" t="s">
        <v>2170</v>
      </c>
      <c r="J1862" t="s">
        <v>2168</v>
      </c>
      <c r="K1862" s="6">
        <v>18165</v>
      </c>
      <c r="L1862" t="s">
        <v>2732</v>
      </c>
      <c r="M1862" t="s">
        <v>2168</v>
      </c>
    </row>
    <row r="1863" spans="1:13" x14ac:dyDescent="0.2">
      <c r="A1863" t="s">
        <v>1532</v>
      </c>
      <c r="B1863" t="s">
        <v>1533</v>
      </c>
      <c r="C1863" t="s">
        <v>2530</v>
      </c>
      <c r="D1863" t="s">
        <v>384</v>
      </c>
      <c r="E1863" t="s">
        <v>24</v>
      </c>
      <c r="F1863">
        <v>2025</v>
      </c>
      <c r="G1863" t="s">
        <v>474</v>
      </c>
      <c r="H1863" t="s">
        <v>2166</v>
      </c>
      <c r="I1863" t="s">
        <v>2170</v>
      </c>
      <c r="J1863" t="s">
        <v>2173</v>
      </c>
      <c r="K1863">
        <v>534498</v>
      </c>
      <c r="L1863" t="s">
        <v>2732</v>
      </c>
      <c r="M1863" t="s">
        <v>2168</v>
      </c>
    </row>
    <row r="1864" spans="1:13" x14ac:dyDescent="0.2">
      <c r="A1864" t="s">
        <v>1532</v>
      </c>
      <c r="B1864" t="s">
        <v>1533</v>
      </c>
      <c r="C1864" t="s">
        <v>2530</v>
      </c>
      <c r="D1864" t="s">
        <v>384</v>
      </c>
      <c r="E1864" t="s">
        <v>24</v>
      </c>
      <c r="F1864">
        <v>2025</v>
      </c>
      <c r="G1864" t="s">
        <v>474</v>
      </c>
      <c r="H1864" t="s">
        <v>2166</v>
      </c>
      <c r="I1864" t="s">
        <v>2171</v>
      </c>
      <c r="J1864" t="s">
        <v>2168</v>
      </c>
      <c r="K1864" s="6">
        <v>93051</v>
      </c>
      <c r="L1864" t="s">
        <v>2732</v>
      </c>
      <c r="M1864" t="s">
        <v>2168</v>
      </c>
    </row>
    <row r="1865" spans="1:13" x14ac:dyDescent="0.2">
      <c r="A1865" t="s">
        <v>1532</v>
      </c>
      <c r="B1865" t="s">
        <v>1533</v>
      </c>
      <c r="C1865" t="s">
        <v>2530</v>
      </c>
      <c r="D1865" t="s">
        <v>384</v>
      </c>
      <c r="E1865" t="s">
        <v>24</v>
      </c>
      <c r="F1865">
        <v>2025</v>
      </c>
      <c r="G1865" t="s">
        <v>474</v>
      </c>
      <c r="H1865" t="s">
        <v>2166</v>
      </c>
      <c r="I1865" t="s">
        <v>2172</v>
      </c>
      <c r="J1865" t="s">
        <v>2168</v>
      </c>
      <c r="K1865" s="6">
        <v>127811</v>
      </c>
      <c r="L1865" t="s">
        <v>2732</v>
      </c>
      <c r="M1865" t="s">
        <v>2168</v>
      </c>
    </row>
    <row r="1866" spans="1:13" x14ac:dyDescent="0.2">
      <c r="A1866" t="s">
        <v>1537</v>
      </c>
      <c r="B1866" t="s">
        <v>1538</v>
      </c>
      <c r="C1866" t="s">
        <v>2531</v>
      </c>
      <c r="D1866" t="s">
        <v>21</v>
      </c>
      <c r="E1866" t="s">
        <v>24</v>
      </c>
      <c r="F1866">
        <v>2025</v>
      </c>
      <c r="G1866" t="s">
        <v>474</v>
      </c>
      <c r="H1866" t="s">
        <v>2166</v>
      </c>
      <c r="I1866" t="s">
        <v>2169</v>
      </c>
      <c r="J1866" t="s">
        <v>2173</v>
      </c>
      <c r="K1866">
        <v>858784</v>
      </c>
      <c r="L1866" t="s">
        <v>2732</v>
      </c>
      <c r="M1866" t="s">
        <v>2168</v>
      </c>
    </row>
    <row r="1867" spans="1:13" x14ac:dyDescent="0.2">
      <c r="A1867" t="s">
        <v>1537</v>
      </c>
      <c r="B1867" t="s">
        <v>1538</v>
      </c>
      <c r="C1867" t="s">
        <v>2531</v>
      </c>
      <c r="D1867" t="s">
        <v>21</v>
      </c>
      <c r="E1867" t="s">
        <v>24</v>
      </c>
      <c r="F1867">
        <v>2025</v>
      </c>
      <c r="G1867" t="s">
        <v>474</v>
      </c>
      <c r="H1867" t="s">
        <v>2166</v>
      </c>
      <c r="I1867" t="s">
        <v>2167</v>
      </c>
      <c r="J1867" t="s">
        <v>2168</v>
      </c>
      <c r="K1867">
        <v>14957</v>
      </c>
      <c r="L1867" t="s">
        <v>2732</v>
      </c>
      <c r="M1867" t="s">
        <v>2168</v>
      </c>
    </row>
    <row r="1868" spans="1:13" x14ac:dyDescent="0.2">
      <c r="A1868" t="s">
        <v>1537</v>
      </c>
      <c r="B1868" t="s">
        <v>1538</v>
      </c>
      <c r="C1868" t="s">
        <v>2531</v>
      </c>
      <c r="D1868" t="s">
        <v>21</v>
      </c>
      <c r="E1868" t="s">
        <v>24</v>
      </c>
      <c r="F1868">
        <v>2025</v>
      </c>
      <c r="G1868" t="s">
        <v>474</v>
      </c>
      <c r="H1868" t="s">
        <v>2166</v>
      </c>
      <c r="I1868" t="s">
        <v>2170</v>
      </c>
      <c r="J1868" t="s">
        <v>2168</v>
      </c>
      <c r="K1868">
        <v>13815</v>
      </c>
      <c r="L1868" t="s">
        <v>2732</v>
      </c>
      <c r="M1868" t="s">
        <v>2168</v>
      </c>
    </row>
    <row r="1869" spans="1:13" x14ac:dyDescent="0.2">
      <c r="A1869" t="s">
        <v>1537</v>
      </c>
      <c r="B1869" t="s">
        <v>1538</v>
      </c>
      <c r="C1869" t="s">
        <v>2531</v>
      </c>
      <c r="D1869" t="s">
        <v>21</v>
      </c>
      <c r="E1869" t="s">
        <v>24</v>
      </c>
      <c r="F1869">
        <v>2025</v>
      </c>
      <c r="G1869" t="s">
        <v>474</v>
      </c>
      <c r="H1869" t="s">
        <v>2166</v>
      </c>
      <c r="I1869" t="s">
        <v>2171</v>
      </c>
      <c r="J1869" t="s">
        <v>2168</v>
      </c>
      <c r="K1869">
        <v>88640</v>
      </c>
      <c r="L1869" t="s">
        <v>2732</v>
      </c>
      <c r="M1869" t="s">
        <v>2168</v>
      </c>
    </row>
    <row r="1870" spans="1:13" x14ac:dyDescent="0.2">
      <c r="A1870" t="s">
        <v>1537</v>
      </c>
      <c r="B1870" t="s">
        <v>1538</v>
      </c>
      <c r="C1870" t="s">
        <v>2531</v>
      </c>
      <c r="D1870" t="s">
        <v>21</v>
      </c>
      <c r="E1870" t="s">
        <v>24</v>
      </c>
      <c r="F1870">
        <v>2025</v>
      </c>
      <c r="G1870" t="s">
        <v>474</v>
      </c>
      <c r="H1870" t="s">
        <v>2166</v>
      </c>
      <c r="I1870" t="s">
        <v>2171</v>
      </c>
      <c r="J1870" t="s">
        <v>2173</v>
      </c>
      <c r="K1870">
        <v>1114323</v>
      </c>
      <c r="L1870" t="s">
        <v>2732</v>
      </c>
      <c r="M1870" t="s">
        <v>2168</v>
      </c>
    </row>
    <row r="1871" spans="1:13" x14ac:dyDescent="0.2">
      <c r="A1871" t="s">
        <v>1537</v>
      </c>
      <c r="B1871" t="s">
        <v>1538</v>
      </c>
      <c r="C1871" t="s">
        <v>2531</v>
      </c>
      <c r="D1871" t="s">
        <v>21</v>
      </c>
      <c r="E1871" t="s">
        <v>24</v>
      </c>
      <c r="F1871">
        <v>2025</v>
      </c>
      <c r="G1871" t="s">
        <v>474</v>
      </c>
      <c r="H1871" t="s">
        <v>2166</v>
      </c>
      <c r="I1871" t="s">
        <v>2172</v>
      </c>
      <c r="J1871" t="s">
        <v>2168</v>
      </c>
      <c r="K1871">
        <v>107291</v>
      </c>
      <c r="L1871" t="s">
        <v>2732</v>
      </c>
      <c r="M1871" t="s">
        <v>2168</v>
      </c>
    </row>
    <row r="1872" spans="1:13" x14ac:dyDescent="0.2">
      <c r="A1872" t="s">
        <v>1542</v>
      </c>
      <c r="B1872" t="s">
        <v>1543</v>
      </c>
      <c r="C1872" t="s">
        <v>2532</v>
      </c>
      <c r="D1872" t="s">
        <v>21</v>
      </c>
      <c r="E1872" t="s">
        <v>24</v>
      </c>
      <c r="F1872">
        <v>2025</v>
      </c>
      <c r="G1872" t="s">
        <v>474</v>
      </c>
      <c r="H1872" t="s">
        <v>2166</v>
      </c>
      <c r="I1872" t="s">
        <v>2169</v>
      </c>
      <c r="J1872" t="s">
        <v>2168</v>
      </c>
      <c r="K1872">
        <v>15549</v>
      </c>
      <c r="L1872" t="s">
        <v>2732</v>
      </c>
      <c r="M1872" t="s">
        <v>2168</v>
      </c>
    </row>
    <row r="1873" spans="1:13" x14ac:dyDescent="0.2">
      <c r="A1873" t="s">
        <v>1542</v>
      </c>
      <c r="B1873" t="s">
        <v>1543</v>
      </c>
      <c r="C1873" t="s">
        <v>2532</v>
      </c>
      <c r="D1873" t="s">
        <v>21</v>
      </c>
      <c r="E1873" t="s">
        <v>24</v>
      </c>
      <c r="F1873">
        <v>2025</v>
      </c>
      <c r="G1873" t="s">
        <v>474</v>
      </c>
      <c r="H1873" t="s">
        <v>2166</v>
      </c>
      <c r="I1873" t="s">
        <v>2167</v>
      </c>
      <c r="J1873" t="s">
        <v>2168</v>
      </c>
      <c r="K1873">
        <v>15718</v>
      </c>
      <c r="L1873" t="s">
        <v>2732</v>
      </c>
      <c r="M1873" t="s">
        <v>2168</v>
      </c>
    </row>
    <row r="1874" spans="1:13" x14ac:dyDescent="0.2">
      <c r="A1874" t="s">
        <v>1542</v>
      </c>
      <c r="B1874" t="s">
        <v>1543</v>
      </c>
      <c r="C1874" t="s">
        <v>2532</v>
      </c>
      <c r="D1874" t="s">
        <v>21</v>
      </c>
      <c r="E1874" t="s">
        <v>24</v>
      </c>
      <c r="F1874">
        <v>2025</v>
      </c>
      <c r="G1874" t="s">
        <v>474</v>
      </c>
      <c r="H1874" t="s">
        <v>2166</v>
      </c>
      <c r="I1874" t="s">
        <v>2170</v>
      </c>
      <c r="J1874" t="s">
        <v>2168</v>
      </c>
      <c r="K1874" s="6">
        <v>15127</v>
      </c>
      <c r="L1874" t="s">
        <v>2732</v>
      </c>
      <c r="M1874" t="s">
        <v>2168</v>
      </c>
    </row>
    <row r="1875" spans="1:13" x14ac:dyDescent="0.2">
      <c r="A1875" t="s">
        <v>1542</v>
      </c>
      <c r="B1875" t="s">
        <v>1543</v>
      </c>
      <c r="C1875" t="s">
        <v>2532</v>
      </c>
      <c r="D1875" t="s">
        <v>21</v>
      </c>
      <c r="E1875" t="s">
        <v>24</v>
      </c>
      <c r="F1875">
        <v>2025</v>
      </c>
      <c r="G1875" t="s">
        <v>474</v>
      </c>
      <c r="H1875" t="s">
        <v>2166</v>
      </c>
      <c r="I1875" t="s">
        <v>2171</v>
      </c>
      <c r="J1875" t="s">
        <v>2168</v>
      </c>
      <c r="K1875">
        <v>90963</v>
      </c>
      <c r="L1875" t="s">
        <v>2732</v>
      </c>
      <c r="M1875" t="s">
        <v>2168</v>
      </c>
    </row>
    <row r="1876" spans="1:13" x14ac:dyDescent="0.2">
      <c r="A1876" t="s">
        <v>1542</v>
      </c>
      <c r="B1876" t="s">
        <v>1543</v>
      </c>
      <c r="C1876" t="s">
        <v>2532</v>
      </c>
      <c r="D1876" t="s">
        <v>21</v>
      </c>
      <c r="E1876" t="s">
        <v>24</v>
      </c>
      <c r="F1876">
        <v>2025</v>
      </c>
      <c r="G1876" t="s">
        <v>474</v>
      </c>
      <c r="H1876" t="s">
        <v>2166</v>
      </c>
      <c r="I1876" t="s">
        <v>2172</v>
      </c>
      <c r="J1876" t="s">
        <v>2168</v>
      </c>
      <c r="K1876">
        <v>114568</v>
      </c>
      <c r="L1876" t="s">
        <v>2732</v>
      </c>
      <c r="M1876" t="s">
        <v>2168</v>
      </c>
    </row>
    <row r="1877" spans="1:13" x14ac:dyDescent="0.2">
      <c r="A1877" t="s">
        <v>1547</v>
      </c>
      <c r="B1877" t="s">
        <v>1548</v>
      </c>
      <c r="C1877" t="s">
        <v>2533</v>
      </c>
      <c r="D1877" t="s">
        <v>21</v>
      </c>
      <c r="E1877" t="s">
        <v>24</v>
      </c>
      <c r="F1877">
        <v>2025</v>
      </c>
      <c r="G1877" t="s">
        <v>474</v>
      </c>
      <c r="H1877" t="s">
        <v>2166</v>
      </c>
      <c r="I1877" t="s">
        <v>2169</v>
      </c>
      <c r="J1877" t="s">
        <v>2168</v>
      </c>
      <c r="K1877" s="6">
        <v>14072</v>
      </c>
      <c r="L1877" t="s">
        <v>2732</v>
      </c>
      <c r="M1877" t="s">
        <v>2168</v>
      </c>
    </row>
    <row r="1878" spans="1:13" x14ac:dyDescent="0.2">
      <c r="A1878" t="s">
        <v>1547</v>
      </c>
      <c r="B1878" t="s">
        <v>1548</v>
      </c>
      <c r="C1878" t="s">
        <v>2533</v>
      </c>
      <c r="D1878" t="s">
        <v>21</v>
      </c>
      <c r="E1878" t="s">
        <v>24</v>
      </c>
      <c r="F1878">
        <v>2025</v>
      </c>
      <c r="G1878" t="s">
        <v>474</v>
      </c>
      <c r="H1878" t="s">
        <v>2166</v>
      </c>
      <c r="I1878" t="s">
        <v>2167</v>
      </c>
      <c r="J1878" t="s">
        <v>2168</v>
      </c>
      <c r="K1878" s="6">
        <v>13655</v>
      </c>
      <c r="L1878" t="s">
        <v>2732</v>
      </c>
      <c r="M1878" t="s">
        <v>2168</v>
      </c>
    </row>
    <row r="1879" spans="1:13" x14ac:dyDescent="0.2">
      <c r="A1879" t="s">
        <v>1547</v>
      </c>
      <c r="B1879" t="s">
        <v>1548</v>
      </c>
      <c r="C1879" t="s">
        <v>2533</v>
      </c>
      <c r="D1879" t="s">
        <v>21</v>
      </c>
      <c r="E1879" t="s">
        <v>24</v>
      </c>
      <c r="F1879">
        <v>2025</v>
      </c>
      <c r="G1879" t="s">
        <v>474</v>
      </c>
      <c r="H1879" t="s">
        <v>2166</v>
      </c>
      <c r="I1879" t="s">
        <v>2170</v>
      </c>
      <c r="J1879" t="s">
        <v>2168</v>
      </c>
      <c r="K1879" s="6">
        <v>12447</v>
      </c>
      <c r="L1879" t="s">
        <v>2732</v>
      </c>
      <c r="M1879" t="s">
        <v>2168</v>
      </c>
    </row>
    <row r="1880" spans="1:13" x14ac:dyDescent="0.2">
      <c r="A1880" t="s">
        <v>1547</v>
      </c>
      <c r="B1880" t="s">
        <v>1548</v>
      </c>
      <c r="C1880" t="s">
        <v>2533</v>
      </c>
      <c r="D1880" t="s">
        <v>21</v>
      </c>
      <c r="E1880" t="s">
        <v>24</v>
      </c>
      <c r="F1880">
        <v>2025</v>
      </c>
      <c r="G1880" t="s">
        <v>474</v>
      </c>
      <c r="H1880" t="s">
        <v>2166</v>
      </c>
      <c r="I1880" t="s">
        <v>2170</v>
      </c>
      <c r="J1880" t="s">
        <v>2173</v>
      </c>
      <c r="K1880" s="6">
        <v>532642</v>
      </c>
      <c r="L1880" t="s">
        <v>2732</v>
      </c>
      <c r="M1880" t="s">
        <v>2168</v>
      </c>
    </row>
    <row r="1881" spans="1:13" x14ac:dyDescent="0.2">
      <c r="A1881" t="s">
        <v>1547</v>
      </c>
      <c r="B1881" t="s">
        <v>1548</v>
      </c>
      <c r="C1881" t="s">
        <v>2533</v>
      </c>
      <c r="D1881" t="s">
        <v>21</v>
      </c>
      <c r="E1881" t="s">
        <v>24</v>
      </c>
      <c r="F1881">
        <v>2025</v>
      </c>
      <c r="G1881" t="s">
        <v>474</v>
      </c>
      <c r="H1881" t="s">
        <v>2166</v>
      </c>
      <c r="I1881" t="s">
        <v>2171</v>
      </c>
      <c r="J1881" t="s">
        <v>2168</v>
      </c>
      <c r="K1881" s="6">
        <v>89526</v>
      </c>
      <c r="L1881" t="s">
        <v>2732</v>
      </c>
      <c r="M1881" t="s">
        <v>2168</v>
      </c>
    </row>
    <row r="1882" spans="1:13" x14ac:dyDescent="0.2">
      <c r="A1882" t="s">
        <v>1547</v>
      </c>
      <c r="B1882" t="s">
        <v>1548</v>
      </c>
      <c r="C1882" t="s">
        <v>2533</v>
      </c>
      <c r="D1882" t="s">
        <v>21</v>
      </c>
      <c r="E1882" t="s">
        <v>24</v>
      </c>
      <c r="F1882">
        <v>2025</v>
      </c>
      <c r="G1882" t="s">
        <v>474</v>
      </c>
      <c r="H1882" t="s">
        <v>2166</v>
      </c>
      <c r="I1882" t="s">
        <v>2172</v>
      </c>
      <c r="J1882" t="s">
        <v>2168</v>
      </c>
      <c r="K1882" s="6">
        <v>103371</v>
      </c>
      <c r="L1882" t="s">
        <v>2732</v>
      </c>
      <c r="M1882" t="s">
        <v>2168</v>
      </c>
    </row>
    <row r="1883" spans="1:13" x14ac:dyDescent="0.2">
      <c r="A1883" t="s">
        <v>1551</v>
      </c>
      <c r="B1883" t="s">
        <v>1548</v>
      </c>
      <c r="C1883" t="s">
        <v>2534</v>
      </c>
      <c r="D1883" t="s">
        <v>21</v>
      </c>
      <c r="E1883" t="s">
        <v>24</v>
      </c>
      <c r="F1883">
        <v>2025</v>
      </c>
      <c r="G1883" t="s">
        <v>474</v>
      </c>
      <c r="H1883" t="s">
        <v>2166</v>
      </c>
      <c r="I1883" t="s">
        <v>2169</v>
      </c>
      <c r="J1883" t="s">
        <v>2168</v>
      </c>
      <c r="K1883" s="6">
        <v>14051</v>
      </c>
      <c r="L1883" t="s">
        <v>2732</v>
      </c>
      <c r="M1883" t="s">
        <v>2168</v>
      </c>
    </row>
    <row r="1884" spans="1:13" x14ac:dyDescent="0.2">
      <c r="A1884" t="s">
        <v>1551</v>
      </c>
      <c r="B1884" t="s">
        <v>1548</v>
      </c>
      <c r="C1884" t="s">
        <v>2534</v>
      </c>
      <c r="D1884" t="s">
        <v>21</v>
      </c>
      <c r="E1884" t="s">
        <v>24</v>
      </c>
      <c r="F1884">
        <v>2025</v>
      </c>
      <c r="G1884" t="s">
        <v>474</v>
      </c>
      <c r="H1884" t="s">
        <v>2166</v>
      </c>
      <c r="I1884" t="s">
        <v>2167</v>
      </c>
      <c r="J1884" t="s">
        <v>2168</v>
      </c>
      <c r="K1884" s="6">
        <v>14797</v>
      </c>
      <c r="L1884" t="s">
        <v>2732</v>
      </c>
      <c r="M1884" t="s">
        <v>2168</v>
      </c>
    </row>
    <row r="1885" spans="1:13" x14ac:dyDescent="0.2">
      <c r="A1885" t="s">
        <v>1551</v>
      </c>
      <c r="B1885" t="s">
        <v>1548</v>
      </c>
      <c r="C1885" t="s">
        <v>2534</v>
      </c>
      <c r="D1885" t="s">
        <v>21</v>
      </c>
      <c r="E1885" t="s">
        <v>24</v>
      </c>
      <c r="F1885">
        <v>2025</v>
      </c>
      <c r="G1885" t="s">
        <v>474</v>
      </c>
      <c r="H1885" t="s">
        <v>2166</v>
      </c>
      <c r="I1885" t="s">
        <v>2167</v>
      </c>
      <c r="J1885" t="s">
        <v>2173</v>
      </c>
      <c r="K1885" s="6">
        <v>758496</v>
      </c>
      <c r="L1885" t="s">
        <v>2732</v>
      </c>
      <c r="M1885" t="s">
        <v>2168</v>
      </c>
    </row>
    <row r="1886" spans="1:13" x14ac:dyDescent="0.2">
      <c r="A1886" t="s">
        <v>1551</v>
      </c>
      <c r="B1886" t="s">
        <v>1548</v>
      </c>
      <c r="C1886" t="s">
        <v>2534</v>
      </c>
      <c r="D1886" t="s">
        <v>21</v>
      </c>
      <c r="E1886" t="s">
        <v>24</v>
      </c>
      <c r="F1886">
        <v>2025</v>
      </c>
      <c r="G1886" t="s">
        <v>474</v>
      </c>
      <c r="H1886" t="s">
        <v>2166</v>
      </c>
      <c r="I1886" t="s">
        <v>2170</v>
      </c>
      <c r="J1886" t="s">
        <v>2168</v>
      </c>
      <c r="K1886" s="6">
        <v>13648</v>
      </c>
      <c r="L1886" t="s">
        <v>2732</v>
      </c>
      <c r="M1886" t="s">
        <v>2168</v>
      </c>
    </row>
    <row r="1887" spans="1:13" x14ac:dyDescent="0.2">
      <c r="A1887" t="s">
        <v>1551</v>
      </c>
      <c r="B1887" t="s">
        <v>1548</v>
      </c>
      <c r="C1887" t="s">
        <v>2534</v>
      </c>
      <c r="D1887" t="s">
        <v>21</v>
      </c>
      <c r="E1887" t="s">
        <v>24</v>
      </c>
      <c r="F1887">
        <v>2025</v>
      </c>
      <c r="G1887" t="s">
        <v>474</v>
      </c>
      <c r="H1887" t="s">
        <v>2166</v>
      </c>
      <c r="I1887" t="s">
        <v>2171</v>
      </c>
      <c r="J1887" t="s">
        <v>2168</v>
      </c>
      <c r="K1887" s="6">
        <v>90491</v>
      </c>
      <c r="L1887" t="s">
        <v>2732</v>
      </c>
      <c r="M1887" t="s">
        <v>2168</v>
      </c>
    </row>
    <row r="1888" spans="1:13" x14ac:dyDescent="0.2">
      <c r="A1888" t="s">
        <v>1551</v>
      </c>
      <c r="B1888" t="s">
        <v>1548</v>
      </c>
      <c r="C1888" t="s">
        <v>2534</v>
      </c>
      <c r="D1888" t="s">
        <v>21</v>
      </c>
      <c r="E1888" t="s">
        <v>24</v>
      </c>
      <c r="F1888">
        <v>2025</v>
      </c>
      <c r="G1888" t="s">
        <v>474</v>
      </c>
      <c r="H1888" t="s">
        <v>2166</v>
      </c>
      <c r="I1888" t="s">
        <v>2172</v>
      </c>
      <c r="J1888" t="s">
        <v>2168</v>
      </c>
      <c r="K1888" s="6">
        <v>104601</v>
      </c>
      <c r="L1888" t="s">
        <v>2732</v>
      </c>
      <c r="M1888" t="s">
        <v>2168</v>
      </c>
    </row>
    <row r="1889" spans="1:13" x14ac:dyDescent="0.2">
      <c r="A1889" t="s">
        <v>1554</v>
      </c>
      <c r="B1889" t="s">
        <v>1548</v>
      </c>
      <c r="C1889" t="s">
        <v>2535</v>
      </c>
      <c r="D1889" t="s">
        <v>21</v>
      </c>
      <c r="E1889" t="s">
        <v>24</v>
      </c>
      <c r="F1889">
        <v>2025</v>
      </c>
      <c r="G1889" t="s">
        <v>474</v>
      </c>
      <c r="H1889" t="s">
        <v>2166</v>
      </c>
      <c r="I1889" t="s">
        <v>2169</v>
      </c>
      <c r="J1889" t="s">
        <v>2168</v>
      </c>
      <c r="K1889" s="6">
        <v>16768</v>
      </c>
      <c r="L1889" t="s">
        <v>2732</v>
      </c>
      <c r="M1889" t="s">
        <v>2168</v>
      </c>
    </row>
    <row r="1890" spans="1:13" x14ac:dyDescent="0.2">
      <c r="A1890" t="s">
        <v>1554</v>
      </c>
      <c r="B1890" t="s">
        <v>1548</v>
      </c>
      <c r="C1890" t="s">
        <v>2535</v>
      </c>
      <c r="D1890" t="s">
        <v>21</v>
      </c>
      <c r="E1890" t="s">
        <v>24</v>
      </c>
      <c r="F1890">
        <v>2025</v>
      </c>
      <c r="G1890" t="s">
        <v>474</v>
      </c>
      <c r="H1890" t="s">
        <v>2166</v>
      </c>
      <c r="I1890" t="s">
        <v>2167</v>
      </c>
      <c r="J1890" t="s">
        <v>2168</v>
      </c>
      <c r="K1890" s="6">
        <v>15429</v>
      </c>
      <c r="L1890" t="s">
        <v>2732</v>
      </c>
      <c r="M1890" t="s">
        <v>2168</v>
      </c>
    </row>
    <row r="1891" spans="1:13" x14ac:dyDescent="0.2">
      <c r="A1891" t="s">
        <v>1554</v>
      </c>
      <c r="B1891" t="s">
        <v>1548</v>
      </c>
      <c r="C1891" t="s">
        <v>2535</v>
      </c>
      <c r="D1891" t="s">
        <v>21</v>
      </c>
      <c r="E1891" t="s">
        <v>24</v>
      </c>
      <c r="F1891">
        <v>2025</v>
      </c>
      <c r="G1891" t="s">
        <v>474</v>
      </c>
      <c r="H1891" t="s">
        <v>2166</v>
      </c>
      <c r="I1891" t="s">
        <v>2170</v>
      </c>
      <c r="J1891" t="s">
        <v>2168</v>
      </c>
      <c r="K1891" s="6">
        <v>14577</v>
      </c>
      <c r="L1891" t="s">
        <v>2732</v>
      </c>
      <c r="M1891" t="s">
        <v>2168</v>
      </c>
    </row>
    <row r="1892" spans="1:13" x14ac:dyDescent="0.2">
      <c r="A1892" t="s">
        <v>1554</v>
      </c>
      <c r="B1892" t="s">
        <v>1548</v>
      </c>
      <c r="C1892" t="s">
        <v>2535</v>
      </c>
      <c r="D1892" t="s">
        <v>21</v>
      </c>
      <c r="E1892" t="s">
        <v>24</v>
      </c>
      <c r="F1892">
        <v>2025</v>
      </c>
      <c r="G1892" t="s">
        <v>474</v>
      </c>
      <c r="H1892" t="s">
        <v>2166</v>
      </c>
      <c r="I1892" t="s">
        <v>2170</v>
      </c>
      <c r="J1892" t="s">
        <v>2173</v>
      </c>
      <c r="K1892" s="6">
        <v>548683</v>
      </c>
      <c r="L1892" t="s">
        <v>2732</v>
      </c>
      <c r="M1892" t="s">
        <v>2168</v>
      </c>
    </row>
    <row r="1893" spans="1:13" x14ac:dyDescent="0.2">
      <c r="A1893" t="s">
        <v>1554</v>
      </c>
      <c r="B1893" t="s">
        <v>1548</v>
      </c>
      <c r="C1893" t="s">
        <v>2535</v>
      </c>
      <c r="D1893" t="s">
        <v>21</v>
      </c>
      <c r="E1893" t="s">
        <v>24</v>
      </c>
      <c r="F1893">
        <v>2025</v>
      </c>
      <c r="G1893" t="s">
        <v>474</v>
      </c>
      <c r="H1893" t="s">
        <v>2166</v>
      </c>
      <c r="I1893" t="s">
        <v>2171</v>
      </c>
      <c r="J1893" t="s">
        <v>2168</v>
      </c>
      <c r="K1893" s="6">
        <v>91457</v>
      </c>
      <c r="L1893" t="s">
        <v>2732</v>
      </c>
      <c r="M1893" t="s">
        <v>2168</v>
      </c>
    </row>
    <row r="1894" spans="1:13" x14ac:dyDescent="0.2">
      <c r="A1894" t="s">
        <v>1554</v>
      </c>
      <c r="B1894" t="s">
        <v>1548</v>
      </c>
      <c r="C1894" t="s">
        <v>2535</v>
      </c>
      <c r="D1894" t="s">
        <v>21</v>
      </c>
      <c r="E1894" t="s">
        <v>24</v>
      </c>
      <c r="F1894">
        <v>2025</v>
      </c>
      <c r="G1894" t="s">
        <v>474</v>
      </c>
      <c r="H1894" t="s">
        <v>2166</v>
      </c>
      <c r="I1894" t="s">
        <v>2172</v>
      </c>
      <c r="J1894" t="s">
        <v>2168</v>
      </c>
      <c r="K1894" s="6">
        <v>109057</v>
      </c>
      <c r="L1894" t="s">
        <v>2732</v>
      </c>
      <c r="M1894" t="s">
        <v>2168</v>
      </c>
    </row>
    <row r="1895" spans="1:13" x14ac:dyDescent="0.2">
      <c r="A1895" t="s">
        <v>1557</v>
      </c>
      <c r="B1895" t="s">
        <v>1019</v>
      </c>
      <c r="C1895" t="s">
        <v>2536</v>
      </c>
      <c r="D1895" t="s">
        <v>204</v>
      </c>
      <c r="E1895" t="s">
        <v>24</v>
      </c>
      <c r="F1895">
        <v>2025</v>
      </c>
      <c r="G1895" t="s">
        <v>474</v>
      </c>
      <c r="H1895" t="s">
        <v>2166</v>
      </c>
      <c r="I1895" t="s">
        <v>2169</v>
      </c>
      <c r="J1895" t="s">
        <v>2168</v>
      </c>
      <c r="K1895">
        <v>25427</v>
      </c>
      <c r="L1895" t="s">
        <v>2732</v>
      </c>
      <c r="M1895" t="s">
        <v>2168</v>
      </c>
    </row>
    <row r="1896" spans="1:13" x14ac:dyDescent="0.2">
      <c r="A1896" t="s">
        <v>1557</v>
      </c>
      <c r="B1896" t="s">
        <v>1019</v>
      </c>
      <c r="C1896" t="s">
        <v>2536</v>
      </c>
      <c r="D1896" t="s">
        <v>204</v>
      </c>
      <c r="E1896" t="s">
        <v>24</v>
      </c>
      <c r="F1896">
        <v>2025</v>
      </c>
      <c r="G1896" t="s">
        <v>474</v>
      </c>
      <c r="H1896" t="s">
        <v>2166</v>
      </c>
      <c r="I1896" t="s">
        <v>2167</v>
      </c>
      <c r="J1896" t="s">
        <v>2168</v>
      </c>
      <c r="K1896">
        <v>11928</v>
      </c>
      <c r="L1896" t="s">
        <v>2732</v>
      </c>
      <c r="M1896" t="s">
        <v>2168</v>
      </c>
    </row>
    <row r="1897" spans="1:13" x14ac:dyDescent="0.2">
      <c r="A1897" t="s">
        <v>1557</v>
      </c>
      <c r="B1897" t="s">
        <v>1019</v>
      </c>
      <c r="C1897" t="s">
        <v>2536</v>
      </c>
      <c r="D1897" t="s">
        <v>204</v>
      </c>
      <c r="E1897" t="s">
        <v>24</v>
      </c>
      <c r="F1897">
        <v>2025</v>
      </c>
      <c r="G1897" t="s">
        <v>474</v>
      </c>
      <c r="H1897" t="s">
        <v>2166</v>
      </c>
      <c r="I1897" t="s">
        <v>2170</v>
      </c>
      <c r="J1897" t="s">
        <v>2168</v>
      </c>
      <c r="K1897">
        <v>10935</v>
      </c>
      <c r="L1897" t="s">
        <v>2732</v>
      </c>
      <c r="M1897" t="s">
        <v>2168</v>
      </c>
    </row>
    <row r="1898" spans="1:13" x14ac:dyDescent="0.2">
      <c r="A1898" t="s">
        <v>1557</v>
      </c>
      <c r="B1898" t="s">
        <v>1019</v>
      </c>
      <c r="C1898" t="s">
        <v>2536</v>
      </c>
      <c r="D1898" t="s">
        <v>204</v>
      </c>
      <c r="E1898" t="s">
        <v>24</v>
      </c>
      <c r="F1898">
        <v>2025</v>
      </c>
      <c r="G1898" t="s">
        <v>474</v>
      </c>
      <c r="H1898" t="s">
        <v>2166</v>
      </c>
      <c r="I1898" t="s">
        <v>2170</v>
      </c>
      <c r="J1898" t="s">
        <v>2173</v>
      </c>
      <c r="K1898">
        <v>785870</v>
      </c>
      <c r="L1898" t="s">
        <v>2732</v>
      </c>
      <c r="M1898" t="s">
        <v>2168</v>
      </c>
    </row>
    <row r="1899" spans="1:13" x14ac:dyDescent="0.2">
      <c r="A1899" t="s">
        <v>1557</v>
      </c>
      <c r="B1899" t="s">
        <v>1019</v>
      </c>
      <c r="C1899" t="s">
        <v>2536</v>
      </c>
      <c r="D1899" t="s">
        <v>204</v>
      </c>
      <c r="E1899" t="s">
        <v>24</v>
      </c>
      <c r="F1899">
        <v>2025</v>
      </c>
      <c r="G1899" t="s">
        <v>474</v>
      </c>
      <c r="H1899" t="s">
        <v>2166</v>
      </c>
      <c r="I1899" t="s">
        <v>2171</v>
      </c>
      <c r="J1899" t="s">
        <v>2168</v>
      </c>
      <c r="K1899">
        <v>62728</v>
      </c>
      <c r="L1899" t="s">
        <v>2732</v>
      </c>
      <c r="M1899" t="s">
        <v>2168</v>
      </c>
    </row>
    <row r="1900" spans="1:13" x14ac:dyDescent="0.2">
      <c r="A1900" t="s">
        <v>1557</v>
      </c>
      <c r="B1900" t="s">
        <v>1019</v>
      </c>
      <c r="C1900" t="s">
        <v>2536</v>
      </c>
      <c r="D1900" t="s">
        <v>204</v>
      </c>
      <c r="E1900" t="s">
        <v>24</v>
      </c>
      <c r="F1900">
        <v>2025</v>
      </c>
      <c r="G1900" t="s">
        <v>474</v>
      </c>
      <c r="H1900" t="s">
        <v>2166</v>
      </c>
      <c r="I1900" t="s">
        <v>2172</v>
      </c>
      <c r="J1900" t="s">
        <v>2168</v>
      </c>
      <c r="K1900">
        <v>145625</v>
      </c>
      <c r="L1900" t="s">
        <v>2732</v>
      </c>
      <c r="M1900" t="s">
        <v>2168</v>
      </c>
    </row>
    <row r="1901" spans="1:13" x14ac:dyDescent="0.2">
      <c r="A1901" t="s">
        <v>1561</v>
      </c>
      <c r="B1901" t="s">
        <v>1548</v>
      </c>
      <c r="C1901" s="14" t="s">
        <v>2537</v>
      </c>
      <c r="D1901" t="s">
        <v>21</v>
      </c>
      <c r="E1901" t="s">
        <v>24</v>
      </c>
      <c r="F1901">
        <v>2025</v>
      </c>
      <c r="G1901" t="s">
        <v>474</v>
      </c>
      <c r="H1901" t="s">
        <v>2166</v>
      </c>
      <c r="I1901" t="s">
        <v>2169</v>
      </c>
      <c r="J1901" t="s">
        <v>2168</v>
      </c>
      <c r="K1901" s="6">
        <v>16213</v>
      </c>
      <c r="L1901" t="s">
        <v>2732</v>
      </c>
      <c r="M1901" t="s">
        <v>2168</v>
      </c>
    </row>
    <row r="1902" spans="1:13" x14ac:dyDescent="0.2">
      <c r="A1902" t="s">
        <v>1561</v>
      </c>
      <c r="B1902" t="s">
        <v>1548</v>
      </c>
      <c r="C1902" s="14" t="s">
        <v>2537</v>
      </c>
      <c r="D1902" t="s">
        <v>21</v>
      </c>
      <c r="E1902" t="s">
        <v>24</v>
      </c>
      <c r="F1902">
        <v>2025</v>
      </c>
      <c r="G1902" t="s">
        <v>474</v>
      </c>
      <c r="H1902" t="s">
        <v>2166</v>
      </c>
      <c r="I1902" t="s">
        <v>2167</v>
      </c>
      <c r="J1902" t="s">
        <v>2168</v>
      </c>
      <c r="K1902" s="6">
        <v>15937</v>
      </c>
      <c r="L1902" t="s">
        <v>2732</v>
      </c>
      <c r="M1902" t="s">
        <v>2168</v>
      </c>
    </row>
    <row r="1903" spans="1:13" x14ac:dyDescent="0.2">
      <c r="A1903" t="s">
        <v>1561</v>
      </c>
      <c r="B1903" t="s">
        <v>1548</v>
      </c>
      <c r="C1903" s="14" t="s">
        <v>2537</v>
      </c>
      <c r="D1903" t="s">
        <v>21</v>
      </c>
      <c r="E1903" t="s">
        <v>24</v>
      </c>
      <c r="F1903">
        <v>2025</v>
      </c>
      <c r="G1903" t="s">
        <v>474</v>
      </c>
      <c r="H1903" t="s">
        <v>2166</v>
      </c>
      <c r="I1903" t="s">
        <v>2170</v>
      </c>
      <c r="J1903" t="s">
        <v>2168</v>
      </c>
      <c r="K1903" s="6">
        <v>15183</v>
      </c>
      <c r="L1903" t="s">
        <v>2732</v>
      </c>
      <c r="M1903" t="s">
        <v>2168</v>
      </c>
    </row>
    <row r="1904" spans="1:13" x14ac:dyDescent="0.2">
      <c r="A1904" t="s">
        <v>1561</v>
      </c>
      <c r="B1904" t="s">
        <v>1548</v>
      </c>
      <c r="C1904" s="14" t="s">
        <v>2537</v>
      </c>
      <c r="D1904" t="s">
        <v>21</v>
      </c>
      <c r="E1904" t="s">
        <v>24</v>
      </c>
      <c r="F1904">
        <v>2025</v>
      </c>
      <c r="G1904" t="s">
        <v>474</v>
      </c>
      <c r="H1904" t="s">
        <v>2166</v>
      </c>
      <c r="I1904" t="s">
        <v>2171</v>
      </c>
      <c r="J1904" t="s">
        <v>2168</v>
      </c>
      <c r="K1904" s="6">
        <v>90264</v>
      </c>
      <c r="L1904" t="s">
        <v>2732</v>
      </c>
      <c r="M1904" t="s">
        <v>2168</v>
      </c>
    </row>
    <row r="1905" spans="1:13" x14ac:dyDescent="0.2">
      <c r="A1905" t="s">
        <v>1561</v>
      </c>
      <c r="B1905" t="s">
        <v>1548</v>
      </c>
      <c r="C1905" s="14" t="s">
        <v>2537</v>
      </c>
      <c r="D1905" t="s">
        <v>21</v>
      </c>
      <c r="E1905" t="s">
        <v>24</v>
      </c>
      <c r="F1905">
        <v>2025</v>
      </c>
      <c r="G1905" t="s">
        <v>474</v>
      </c>
      <c r="H1905" t="s">
        <v>2166</v>
      </c>
      <c r="I1905" t="s">
        <v>2172</v>
      </c>
      <c r="J1905" t="s">
        <v>2168</v>
      </c>
      <c r="K1905" s="6">
        <v>113723</v>
      </c>
      <c r="L1905" t="s">
        <v>2732</v>
      </c>
      <c r="M1905" t="s">
        <v>2168</v>
      </c>
    </row>
    <row r="1906" spans="1:13" x14ac:dyDescent="0.2">
      <c r="A1906" t="s">
        <v>1564</v>
      </c>
      <c r="B1906" t="s">
        <v>1019</v>
      </c>
      <c r="C1906" t="s">
        <v>2538</v>
      </c>
      <c r="D1906" t="s">
        <v>204</v>
      </c>
      <c r="E1906" t="s">
        <v>24</v>
      </c>
      <c r="F1906">
        <v>2025</v>
      </c>
      <c r="G1906" t="s">
        <v>474</v>
      </c>
      <c r="H1906" t="s">
        <v>2166</v>
      </c>
      <c r="I1906" t="s">
        <v>2167</v>
      </c>
      <c r="J1906" t="s">
        <v>2168</v>
      </c>
      <c r="K1906">
        <v>10949</v>
      </c>
      <c r="L1906" t="s">
        <v>2732</v>
      </c>
      <c r="M1906" t="s">
        <v>2168</v>
      </c>
    </row>
    <row r="1907" spans="1:13" x14ac:dyDescent="0.2">
      <c r="A1907" t="s">
        <v>1564</v>
      </c>
      <c r="B1907" t="s">
        <v>1019</v>
      </c>
      <c r="C1907" t="s">
        <v>2538</v>
      </c>
      <c r="D1907" t="s">
        <v>204</v>
      </c>
      <c r="E1907" t="s">
        <v>24</v>
      </c>
      <c r="F1907">
        <v>2025</v>
      </c>
      <c r="G1907" t="s">
        <v>474</v>
      </c>
      <c r="H1907" t="s">
        <v>2166</v>
      </c>
      <c r="I1907" t="s">
        <v>2167</v>
      </c>
      <c r="J1907" t="s">
        <v>2173</v>
      </c>
      <c r="K1907">
        <v>580976</v>
      </c>
      <c r="L1907" t="s">
        <v>2732</v>
      </c>
      <c r="M1907" t="s">
        <v>2168</v>
      </c>
    </row>
    <row r="1908" spans="1:13" x14ac:dyDescent="0.2">
      <c r="A1908" t="s">
        <v>1564</v>
      </c>
      <c r="B1908" t="s">
        <v>1019</v>
      </c>
      <c r="C1908" t="s">
        <v>2538</v>
      </c>
      <c r="D1908" t="s">
        <v>204</v>
      </c>
      <c r="E1908" t="s">
        <v>24</v>
      </c>
      <c r="F1908">
        <v>2025</v>
      </c>
      <c r="G1908" t="s">
        <v>474</v>
      </c>
      <c r="H1908" t="s">
        <v>2166</v>
      </c>
      <c r="I1908" t="s">
        <v>2170</v>
      </c>
      <c r="J1908" t="s">
        <v>2168</v>
      </c>
      <c r="K1908" s="6">
        <v>10014</v>
      </c>
      <c r="L1908" t="s">
        <v>2732</v>
      </c>
      <c r="M1908" t="s">
        <v>2168</v>
      </c>
    </row>
    <row r="1909" spans="1:13" x14ac:dyDescent="0.2">
      <c r="A1909" t="s">
        <v>1564</v>
      </c>
      <c r="B1909" t="s">
        <v>1019</v>
      </c>
      <c r="C1909" t="s">
        <v>2538</v>
      </c>
      <c r="D1909" t="s">
        <v>204</v>
      </c>
      <c r="E1909" t="s">
        <v>24</v>
      </c>
      <c r="F1909">
        <v>2025</v>
      </c>
      <c r="G1909" t="s">
        <v>474</v>
      </c>
      <c r="H1909" t="s">
        <v>2166</v>
      </c>
      <c r="I1909" t="s">
        <v>2171</v>
      </c>
      <c r="J1909" t="s">
        <v>2168</v>
      </c>
      <c r="K1909">
        <v>65150</v>
      </c>
      <c r="L1909" t="s">
        <v>2732</v>
      </c>
      <c r="M1909" t="s">
        <v>2168</v>
      </c>
    </row>
    <row r="1910" spans="1:13" x14ac:dyDescent="0.2">
      <c r="A1910" t="s">
        <v>1564</v>
      </c>
      <c r="B1910" t="s">
        <v>1019</v>
      </c>
      <c r="C1910" t="s">
        <v>2538</v>
      </c>
      <c r="D1910" t="s">
        <v>204</v>
      </c>
      <c r="E1910" t="s">
        <v>24</v>
      </c>
      <c r="F1910">
        <v>2025</v>
      </c>
      <c r="G1910" t="s">
        <v>474</v>
      </c>
      <c r="H1910" t="s">
        <v>2166</v>
      </c>
      <c r="I1910" t="s">
        <v>2172</v>
      </c>
      <c r="J1910" t="s">
        <v>2168</v>
      </c>
      <c r="K1910">
        <v>139759</v>
      </c>
      <c r="L1910" t="s">
        <v>2732</v>
      </c>
      <c r="M1910" t="s">
        <v>2168</v>
      </c>
    </row>
    <row r="1911" spans="1:13" x14ac:dyDescent="0.2">
      <c r="A1911" t="s">
        <v>1567</v>
      </c>
      <c r="B1911" t="s">
        <v>1019</v>
      </c>
      <c r="C1911" t="s">
        <v>2694</v>
      </c>
      <c r="D1911" t="s">
        <v>204</v>
      </c>
      <c r="E1911" t="s">
        <v>24</v>
      </c>
      <c r="F1911">
        <v>2025</v>
      </c>
      <c r="G1911" t="s">
        <v>474</v>
      </c>
      <c r="H1911" t="s">
        <v>2166</v>
      </c>
      <c r="I1911" t="s">
        <v>2169</v>
      </c>
      <c r="J1911" t="s">
        <v>2168</v>
      </c>
      <c r="K1911">
        <v>25511</v>
      </c>
      <c r="L1911" t="s">
        <v>2732</v>
      </c>
      <c r="M1911" t="s">
        <v>2168</v>
      </c>
    </row>
    <row r="1912" spans="1:13" x14ac:dyDescent="0.2">
      <c r="A1912" t="s">
        <v>1567</v>
      </c>
      <c r="B1912" t="s">
        <v>1019</v>
      </c>
      <c r="C1912" t="s">
        <v>2694</v>
      </c>
      <c r="D1912" t="s">
        <v>204</v>
      </c>
      <c r="E1912" t="s">
        <v>24</v>
      </c>
      <c r="F1912">
        <v>2025</v>
      </c>
      <c r="G1912" t="s">
        <v>474</v>
      </c>
      <c r="H1912" t="s">
        <v>2166</v>
      </c>
      <c r="I1912" t="s">
        <v>2167</v>
      </c>
      <c r="J1912" t="s">
        <v>2168</v>
      </c>
      <c r="K1912">
        <v>12487</v>
      </c>
      <c r="L1912" t="s">
        <v>2732</v>
      </c>
      <c r="M1912" t="s">
        <v>2168</v>
      </c>
    </row>
    <row r="1913" spans="1:13" x14ac:dyDescent="0.2">
      <c r="A1913" t="s">
        <v>1567</v>
      </c>
      <c r="B1913" t="s">
        <v>1019</v>
      </c>
      <c r="C1913" t="s">
        <v>2694</v>
      </c>
      <c r="D1913" t="s">
        <v>204</v>
      </c>
      <c r="E1913" t="s">
        <v>24</v>
      </c>
      <c r="F1913">
        <v>2025</v>
      </c>
      <c r="G1913" t="s">
        <v>474</v>
      </c>
      <c r="H1913" t="s">
        <v>2166</v>
      </c>
      <c r="I1913" t="s">
        <v>2170</v>
      </c>
      <c r="J1913" t="s">
        <v>2168</v>
      </c>
      <c r="K1913">
        <v>12032</v>
      </c>
      <c r="L1913" t="s">
        <v>2732</v>
      </c>
      <c r="M1913" t="s">
        <v>2168</v>
      </c>
    </row>
    <row r="1914" spans="1:13" x14ac:dyDescent="0.2">
      <c r="A1914" t="s">
        <v>1567</v>
      </c>
      <c r="B1914" t="s">
        <v>1019</v>
      </c>
      <c r="C1914" t="s">
        <v>2694</v>
      </c>
      <c r="D1914" t="s">
        <v>204</v>
      </c>
      <c r="E1914" t="s">
        <v>24</v>
      </c>
      <c r="F1914">
        <v>2025</v>
      </c>
      <c r="G1914" t="s">
        <v>474</v>
      </c>
      <c r="H1914" t="s">
        <v>2166</v>
      </c>
      <c r="I1914" t="s">
        <v>2171</v>
      </c>
      <c r="J1914" t="s">
        <v>2168</v>
      </c>
      <c r="K1914">
        <v>66279</v>
      </c>
      <c r="L1914" t="s">
        <v>2732</v>
      </c>
      <c r="M1914" t="s">
        <v>2168</v>
      </c>
    </row>
    <row r="1915" spans="1:13" x14ac:dyDescent="0.2">
      <c r="A1915" t="s">
        <v>1567</v>
      </c>
      <c r="B1915" t="s">
        <v>1019</v>
      </c>
      <c r="C1915" t="s">
        <v>2694</v>
      </c>
      <c r="D1915" t="s">
        <v>204</v>
      </c>
      <c r="E1915" t="s">
        <v>24</v>
      </c>
      <c r="F1915">
        <v>2025</v>
      </c>
      <c r="G1915" t="s">
        <v>474</v>
      </c>
      <c r="H1915" t="s">
        <v>2166</v>
      </c>
      <c r="I1915" t="s">
        <v>2172</v>
      </c>
      <c r="J1915" t="s">
        <v>2168</v>
      </c>
      <c r="K1915">
        <v>138714</v>
      </c>
      <c r="L1915" t="s">
        <v>2732</v>
      </c>
      <c r="M1915" t="s">
        <v>2168</v>
      </c>
    </row>
    <row r="1916" spans="1:13" x14ac:dyDescent="0.2">
      <c r="A1916" t="s">
        <v>1570</v>
      </c>
      <c r="B1916" t="s">
        <v>1019</v>
      </c>
      <c r="C1916" t="s">
        <v>2540</v>
      </c>
      <c r="D1916" t="s">
        <v>204</v>
      </c>
      <c r="E1916" t="s">
        <v>24</v>
      </c>
      <c r="F1916">
        <v>2025</v>
      </c>
      <c r="G1916" t="s">
        <v>474</v>
      </c>
      <c r="H1916" t="s">
        <v>2166</v>
      </c>
      <c r="I1916" t="s">
        <v>2169</v>
      </c>
      <c r="J1916" t="s">
        <v>2168</v>
      </c>
      <c r="K1916">
        <v>24538</v>
      </c>
      <c r="L1916" t="s">
        <v>2732</v>
      </c>
      <c r="M1916" t="s">
        <v>2168</v>
      </c>
    </row>
    <row r="1917" spans="1:13" x14ac:dyDescent="0.2">
      <c r="A1917" t="s">
        <v>1570</v>
      </c>
      <c r="B1917" t="s">
        <v>1019</v>
      </c>
      <c r="C1917" t="s">
        <v>2540</v>
      </c>
      <c r="D1917" t="s">
        <v>204</v>
      </c>
      <c r="E1917" t="s">
        <v>24</v>
      </c>
      <c r="F1917">
        <v>2025</v>
      </c>
      <c r="G1917" t="s">
        <v>474</v>
      </c>
      <c r="H1917" t="s">
        <v>2166</v>
      </c>
      <c r="I1917" t="s">
        <v>2167</v>
      </c>
      <c r="J1917" t="s">
        <v>2168</v>
      </c>
      <c r="K1917">
        <v>8804</v>
      </c>
      <c r="L1917" t="s">
        <v>2732</v>
      </c>
      <c r="M1917" t="s">
        <v>2168</v>
      </c>
    </row>
    <row r="1918" spans="1:13" x14ac:dyDescent="0.2">
      <c r="A1918" t="s">
        <v>1570</v>
      </c>
      <c r="B1918" t="s">
        <v>1019</v>
      </c>
      <c r="C1918" t="s">
        <v>2540</v>
      </c>
      <c r="D1918" t="s">
        <v>204</v>
      </c>
      <c r="E1918" t="s">
        <v>24</v>
      </c>
      <c r="F1918">
        <v>2025</v>
      </c>
      <c r="G1918" t="s">
        <v>474</v>
      </c>
      <c r="H1918" t="s">
        <v>2166</v>
      </c>
      <c r="I1918" t="s">
        <v>2167</v>
      </c>
      <c r="J1918" t="s">
        <v>2173</v>
      </c>
      <c r="K1918">
        <v>711428</v>
      </c>
      <c r="L1918" t="s">
        <v>2732</v>
      </c>
      <c r="M1918" t="s">
        <v>2168</v>
      </c>
    </row>
    <row r="1919" spans="1:13" x14ac:dyDescent="0.2">
      <c r="A1919" t="s">
        <v>1570</v>
      </c>
      <c r="B1919" t="s">
        <v>1019</v>
      </c>
      <c r="C1919" t="s">
        <v>2540</v>
      </c>
      <c r="D1919" t="s">
        <v>204</v>
      </c>
      <c r="E1919" t="s">
        <v>24</v>
      </c>
      <c r="F1919">
        <v>2025</v>
      </c>
      <c r="G1919" t="s">
        <v>474</v>
      </c>
      <c r="H1919" t="s">
        <v>2166</v>
      </c>
      <c r="I1919" t="s">
        <v>2170</v>
      </c>
      <c r="J1919" t="s">
        <v>2168</v>
      </c>
      <c r="K1919" s="6">
        <v>7347</v>
      </c>
      <c r="L1919" t="s">
        <v>2732</v>
      </c>
      <c r="M1919" t="s">
        <v>2168</v>
      </c>
    </row>
    <row r="1920" spans="1:13" x14ac:dyDescent="0.2">
      <c r="A1920" t="s">
        <v>1570</v>
      </c>
      <c r="B1920" t="s">
        <v>1019</v>
      </c>
      <c r="C1920" t="s">
        <v>2540</v>
      </c>
      <c r="D1920" t="s">
        <v>204</v>
      </c>
      <c r="E1920" t="s">
        <v>24</v>
      </c>
      <c r="F1920">
        <v>2025</v>
      </c>
      <c r="G1920" t="s">
        <v>474</v>
      </c>
      <c r="H1920" t="s">
        <v>2166</v>
      </c>
      <c r="I1920" t="s">
        <v>2171</v>
      </c>
      <c r="J1920" t="s">
        <v>2168</v>
      </c>
      <c r="K1920">
        <v>29229</v>
      </c>
      <c r="L1920" t="s">
        <v>2732</v>
      </c>
      <c r="M1920" t="s">
        <v>2168</v>
      </c>
    </row>
    <row r="1921" spans="1:13" x14ac:dyDescent="0.2">
      <c r="A1921" t="s">
        <v>1573</v>
      </c>
      <c r="B1921" t="s">
        <v>1019</v>
      </c>
      <c r="C1921" t="s">
        <v>2541</v>
      </c>
      <c r="D1921" t="s">
        <v>204</v>
      </c>
      <c r="E1921" t="s">
        <v>24</v>
      </c>
      <c r="F1921">
        <v>2025</v>
      </c>
      <c r="G1921" t="s">
        <v>474</v>
      </c>
      <c r="H1921" t="s">
        <v>2166</v>
      </c>
      <c r="I1921" t="s">
        <v>2169</v>
      </c>
      <c r="J1921" t="s">
        <v>2168</v>
      </c>
      <c r="K1921">
        <v>22451</v>
      </c>
      <c r="L1921" t="s">
        <v>2732</v>
      </c>
      <c r="M1921" t="s">
        <v>2168</v>
      </c>
    </row>
    <row r="1922" spans="1:13" x14ac:dyDescent="0.2">
      <c r="A1922" t="s">
        <v>1573</v>
      </c>
      <c r="B1922" t="s">
        <v>1019</v>
      </c>
      <c r="C1922" t="s">
        <v>2541</v>
      </c>
      <c r="D1922" t="s">
        <v>204</v>
      </c>
      <c r="E1922" t="s">
        <v>24</v>
      </c>
      <c r="F1922">
        <v>2025</v>
      </c>
      <c r="G1922" t="s">
        <v>474</v>
      </c>
      <c r="H1922" t="s">
        <v>2166</v>
      </c>
      <c r="I1922" t="s">
        <v>2167</v>
      </c>
      <c r="J1922" t="s">
        <v>2168</v>
      </c>
      <c r="K1922">
        <v>12179</v>
      </c>
      <c r="L1922" t="s">
        <v>2732</v>
      </c>
      <c r="M1922" t="s">
        <v>2168</v>
      </c>
    </row>
    <row r="1923" spans="1:13" x14ac:dyDescent="0.2">
      <c r="A1923" t="s">
        <v>1573</v>
      </c>
      <c r="B1923" t="s">
        <v>1019</v>
      </c>
      <c r="C1923" t="s">
        <v>2541</v>
      </c>
      <c r="D1923" t="s">
        <v>204</v>
      </c>
      <c r="E1923" t="s">
        <v>24</v>
      </c>
      <c r="F1923">
        <v>2025</v>
      </c>
      <c r="G1923" t="s">
        <v>474</v>
      </c>
      <c r="H1923" t="s">
        <v>2166</v>
      </c>
      <c r="I1923" t="s">
        <v>2170</v>
      </c>
      <c r="J1923" t="s">
        <v>2168</v>
      </c>
      <c r="K1923">
        <v>9136</v>
      </c>
      <c r="L1923" t="s">
        <v>2732</v>
      </c>
      <c r="M1923" t="s">
        <v>2168</v>
      </c>
    </row>
    <row r="1924" spans="1:13" x14ac:dyDescent="0.2">
      <c r="A1924" t="s">
        <v>1573</v>
      </c>
      <c r="B1924" t="s">
        <v>1019</v>
      </c>
      <c r="C1924" t="s">
        <v>2541</v>
      </c>
      <c r="D1924" t="s">
        <v>204</v>
      </c>
      <c r="E1924" t="s">
        <v>24</v>
      </c>
      <c r="F1924">
        <v>2025</v>
      </c>
      <c r="G1924" t="s">
        <v>474</v>
      </c>
      <c r="H1924" t="s">
        <v>2166</v>
      </c>
      <c r="I1924" t="s">
        <v>2170</v>
      </c>
      <c r="J1924" t="s">
        <v>2173</v>
      </c>
      <c r="K1924">
        <v>542436</v>
      </c>
      <c r="L1924" t="s">
        <v>2732</v>
      </c>
      <c r="M1924" t="s">
        <v>2168</v>
      </c>
    </row>
    <row r="1925" spans="1:13" x14ac:dyDescent="0.2">
      <c r="A1925" t="s">
        <v>1573</v>
      </c>
      <c r="B1925" t="s">
        <v>1019</v>
      </c>
      <c r="C1925" t="s">
        <v>2541</v>
      </c>
      <c r="D1925" t="s">
        <v>204</v>
      </c>
      <c r="E1925" t="s">
        <v>24</v>
      </c>
      <c r="F1925">
        <v>2025</v>
      </c>
      <c r="G1925" t="s">
        <v>474</v>
      </c>
      <c r="H1925" t="s">
        <v>2166</v>
      </c>
      <c r="I1925" t="s">
        <v>2171</v>
      </c>
      <c r="J1925" t="s">
        <v>2168</v>
      </c>
      <c r="K1925">
        <v>70369</v>
      </c>
      <c r="L1925" t="s">
        <v>2732</v>
      </c>
      <c r="M1925" t="s">
        <v>2168</v>
      </c>
    </row>
    <row r="1926" spans="1:13" x14ac:dyDescent="0.2">
      <c r="A1926" t="s">
        <v>1573</v>
      </c>
      <c r="B1926" t="s">
        <v>1019</v>
      </c>
      <c r="C1926" t="s">
        <v>2541</v>
      </c>
      <c r="D1926" t="s">
        <v>204</v>
      </c>
      <c r="E1926" t="s">
        <v>24</v>
      </c>
      <c r="F1926">
        <v>2025</v>
      </c>
      <c r="G1926" t="s">
        <v>474</v>
      </c>
      <c r="H1926" t="s">
        <v>2166</v>
      </c>
      <c r="I1926" t="s">
        <v>2172</v>
      </c>
      <c r="J1926" t="s">
        <v>2168</v>
      </c>
      <c r="K1926">
        <v>139363</v>
      </c>
      <c r="L1926" t="s">
        <v>2732</v>
      </c>
      <c r="M1926" t="s">
        <v>2168</v>
      </c>
    </row>
    <row r="1927" spans="1:13" x14ac:dyDescent="0.2">
      <c r="A1927" t="s">
        <v>1576</v>
      </c>
      <c r="B1927" t="s">
        <v>1019</v>
      </c>
      <c r="C1927" t="s">
        <v>2542</v>
      </c>
      <c r="D1927" t="s">
        <v>204</v>
      </c>
      <c r="E1927" t="s">
        <v>24</v>
      </c>
      <c r="F1927">
        <v>2025</v>
      </c>
      <c r="G1927" t="s">
        <v>474</v>
      </c>
      <c r="H1927" t="s">
        <v>2166</v>
      </c>
      <c r="I1927" t="s">
        <v>2169</v>
      </c>
      <c r="J1927" t="s">
        <v>2168</v>
      </c>
      <c r="K1927">
        <v>25118</v>
      </c>
      <c r="L1927" t="s">
        <v>2732</v>
      </c>
      <c r="M1927" t="s">
        <v>2168</v>
      </c>
    </row>
    <row r="1928" spans="1:13" x14ac:dyDescent="0.2">
      <c r="A1928" t="s">
        <v>1576</v>
      </c>
      <c r="B1928" t="s">
        <v>1019</v>
      </c>
      <c r="C1928" t="s">
        <v>2542</v>
      </c>
      <c r="D1928" t="s">
        <v>204</v>
      </c>
      <c r="E1928" t="s">
        <v>24</v>
      </c>
      <c r="F1928">
        <v>2025</v>
      </c>
      <c r="G1928" t="s">
        <v>474</v>
      </c>
      <c r="H1928" t="s">
        <v>2166</v>
      </c>
      <c r="I1928" t="s">
        <v>2167</v>
      </c>
      <c r="J1928" t="s">
        <v>2168</v>
      </c>
      <c r="K1928">
        <v>9659</v>
      </c>
      <c r="L1928" t="s">
        <v>2732</v>
      </c>
      <c r="M1928" t="s">
        <v>2168</v>
      </c>
    </row>
    <row r="1929" spans="1:13" x14ac:dyDescent="0.2">
      <c r="A1929" t="s">
        <v>1576</v>
      </c>
      <c r="B1929" t="s">
        <v>1019</v>
      </c>
      <c r="C1929" t="s">
        <v>2542</v>
      </c>
      <c r="D1929" t="s">
        <v>204</v>
      </c>
      <c r="E1929" t="s">
        <v>24</v>
      </c>
      <c r="F1929">
        <v>2025</v>
      </c>
      <c r="G1929" t="s">
        <v>474</v>
      </c>
      <c r="H1929" t="s">
        <v>2166</v>
      </c>
      <c r="I1929" t="s">
        <v>2170</v>
      </c>
      <c r="J1929" t="s">
        <v>2168</v>
      </c>
      <c r="K1929" s="6">
        <v>8914</v>
      </c>
      <c r="L1929" t="s">
        <v>2732</v>
      </c>
      <c r="M1929" t="s">
        <v>2168</v>
      </c>
    </row>
    <row r="1930" spans="1:13" x14ac:dyDescent="0.2">
      <c r="A1930" t="s">
        <v>1576</v>
      </c>
      <c r="B1930" t="s">
        <v>1019</v>
      </c>
      <c r="C1930" t="s">
        <v>2542</v>
      </c>
      <c r="D1930" t="s">
        <v>204</v>
      </c>
      <c r="E1930" t="s">
        <v>24</v>
      </c>
      <c r="F1930">
        <v>2025</v>
      </c>
      <c r="G1930" t="s">
        <v>474</v>
      </c>
      <c r="H1930" t="s">
        <v>2166</v>
      </c>
      <c r="I1930" t="s">
        <v>2171</v>
      </c>
      <c r="J1930" t="s">
        <v>2168</v>
      </c>
      <c r="K1930">
        <v>52243</v>
      </c>
      <c r="L1930" t="s">
        <v>2732</v>
      </c>
      <c r="M1930" t="s">
        <v>2168</v>
      </c>
    </row>
    <row r="1931" spans="1:13" x14ac:dyDescent="0.2">
      <c r="A1931" t="s">
        <v>1576</v>
      </c>
      <c r="B1931" t="s">
        <v>1019</v>
      </c>
      <c r="C1931" t="s">
        <v>2542</v>
      </c>
      <c r="D1931" t="s">
        <v>204</v>
      </c>
      <c r="E1931" t="s">
        <v>24</v>
      </c>
      <c r="F1931">
        <v>2025</v>
      </c>
      <c r="G1931" t="s">
        <v>474</v>
      </c>
      <c r="H1931" t="s">
        <v>2166</v>
      </c>
      <c r="I1931" t="s">
        <v>2172</v>
      </c>
      <c r="J1931" t="s">
        <v>2168</v>
      </c>
      <c r="K1931">
        <v>128206</v>
      </c>
      <c r="L1931" t="s">
        <v>2732</v>
      </c>
      <c r="M1931" t="s">
        <v>2168</v>
      </c>
    </row>
    <row r="1932" spans="1:13" x14ac:dyDescent="0.2">
      <c r="A1932" t="s">
        <v>1579</v>
      </c>
      <c r="B1932" t="s">
        <v>1019</v>
      </c>
      <c r="C1932" t="s">
        <v>2543</v>
      </c>
      <c r="D1932" t="s">
        <v>204</v>
      </c>
      <c r="E1932" t="s">
        <v>24</v>
      </c>
      <c r="F1932">
        <v>2025</v>
      </c>
      <c r="G1932" t="s">
        <v>474</v>
      </c>
      <c r="H1932" t="s">
        <v>2166</v>
      </c>
      <c r="I1932" t="s">
        <v>2169</v>
      </c>
      <c r="J1932" t="s">
        <v>2168</v>
      </c>
      <c r="K1932">
        <v>25589</v>
      </c>
      <c r="L1932" t="s">
        <v>2732</v>
      </c>
      <c r="M1932" t="s">
        <v>2168</v>
      </c>
    </row>
    <row r="1933" spans="1:13" x14ac:dyDescent="0.2">
      <c r="A1933" t="s">
        <v>1579</v>
      </c>
      <c r="B1933" t="s">
        <v>1019</v>
      </c>
      <c r="C1933" t="s">
        <v>2543</v>
      </c>
      <c r="D1933" t="s">
        <v>204</v>
      </c>
      <c r="E1933" t="s">
        <v>24</v>
      </c>
      <c r="F1933">
        <v>2025</v>
      </c>
      <c r="G1933" t="s">
        <v>474</v>
      </c>
      <c r="H1933" t="s">
        <v>2166</v>
      </c>
      <c r="I1933" t="s">
        <v>2167</v>
      </c>
      <c r="J1933" t="s">
        <v>2168</v>
      </c>
      <c r="K1933">
        <v>12018</v>
      </c>
      <c r="L1933" t="s">
        <v>2732</v>
      </c>
      <c r="M1933" t="s">
        <v>2168</v>
      </c>
    </row>
    <row r="1934" spans="1:13" x14ac:dyDescent="0.2">
      <c r="A1934" t="s">
        <v>1579</v>
      </c>
      <c r="B1934" t="s">
        <v>1019</v>
      </c>
      <c r="C1934" t="s">
        <v>2543</v>
      </c>
      <c r="D1934" t="s">
        <v>204</v>
      </c>
      <c r="E1934" t="s">
        <v>24</v>
      </c>
      <c r="F1934">
        <v>2025</v>
      </c>
      <c r="G1934" t="s">
        <v>474</v>
      </c>
      <c r="H1934" t="s">
        <v>2166</v>
      </c>
      <c r="I1934" t="s">
        <v>2170</v>
      </c>
      <c r="J1934" t="s">
        <v>2168</v>
      </c>
      <c r="K1934">
        <v>10780</v>
      </c>
      <c r="L1934" t="s">
        <v>2732</v>
      </c>
      <c r="M1934" t="s">
        <v>2168</v>
      </c>
    </row>
    <row r="1935" spans="1:13" x14ac:dyDescent="0.2">
      <c r="A1935" t="s">
        <v>1579</v>
      </c>
      <c r="B1935" t="s">
        <v>1019</v>
      </c>
      <c r="C1935" t="s">
        <v>2543</v>
      </c>
      <c r="D1935" t="s">
        <v>204</v>
      </c>
      <c r="E1935" t="s">
        <v>24</v>
      </c>
      <c r="F1935">
        <v>2025</v>
      </c>
      <c r="G1935" t="s">
        <v>474</v>
      </c>
      <c r="H1935" t="s">
        <v>2166</v>
      </c>
      <c r="I1935" t="s">
        <v>2170</v>
      </c>
      <c r="J1935" t="s">
        <v>2173</v>
      </c>
      <c r="K1935">
        <v>675803</v>
      </c>
      <c r="L1935" t="s">
        <v>2732</v>
      </c>
      <c r="M1935" t="s">
        <v>2168</v>
      </c>
    </row>
    <row r="1936" spans="1:13" x14ac:dyDescent="0.2">
      <c r="A1936" t="s">
        <v>1579</v>
      </c>
      <c r="B1936" t="s">
        <v>1019</v>
      </c>
      <c r="C1936" t="s">
        <v>2543</v>
      </c>
      <c r="D1936" t="s">
        <v>204</v>
      </c>
      <c r="E1936" t="s">
        <v>24</v>
      </c>
      <c r="F1936">
        <v>2025</v>
      </c>
      <c r="G1936" t="s">
        <v>474</v>
      </c>
      <c r="H1936" t="s">
        <v>2166</v>
      </c>
      <c r="I1936" t="s">
        <v>2171</v>
      </c>
      <c r="J1936" t="s">
        <v>2168</v>
      </c>
      <c r="K1936">
        <v>64780</v>
      </c>
      <c r="L1936" t="s">
        <v>2732</v>
      </c>
      <c r="M1936" t="s">
        <v>2168</v>
      </c>
    </row>
    <row r="1937" spans="1:13" x14ac:dyDescent="0.2">
      <c r="A1937" t="s">
        <v>1579</v>
      </c>
      <c r="B1937" t="s">
        <v>1019</v>
      </c>
      <c r="C1937" t="s">
        <v>2543</v>
      </c>
      <c r="D1937" t="s">
        <v>204</v>
      </c>
      <c r="E1937" t="s">
        <v>24</v>
      </c>
      <c r="F1937">
        <v>2025</v>
      </c>
      <c r="G1937" t="s">
        <v>474</v>
      </c>
      <c r="H1937" t="s">
        <v>2166</v>
      </c>
      <c r="I1937" t="s">
        <v>2172</v>
      </c>
      <c r="J1937" t="s">
        <v>2168</v>
      </c>
      <c r="K1937">
        <v>142895</v>
      </c>
      <c r="L1937" t="s">
        <v>2732</v>
      </c>
      <c r="M1937" t="s">
        <v>2168</v>
      </c>
    </row>
    <row r="1938" spans="1:13" x14ac:dyDescent="0.2">
      <c r="A1938" t="s">
        <v>1582</v>
      </c>
      <c r="B1938" t="s">
        <v>1548</v>
      </c>
      <c r="C1938" t="s">
        <v>2544</v>
      </c>
      <c r="D1938" t="s">
        <v>21</v>
      </c>
      <c r="E1938" t="s">
        <v>24</v>
      </c>
      <c r="F1938">
        <v>2025</v>
      </c>
      <c r="G1938" t="s">
        <v>474</v>
      </c>
      <c r="H1938" t="s">
        <v>2166</v>
      </c>
      <c r="I1938" t="s">
        <v>2169</v>
      </c>
      <c r="J1938" t="s">
        <v>2168</v>
      </c>
      <c r="K1938" s="6">
        <v>14596</v>
      </c>
      <c r="L1938" t="s">
        <v>2732</v>
      </c>
      <c r="M1938" t="s">
        <v>2168</v>
      </c>
    </row>
    <row r="1939" spans="1:13" x14ac:dyDescent="0.2">
      <c r="A1939" t="s">
        <v>1582</v>
      </c>
      <c r="B1939" t="s">
        <v>1548</v>
      </c>
      <c r="C1939" t="s">
        <v>2544</v>
      </c>
      <c r="D1939" t="s">
        <v>21</v>
      </c>
      <c r="E1939" t="s">
        <v>24</v>
      </c>
      <c r="F1939">
        <v>2025</v>
      </c>
      <c r="G1939" t="s">
        <v>474</v>
      </c>
      <c r="H1939" t="s">
        <v>2166</v>
      </c>
      <c r="I1939" t="s">
        <v>2167</v>
      </c>
      <c r="J1939" t="s">
        <v>2168</v>
      </c>
      <c r="K1939" s="6">
        <v>14614</v>
      </c>
      <c r="L1939" t="s">
        <v>2732</v>
      </c>
      <c r="M1939" t="s">
        <v>2168</v>
      </c>
    </row>
    <row r="1940" spans="1:13" x14ac:dyDescent="0.2">
      <c r="A1940" t="s">
        <v>1582</v>
      </c>
      <c r="B1940" t="s">
        <v>1548</v>
      </c>
      <c r="C1940" t="s">
        <v>2544</v>
      </c>
      <c r="D1940" t="s">
        <v>21</v>
      </c>
      <c r="E1940" t="s">
        <v>24</v>
      </c>
      <c r="F1940">
        <v>2025</v>
      </c>
      <c r="G1940" t="s">
        <v>474</v>
      </c>
      <c r="H1940" t="s">
        <v>2166</v>
      </c>
      <c r="I1940" t="s">
        <v>2170</v>
      </c>
      <c r="J1940" t="s">
        <v>2168</v>
      </c>
      <c r="K1940" s="6">
        <v>13502</v>
      </c>
      <c r="L1940" t="s">
        <v>2732</v>
      </c>
      <c r="M1940" t="s">
        <v>2168</v>
      </c>
    </row>
    <row r="1941" spans="1:13" x14ac:dyDescent="0.2">
      <c r="A1941" t="s">
        <v>1582</v>
      </c>
      <c r="B1941" t="s">
        <v>1548</v>
      </c>
      <c r="C1941" t="s">
        <v>2544</v>
      </c>
      <c r="D1941" t="s">
        <v>21</v>
      </c>
      <c r="E1941" t="s">
        <v>24</v>
      </c>
      <c r="F1941">
        <v>2025</v>
      </c>
      <c r="G1941" t="s">
        <v>474</v>
      </c>
      <c r="H1941" t="s">
        <v>2166</v>
      </c>
      <c r="I1941" t="s">
        <v>2171</v>
      </c>
      <c r="J1941" t="s">
        <v>2168</v>
      </c>
      <c r="K1941" s="6">
        <v>89467</v>
      </c>
      <c r="L1941" t="s">
        <v>2732</v>
      </c>
      <c r="M1941" t="s">
        <v>2168</v>
      </c>
    </row>
    <row r="1942" spans="1:13" x14ac:dyDescent="0.2">
      <c r="A1942" t="s">
        <v>1582</v>
      </c>
      <c r="B1942" t="s">
        <v>1548</v>
      </c>
      <c r="C1942" t="s">
        <v>2544</v>
      </c>
      <c r="D1942" t="s">
        <v>21</v>
      </c>
      <c r="E1942" t="s">
        <v>24</v>
      </c>
      <c r="F1942">
        <v>2025</v>
      </c>
      <c r="G1942" t="s">
        <v>474</v>
      </c>
      <c r="H1942" t="s">
        <v>2166</v>
      </c>
      <c r="I1942" t="s">
        <v>2172</v>
      </c>
      <c r="J1942" t="s">
        <v>2168</v>
      </c>
      <c r="K1942" s="6">
        <v>104924</v>
      </c>
      <c r="L1942" t="s">
        <v>2732</v>
      </c>
      <c r="M1942" t="s">
        <v>2168</v>
      </c>
    </row>
    <row r="1943" spans="1:13" x14ac:dyDescent="0.2">
      <c r="A1943" t="s">
        <v>1585</v>
      </c>
      <c r="B1943" t="s">
        <v>1019</v>
      </c>
      <c r="C1943" t="s">
        <v>2693</v>
      </c>
      <c r="D1943" t="s">
        <v>204</v>
      </c>
      <c r="E1943" t="s">
        <v>24</v>
      </c>
      <c r="F1943">
        <v>2025</v>
      </c>
      <c r="G1943" t="s">
        <v>474</v>
      </c>
      <c r="H1943" t="s">
        <v>2166</v>
      </c>
      <c r="I1943" t="s">
        <v>2169</v>
      </c>
      <c r="J1943" t="s">
        <v>2168</v>
      </c>
      <c r="K1943">
        <v>24929</v>
      </c>
      <c r="L1943" t="s">
        <v>2732</v>
      </c>
      <c r="M1943" t="s">
        <v>2168</v>
      </c>
    </row>
    <row r="1944" spans="1:13" x14ac:dyDescent="0.2">
      <c r="A1944" t="s">
        <v>1585</v>
      </c>
      <c r="B1944" t="s">
        <v>1019</v>
      </c>
      <c r="C1944" t="s">
        <v>2693</v>
      </c>
      <c r="D1944" t="s">
        <v>204</v>
      </c>
      <c r="E1944" t="s">
        <v>24</v>
      </c>
      <c r="F1944">
        <v>2025</v>
      </c>
      <c r="G1944" t="s">
        <v>474</v>
      </c>
      <c r="H1944" t="s">
        <v>2166</v>
      </c>
      <c r="I1944" t="s">
        <v>2167</v>
      </c>
      <c r="J1944" t="s">
        <v>2168</v>
      </c>
      <c r="K1944">
        <v>12199</v>
      </c>
      <c r="L1944" t="s">
        <v>2732</v>
      </c>
      <c r="M1944" t="s">
        <v>2168</v>
      </c>
    </row>
    <row r="1945" spans="1:13" x14ac:dyDescent="0.2">
      <c r="A1945" t="s">
        <v>1585</v>
      </c>
      <c r="B1945" t="s">
        <v>1019</v>
      </c>
      <c r="C1945" t="s">
        <v>2693</v>
      </c>
      <c r="D1945" t="s">
        <v>204</v>
      </c>
      <c r="E1945" t="s">
        <v>24</v>
      </c>
      <c r="F1945">
        <v>2025</v>
      </c>
      <c r="G1945" t="s">
        <v>474</v>
      </c>
      <c r="H1945" t="s">
        <v>2166</v>
      </c>
      <c r="I1945" t="s">
        <v>2170</v>
      </c>
      <c r="J1945" t="s">
        <v>2168</v>
      </c>
      <c r="K1945">
        <v>11373</v>
      </c>
      <c r="L1945" t="s">
        <v>2732</v>
      </c>
      <c r="M1945" t="s">
        <v>2168</v>
      </c>
    </row>
    <row r="1946" spans="1:13" x14ac:dyDescent="0.2">
      <c r="A1946" t="s">
        <v>1585</v>
      </c>
      <c r="B1946" t="s">
        <v>1019</v>
      </c>
      <c r="C1946" t="s">
        <v>2693</v>
      </c>
      <c r="D1946" t="s">
        <v>204</v>
      </c>
      <c r="E1946" t="s">
        <v>24</v>
      </c>
      <c r="F1946">
        <v>2025</v>
      </c>
      <c r="G1946" t="s">
        <v>474</v>
      </c>
      <c r="H1946" t="s">
        <v>2166</v>
      </c>
      <c r="I1946" t="s">
        <v>2171</v>
      </c>
      <c r="J1946" t="s">
        <v>2168</v>
      </c>
      <c r="K1946">
        <v>67307</v>
      </c>
      <c r="L1946" t="s">
        <v>2732</v>
      </c>
      <c r="M1946" t="s">
        <v>2168</v>
      </c>
    </row>
    <row r="1947" spans="1:13" x14ac:dyDescent="0.2">
      <c r="A1947" t="s">
        <v>1585</v>
      </c>
      <c r="B1947" t="s">
        <v>1019</v>
      </c>
      <c r="C1947" t="s">
        <v>2693</v>
      </c>
      <c r="D1947" t="s">
        <v>204</v>
      </c>
      <c r="E1947" t="s">
        <v>24</v>
      </c>
      <c r="F1947">
        <v>2025</v>
      </c>
      <c r="G1947" t="s">
        <v>474</v>
      </c>
      <c r="H1947" t="s">
        <v>2166</v>
      </c>
      <c r="I1947" t="s">
        <v>2172</v>
      </c>
      <c r="J1947" t="s">
        <v>2168</v>
      </c>
      <c r="K1947">
        <v>142071</v>
      </c>
      <c r="L1947" t="s">
        <v>2732</v>
      </c>
      <c r="M1947" t="s">
        <v>2168</v>
      </c>
    </row>
    <row r="1948" spans="1:13" x14ac:dyDescent="0.2">
      <c r="A1948" t="s">
        <v>1588</v>
      </c>
      <c r="B1948" t="s">
        <v>1589</v>
      </c>
      <c r="C1948" t="s">
        <v>2546</v>
      </c>
      <c r="D1948" t="s">
        <v>177</v>
      </c>
      <c r="E1948" t="s">
        <v>24</v>
      </c>
      <c r="F1948">
        <v>2025</v>
      </c>
      <c r="G1948" t="s">
        <v>474</v>
      </c>
      <c r="H1948" t="s">
        <v>2166</v>
      </c>
      <c r="I1948" t="s">
        <v>2169</v>
      </c>
      <c r="J1948" t="s">
        <v>2168</v>
      </c>
      <c r="K1948">
        <v>14447</v>
      </c>
      <c r="L1948" t="s">
        <v>2732</v>
      </c>
      <c r="M1948" t="s">
        <v>2168</v>
      </c>
    </row>
    <row r="1949" spans="1:13" x14ac:dyDescent="0.2">
      <c r="A1949" t="s">
        <v>1588</v>
      </c>
      <c r="B1949" t="s">
        <v>1589</v>
      </c>
      <c r="C1949" t="s">
        <v>2546</v>
      </c>
      <c r="D1949" t="s">
        <v>177</v>
      </c>
      <c r="E1949" t="s">
        <v>24</v>
      </c>
      <c r="F1949">
        <v>2025</v>
      </c>
      <c r="G1949" t="s">
        <v>474</v>
      </c>
      <c r="H1949" t="s">
        <v>2166</v>
      </c>
      <c r="I1949" t="s">
        <v>2167</v>
      </c>
      <c r="J1949" t="s">
        <v>2168</v>
      </c>
      <c r="K1949">
        <v>12264</v>
      </c>
      <c r="L1949" t="s">
        <v>2732</v>
      </c>
      <c r="M1949" t="s">
        <v>2168</v>
      </c>
    </row>
    <row r="1950" spans="1:13" x14ac:dyDescent="0.2">
      <c r="A1950" t="s">
        <v>1588</v>
      </c>
      <c r="B1950" t="s">
        <v>1589</v>
      </c>
      <c r="C1950" t="s">
        <v>2546</v>
      </c>
      <c r="D1950" t="s">
        <v>177</v>
      </c>
      <c r="E1950" t="s">
        <v>24</v>
      </c>
      <c r="F1950">
        <v>2025</v>
      </c>
      <c r="G1950" t="s">
        <v>474</v>
      </c>
      <c r="H1950" t="s">
        <v>2166</v>
      </c>
      <c r="I1950" t="s">
        <v>2170</v>
      </c>
      <c r="J1950" t="s">
        <v>2168</v>
      </c>
      <c r="K1950" s="6">
        <v>8718</v>
      </c>
      <c r="L1950" t="s">
        <v>2732</v>
      </c>
      <c r="M1950" t="s">
        <v>2168</v>
      </c>
    </row>
    <row r="1951" spans="1:13" x14ac:dyDescent="0.2">
      <c r="A1951" t="s">
        <v>1588</v>
      </c>
      <c r="B1951" t="s">
        <v>1589</v>
      </c>
      <c r="C1951" t="s">
        <v>2546</v>
      </c>
      <c r="D1951" t="s">
        <v>177</v>
      </c>
      <c r="E1951" t="s">
        <v>24</v>
      </c>
      <c r="F1951">
        <v>2025</v>
      </c>
      <c r="G1951" t="s">
        <v>474</v>
      </c>
      <c r="H1951" t="s">
        <v>2166</v>
      </c>
      <c r="I1951" t="s">
        <v>2171</v>
      </c>
      <c r="J1951" t="s">
        <v>2168</v>
      </c>
      <c r="K1951">
        <v>59986</v>
      </c>
      <c r="L1951" t="s">
        <v>2732</v>
      </c>
      <c r="M1951" t="s">
        <v>2168</v>
      </c>
    </row>
    <row r="1952" spans="1:13" x14ac:dyDescent="0.2">
      <c r="A1952" t="s">
        <v>1588</v>
      </c>
      <c r="B1952" t="s">
        <v>1589</v>
      </c>
      <c r="C1952" t="s">
        <v>2546</v>
      </c>
      <c r="D1952" t="s">
        <v>177</v>
      </c>
      <c r="E1952" t="s">
        <v>24</v>
      </c>
      <c r="F1952">
        <v>2025</v>
      </c>
      <c r="G1952" t="s">
        <v>474</v>
      </c>
      <c r="H1952" t="s">
        <v>2166</v>
      </c>
      <c r="I1952" t="s">
        <v>2172</v>
      </c>
      <c r="J1952" t="s">
        <v>2168</v>
      </c>
      <c r="K1952">
        <v>93818</v>
      </c>
      <c r="L1952" t="s">
        <v>2732</v>
      </c>
      <c r="M1952" t="s">
        <v>2168</v>
      </c>
    </row>
    <row r="1953" spans="1:13" x14ac:dyDescent="0.2">
      <c r="A1953" t="s">
        <v>1592</v>
      </c>
      <c r="B1953" t="s">
        <v>1019</v>
      </c>
      <c r="C1953" t="s">
        <v>2547</v>
      </c>
      <c r="D1953" t="s">
        <v>204</v>
      </c>
      <c r="E1953" t="s">
        <v>24</v>
      </c>
      <c r="F1953">
        <v>2025</v>
      </c>
      <c r="G1953" t="s">
        <v>474</v>
      </c>
      <c r="H1953" t="s">
        <v>2166</v>
      </c>
      <c r="I1953" t="s">
        <v>2169</v>
      </c>
      <c r="J1953" t="s">
        <v>2168</v>
      </c>
      <c r="K1953">
        <v>25414</v>
      </c>
      <c r="L1953" t="s">
        <v>2732</v>
      </c>
      <c r="M1953" t="s">
        <v>2168</v>
      </c>
    </row>
    <row r="1954" spans="1:13" x14ac:dyDescent="0.2">
      <c r="A1954" t="s">
        <v>1592</v>
      </c>
      <c r="B1954" t="s">
        <v>1019</v>
      </c>
      <c r="C1954" t="s">
        <v>2547</v>
      </c>
      <c r="D1954" t="s">
        <v>204</v>
      </c>
      <c r="E1954" t="s">
        <v>24</v>
      </c>
      <c r="F1954">
        <v>2025</v>
      </c>
      <c r="G1954" t="s">
        <v>474</v>
      </c>
      <c r="H1954" t="s">
        <v>2166</v>
      </c>
      <c r="I1954" t="s">
        <v>2167</v>
      </c>
      <c r="J1954" t="s">
        <v>2168</v>
      </c>
      <c r="K1954">
        <v>11474</v>
      </c>
      <c r="L1954" t="s">
        <v>2732</v>
      </c>
      <c r="M1954" t="s">
        <v>2168</v>
      </c>
    </row>
    <row r="1955" spans="1:13" x14ac:dyDescent="0.2">
      <c r="A1955" t="s">
        <v>1592</v>
      </c>
      <c r="B1955" t="s">
        <v>1019</v>
      </c>
      <c r="C1955" t="s">
        <v>2547</v>
      </c>
      <c r="D1955" t="s">
        <v>204</v>
      </c>
      <c r="E1955" t="s">
        <v>24</v>
      </c>
      <c r="F1955">
        <v>2025</v>
      </c>
      <c r="G1955" t="s">
        <v>474</v>
      </c>
      <c r="H1955" t="s">
        <v>2166</v>
      </c>
      <c r="I1955" t="s">
        <v>2167</v>
      </c>
      <c r="J1955" t="s">
        <v>2173</v>
      </c>
      <c r="K1955">
        <v>604972</v>
      </c>
      <c r="L1955" t="s">
        <v>2732</v>
      </c>
      <c r="M1955" t="s">
        <v>2168</v>
      </c>
    </row>
    <row r="1956" spans="1:13" x14ac:dyDescent="0.2">
      <c r="A1956" t="s">
        <v>1592</v>
      </c>
      <c r="B1956" t="s">
        <v>1019</v>
      </c>
      <c r="C1956" t="s">
        <v>2547</v>
      </c>
      <c r="D1956" t="s">
        <v>204</v>
      </c>
      <c r="E1956" t="s">
        <v>24</v>
      </c>
      <c r="F1956">
        <v>2025</v>
      </c>
      <c r="G1956" t="s">
        <v>474</v>
      </c>
      <c r="H1956" t="s">
        <v>2166</v>
      </c>
      <c r="I1956" t="s">
        <v>2170</v>
      </c>
      <c r="J1956" t="s">
        <v>2168</v>
      </c>
      <c r="K1956" s="6">
        <v>10362</v>
      </c>
      <c r="L1956" t="s">
        <v>2732</v>
      </c>
      <c r="M1956" t="s">
        <v>2168</v>
      </c>
    </row>
    <row r="1957" spans="1:13" x14ac:dyDescent="0.2">
      <c r="A1957" t="s">
        <v>1592</v>
      </c>
      <c r="B1957" t="s">
        <v>1019</v>
      </c>
      <c r="C1957" t="s">
        <v>2547</v>
      </c>
      <c r="D1957" t="s">
        <v>204</v>
      </c>
      <c r="E1957" t="s">
        <v>24</v>
      </c>
      <c r="F1957">
        <v>2025</v>
      </c>
      <c r="G1957" t="s">
        <v>474</v>
      </c>
      <c r="H1957" t="s">
        <v>2166</v>
      </c>
      <c r="I1957" t="s">
        <v>2170</v>
      </c>
      <c r="J1957" t="s">
        <v>2173</v>
      </c>
      <c r="K1957">
        <v>393357</v>
      </c>
      <c r="L1957" t="s">
        <v>2732</v>
      </c>
      <c r="M1957" t="s">
        <v>2168</v>
      </c>
    </row>
    <row r="1958" spans="1:13" x14ac:dyDescent="0.2">
      <c r="A1958" t="s">
        <v>1592</v>
      </c>
      <c r="B1958" t="s">
        <v>1019</v>
      </c>
      <c r="C1958" t="s">
        <v>2547</v>
      </c>
      <c r="D1958" t="s">
        <v>204</v>
      </c>
      <c r="E1958" t="s">
        <v>24</v>
      </c>
      <c r="F1958">
        <v>2025</v>
      </c>
      <c r="G1958" t="s">
        <v>474</v>
      </c>
      <c r="H1958" t="s">
        <v>2166</v>
      </c>
      <c r="I1958" t="s">
        <v>2171</v>
      </c>
      <c r="J1958" t="s">
        <v>2168</v>
      </c>
      <c r="K1958">
        <v>56237</v>
      </c>
      <c r="L1958" t="s">
        <v>2732</v>
      </c>
      <c r="M1958" t="s">
        <v>2168</v>
      </c>
    </row>
    <row r="1959" spans="1:13" x14ac:dyDescent="0.2">
      <c r="A1959" t="s">
        <v>1592</v>
      </c>
      <c r="B1959" t="s">
        <v>1019</v>
      </c>
      <c r="C1959" t="s">
        <v>2547</v>
      </c>
      <c r="D1959" t="s">
        <v>204</v>
      </c>
      <c r="E1959" t="s">
        <v>24</v>
      </c>
      <c r="F1959">
        <v>2025</v>
      </c>
      <c r="G1959" t="s">
        <v>474</v>
      </c>
      <c r="H1959" t="s">
        <v>2166</v>
      </c>
      <c r="I1959" t="s">
        <v>2172</v>
      </c>
      <c r="J1959" t="s">
        <v>2168</v>
      </c>
      <c r="K1959">
        <v>143103</v>
      </c>
      <c r="L1959" t="s">
        <v>2732</v>
      </c>
      <c r="M1959" t="s">
        <v>2168</v>
      </c>
    </row>
    <row r="1960" spans="1:13" x14ac:dyDescent="0.2">
      <c r="A1960" t="s">
        <v>1595</v>
      </c>
      <c r="B1960" t="s">
        <v>1019</v>
      </c>
      <c r="C1960" t="s">
        <v>2548</v>
      </c>
      <c r="D1960" t="s">
        <v>204</v>
      </c>
      <c r="E1960" t="s">
        <v>24</v>
      </c>
      <c r="F1960">
        <v>2025</v>
      </c>
      <c r="G1960" t="s">
        <v>474</v>
      </c>
      <c r="H1960" t="s">
        <v>2166</v>
      </c>
      <c r="I1960" t="s">
        <v>2169</v>
      </c>
      <c r="J1960" t="s">
        <v>2168</v>
      </c>
      <c r="K1960">
        <v>24911</v>
      </c>
      <c r="L1960" t="s">
        <v>2732</v>
      </c>
      <c r="M1960" t="s">
        <v>2168</v>
      </c>
    </row>
    <row r="1961" spans="1:13" x14ac:dyDescent="0.2">
      <c r="A1961" t="s">
        <v>1595</v>
      </c>
      <c r="B1961" t="s">
        <v>1019</v>
      </c>
      <c r="C1961" t="s">
        <v>2548</v>
      </c>
      <c r="D1961" t="s">
        <v>204</v>
      </c>
      <c r="E1961" t="s">
        <v>24</v>
      </c>
      <c r="F1961">
        <v>2025</v>
      </c>
      <c r="G1961" t="s">
        <v>474</v>
      </c>
      <c r="H1961" t="s">
        <v>2166</v>
      </c>
      <c r="I1961" t="s">
        <v>2167</v>
      </c>
      <c r="J1961" t="s">
        <v>2168</v>
      </c>
      <c r="K1961">
        <v>12576</v>
      </c>
      <c r="L1961" t="s">
        <v>2732</v>
      </c>
      <c r="M1961" t="s">
        <v>2168</v>
      </c>
    </row>
    <row r="1962" spans="1:13" x14ac:dyDescent="0.2">
      <c r="A1962" t="s">
        <v>1595</v>
      </c>
      <c r="B1962" t="s">
        <v>1019</v>
      </c>
      <c r="C1962" t="s">
        <v>2548</v>
      </c>
      <c r="D1962" t="s">
        <v>204</v>
      </c>
      <c r="E1962" t="s">
        <v>24</v>
      </c>
      <c r="F1962">
        <v>2025</v>
      </c>
      <c r="G1962" t="s">
        <v>474</v>
      </c>
      <c r="H1962" t="s">
        <v>2166</v>
      </c>
      <c r="I1962" t="s">
        <v>2170</v>
      </c>
      <c r="J1962" t="s">
        <v>2168</v>
      </c>
      <c r="K1962">
        <v>11523</v>
      </c>
      <c r="L1962" t="s">
        <v>2732</v>
      </c>
      <c r="M1962" t="s">
        <v>2168</v>
      </c>
    </row>
    <row r="1963" spans="1:13" x14ac:dyDescent="0.2">
      <c r="A1963" t="s">
        <v>1595</v>
      </c>
      <c r="B1963" t="s">
        <v>1019</v>
      </c>
      <c r="C1963" t="s">
        <v>2548</v>
      </c>
      <c r="D1963" t="s">
        <v>204</v>
      </c>
      <c r="E1963" t="s">
        <v>24</v>
      </c>
      <c r="F1963">
        <v>2025</v>
      </c>
      <c r="G1963" t="s">
        <v>474</v>
      </c>
      <c r="H1963" t="s">
        <v>2166</v>
      </c>
      <c r="I1963" t="s">
        <v>2170</v>
      </c>
      <c r="J1963" t="s">
        <v>2173</v>
      </c>
      <c r="K1963">
        <v>781291</v>
      </c>
      <c r="L1963" t="s">
        <v>2732</v>
      </c>
      <c r="M1963" t="s">
        <v>2168</v>
      </c>
    </row>
    <row r="1964" spans="1:13" x14ac:dyDescent="0.2">
      <c r="A1964" t="s">
        <v>1595</v>
      </c>
      <c r="B1964" t="s">
        <v>1019</v>
      </c>
      <c r="C1964" t="s">
        <v>2548</v>
      </c>
      <c r="D1964" t="s">
        <v>204</v>
      </c>
      <c r="E1964" t="s">
        <v>24</v>
      </c>
      <c r="F1964">
        <v>2025</v>
      </c>
      <c r="G1964" t="s">
        <v>474</v>
      </c>
      <c r="H1964" t="s">
        <v>2166</v>
      </c>
      <c r="I1964" t="s">
        <v>2171</v>
      </c>
      <c r="J1964" t="s">
        <v>2168</v>
      </c>
      <c r="K1964">
        <v>70909</v>
      </c>
      <c r="L1964" t="s">
        <v>2732</v>
      </c>
      <c r="M1964" t="s">
        <v>2168</v>
      </c>
    </row>
    <row r="1965" spans="1:13" x14ac:dyDescent="0.2">
      <c r="A1965" t="s">
        <v>1595</v>
      </c>
      <c r="B1965" t="s">
        <v>1019</v>
      </c>
      <c r="C1965" t="s">
        <v>2548</v>
      </c>
      <c r="D1965" t="s">
        <v>204</v>
      </c>
      <c r="E1965" t="s">
        <v>24</v>
      </c>
      <c r="F1965">
        <v>2025</v>
      </c>
      <c r="G1965" t="s">
        <v>474</v>
      </c>
      <c r="H1965" t="s">
        <v>2166</v>
      </c>
      <c r="I1965" t="s">
        <v>2172</v>
      </c>
      <c r="J1965" t="s">
        <v>2168</v>
      </c>
      <c r="K1965">
        <v>137499</v>
      </c>
      <c r="L1965" t="s">
        <v>2732</v>
      </c>
      <c r="M1965" t="s">
        <v>2168</v>
      </c>
    </row>
    <row r="1966" spans="1:13" x14ac:dyDescent="0.2">
      <c r="A1966" t="s">
        <v>1599</v>
      </c>
      <c r="B1966" t="s">
        <v>1600</v>
      </c>
      <c r="C1966" t="s">
        <v>2747</v>
      </c>
      <c r="D1966" t="s">
        <v>21</v>
      </c>
      <c r="E1966" t="s">
        <v>24</v>
      </c>
      <c r="F1966">
        <v>2025</v>
      </c>
      <c r="G1966" t="s">
        <v>474</v>
      </c>
      <c r="H1966" t="s">
        <v>2166</v>
      </c>
      <c r="I1966" t="s">
        <v>2169</v>
      </c>
      <c r="J1966" t="s">
        <v>2168</v>
      </c>
      <c r="K1966">
        <v>14309</v>
      </c>
      <c r="L1966" s="6" t="s">
        <v>2732</v>
      </c>
      <c r="M1966" t="s">
        <v>2168</v>
      </c>
    </row>
    <row r="1967" spans="1:13" x14ac:dyDescent="0.2">
      <c r="A1967" t="s">
        <v>1599</v>
      </c>
      <c r="B1967" t="s">
        <v>1600</v>
      </c>
      <c r="C1967" t="s">
        <v>2747</v>
      </c>
      <c r="D1967" t="s">
        <v>21</v>
      </c>
      <c r="E1967" t="s">
        <v>24</v>
      </c>
      <c r="F1967">
        <v>2025</v>
      </c>
      <c r="G1967" t="s">
        <v>474</v>
      </c>
      <c r="H1967" t="s">
        <v>2166</v>
      </c>
      <c r="I1967" t="s">
        <v>2167</v>
      </c>
      <c r="J1967" t="s">
        <v>2168</v>
      </c>
      <c r="K1967">
        <v>15616</v>
      </c>
      <c r="L1967" s="6" t="s">
        <v>2732</v>
      </c>
      <c r="M1967" t="s">
        <v>2168</v>
      </c>
    </row>
    <row r="1968" spans="1:13" x14ac:dyDescent="0.2">
      <c r="A1968" t="s">
        <v>1599</v>
      </c>
      <c r="B1968" t="s">
        <v>1600</v>
      </c>
      <c r="C1968" t="s">
        <v>2747</v>
      </c>
      <c r="D1968" t="s">
        <v>21</v>
      </c>
      <c r="E1968" t="s">
        <v>24</v>
      </c>
      <c r="F1968">
        <v>2025</v>
      </c>
      <c r="G1968" t="s">
        <v>474</v>
      </c>
      <c r="H1968" t="s">
        <v>2166</v>
      </c>
      <c r="I1968" t="s">
        <v>2170</v>
      </c>
      <c r="J1968" t="s">
        <v>2168</v>
      </c>
      <c r="K1968">
        <v>14227</v>
      </c>
      <c r="L1968" s="6" t="s">
        <v>2732</v>
      </c>
      <c r="M1968" t="s">
        <v>2168</v>
      </c>
    </row>
    <row r="1969" spans="1:13" x14ac:dyDescent="0.2">
      <c r="A1969" t="s">
        <v>1599</v>
      </c>
      <c r="B1969" t="s">
        <v>1600</v>
      </c>
      <c r="C1969" t="s">
        <v>2747</v>
      </c>
      <c r="D1969" t="s">
        <v>21</v>
      </c>
      <c r="E1969" t="s">
        <v>24</v>
      </c>
      <c r="F1969">
        <v>2025</v>
      </c>
      <c r="G1969" t="s">
        <v>474</v>
      </c>
      <c r="H1969" t="s">
        <v>2166</v>
      </c>
      <c r="I1969" t="s">
        <v>2171</v>
      </c>
      <c r="J1969" t="s">
        <v>2168</v>
      </c>
      <c r="K1969">
        <v>87884</v>
      </c>
      <c r="L1969" s="6" t="s">
        <v>2732</v>
      </c>
      <c r="M1969" t="s">
        <v>2168</v>
      </c>
    </row>
    <row r="1970" spans="1:13" x14ac:dyDescent="0.2">
      <c r="A1970" t="s">
        <v>1599</v>
      </c>
      <c r="B1970" t="s">
        <v>1600</v>
      </c>
      <c r="C1970" t="s">
        <v>2747</v>
      </c>
      <c r="D1970" t="s">
        <v>21</v>
      </c>
      <c r="E1970" t="s">
        <v>24</v>
      </c>
      <c r="F1970">
        <v>2025</v>
      </c>
      <c r="G1970" t="s">
        <v>474</v>
      </c>
      <c r="H1970" t="s">
        <v>2166</v>
      </c>
      <c r="I1970" t="s">
        <v>2172</v>
      </c>
      <c r="J1970" t="s">
        <v>2168</v>
      </c>
      <c r="K1970">
        <v>108144</v>
      </c>
      <c r="L1970" s="6" t="s">
        <v>2732</v>
      </c>
      <c r="M1970" t="s">
        <v>2168</v>
      </c>
    </row>
    <row r="1971" spans="1:13" x14ac:dyDescent="0.2">
      <c r="A1971" t="s">
        <v>1604</v>
      </c>
      <c r="B1971" t="s">
        <v>1019</v>
      </c>
      <c r="C1971" t="s">
        <v>2550</v>
      </c>
      <c r="D1971" t="s">
        <v>204</v>
      </c>
      <c r="E1971" t="s">
        <v>24</v>
      </c>
      <c r="F1971">
        <v>2025</v>
      </c>
      <c r="G1971" t="s">
        <v>474</v>
      </c>
      <c r="H1971" t="s">
        <v>2166</v>
      </c>
      <c r="I1971" t="s">
        <v>2169</v>
      </c>
      <c r="J1971" t="s">
        <v>2168</v>
      </c>
      <c r="K1971">
        <v>25599</v>
      </c>
      <c r="L1971" t="s">
        <v>2732</v>
      </c>
      <c r="M1971" t="s">
        <v>2168</v>
      </c>
    </row>
    <row r="1972" spans="1:13" x14ac:dyDescent="0.2">
      <c r="A1972" t="s">
        <v>1604</v>
      </c>
      <c r="B1972" t="s">
        <v>1019</v>
      </c>
      <c r="C1972" t="s">
        <v>2550</v>
      </c>
      <c r="D1972" t="s">
        <v>204</v>
      </c>
      <c r="E1972" t="s">
        <v>24</v>
      </c>
      <c r="F1972">
        <v>2025</v>
      </c>
      <c r="G1972" t="s">
        <v>474</v>
      </c>
      <c r="H1972" t="s">
        <v>2166</v>
      </c>
      <c r="I1972" t="s">
        <v>2167</v>
      </c>
      <c r="J1972" t="s">
        <v>2168</v>
      </c>
      <c r="K1972">
        <v>12711</v>
      </c>
      <c r="L1972" t="s">
        <v>2732</v>
      </c>
      <c r="M1972" t="s">
        <v>2168</v>
      </c>
    </row>
    <row r="1973" spans="1:13" x14ac:dyDescent="0.2">
      <c r="A1973" t="s">
        <v>1604</v>
      </c>
      <c r="B1973" t="s">
        <v>1019</v>
      </c>
      <c r="C1973" t="s">
        <v>2550</v>
      </c>
      <c r="D1973" t="s">
        <v>204</v>
      </c>
      <c r="E1973" t="s">
        <v>24</v>
      </c>
      <c r="F1973">
        <v>2025</v>
      </c>
      <c r="G1973" t="s">
        <v>474</v>
      </c>
      <c r="H1973" t="s">
        <v>2166</v>
      </c>
      <c r="I1973" t="s">
        <v>2170</v>
      </c>
      <c r="J1973" t="s">
        <v>2168</v>
      </c>
      <c r="K1973" s="6">
        <v>12262</v>
      </c>
      <c r="L1973" t="s">
        <v>2732</v>
      </c>
      <c r="M1973" t="s">
        <v>2168</v>
      </c>
    </row>
    <row r="1974" spans="1:13" x14ac:dyDescent="0.2">
      <c r="A1974" t="s">
        <v>1604</v>
      </c>
      <c r="B1974" t="s">
        <v>1019</v>
      </c>
      <c r="C1974" t="s">
        <v>2550</v>
      </c>
      <c r="D1974" t="s">
        <v>204</v>
      </c>
      <c r="E1974" t="s">
        <v>24</v>
      </c>
      <c r="F1974">
        <v>2025</v>
      </c>
      <c r="G1974" t="s">
        <v>474</v>
      </c>
      <c r="H1974" t="s">
        <v>2166</v>
      </c>
      <c r="I1974" t="s">
        <v>2171</v>
      </c>
      <c r="J1974" t="s">
        <v>2168</v>
      </c>
      <c r="K1974">
        <v>70965</v>
      </c>
      <c r="L1974" t="s">
        <v>2732</v>
      </c>
      <c r="M1974" t="s">
        <v>2168</v>
      </c>
    </row>
    <row r="1975" spans="1:13" x14ac:dyDescent="0.2">
      <c r="A1975" t="s">
        <v>1604</v>
      </c>
      <c r="B1975" t="s">
        <v>1019</v>
      </c>
      <c r="C1975" t="s">
        <v>2550</v>
      </c>
      <c r="D1975" t="s">
        <v>204</v>
      </c>
      <c r="E1975" t="s">
        <v>24</v>
      </c>
      <c r="F1975">
        <v>2025</v>
      </c>
      <c r="G1975" t="s">
        <v>474</v>
      </c>
      <c r="H1975" t="s">
        <v>2166</v>
      </c>
      <c r="I1975" t="s">
        <v>2172</v>
      </c>
      <c r="J1975" t="s">
        <v>2168</v>
      </c>
      <c r="K1975">
        <v>144224</v>
      </c>
      <c r="L1975" t="s">
        <v>2732</v>
      </c>
      <c r="M1975" t="s">
        <v>2168</v>
      </c>
    </row>
    <row r="1976" spans="1:13" x14ac:dyDescent="0.2">
      <c r="A1976" t="s">
        <v>1607</v>
      </c>
      <c r="B1976" t="s">
        <v>1608</v>
      </c>
      <c r="C1976" t="s">
        <v>1609</v>
      </c>
      <c r="D1976" t="s">
        <v>371</v>
      </c>
      <c r="E1976" t="s">
        <v>24</v>
      </c>
      <c r="F1976">
        <v>2025</v>
      </c>
      <c r="G1976" t="s">
        <v>474</v>
      </c>
      <c r="H1976" t="s">
        <v>2166</v>
      </c>
      <c r="I1976" t="s">
        <v>2169</v>
      </c>
      <c r="J1976" t="s">
        <v>2168</v>
      </c>
      <c r="K1976" s="6">
        <v>7344</v>
      </c>
      <c r="L1976" t="s">
        <v>2732</v>
      </c>
      <c r="M1976" t="s">
        <v>2168</v>
      </c>
    </row>
    <row r="1977" spans="1:13" x14ac:dyDescent="0.2">
      <c r="A1977" t="s">
        <v>1607</v>
      </c>
      <c r="B1977" t="s">
        <v>1608</v>
      </c>
      <c r="C1977" t="s">
        <v>1609</v>
      </c>
      <c r="D1977" t="s">
        <v>371</v>
      </c>
      <c r="E1977" t="s">
        <v>24</v>
      </c>
      <c r="F1977">
        <v>2025</v>
      </c>
      <c r="G1977" t="s">
        <v>474</v>
      </c>
      <c r="H1977" t="s">
        <v>2166</v>
      </c>
      <c r="I1977" t="s">
        <v>2167</v>
      </c>
      <c r="J1977" t="s">
        <v>2168</v>
      </c>
      <c r="K1977" s="6">
        <v>5370</v>
      </c>
      <c r="L1977" t="s">
        <v>2732</v>
      </c>
      <c r="M1977" t="s">
        <v>2168</v>
      </c>
    </row>
    <row r="1978" spans="1:13" x14ac:dyDescent="0.2">
      <c r="A1978" t="s">
        <v>1607</v>
      </c>
      <c r="B1978" t="s">
        <v>1608</v>
      </c>
      <c r="C1978" t="s">
        <v>1609</v>
      </c>
      <c r="D1978" t="s">
        <v>371</v>
      </c>
      <c r="E1978" t="s">
        <v>24</v>
      </c>
      <c r="F1978">
        <v>2025</v>
      </c>
      <c r="G1978" t="s">
        <v>474</v>
      </c>
      <c r="H1978" t="s">
        <v>2166</v>
      </c>
      <c r="I1978" t="s">
        <v>2170</v>
      </c>
      <c r="J1978" t="s">
        <v>2168</v>
      </c>
      <c r="K1978" s="6">
        <v>4511</v>
      </c>
      <c r="L1978" t="s">
        <v>2732</v>
      </c>
      <c r="M1978" t="s">
        <v>2168</v>
      </c>
    </row>
    <row r="1979" spans="1:13" x14ac:dyDescent="0.2">
      <c r="A1979" t="s">
        <v>1607</v>
      </c>
      <c r="B1979" t="s">
        <v>1608</v>
      </c>
      <c r="C1979" t="s">
        <v>1609</v>
      </c>
      <c r="D1979" t="s">
        <v>371</v>
      </c>
      <c r="E1979" t="s">
        <v>24</v>
      </c>
      <c r="F1979">
        <v>2025</v>
      </c>
      <c r="G1979" t="s">
        <v>474</v>
      </c>
      <c r="H1979" t="s">
        <v>2166</v>
      </c>
      <c r="I1979" t="s">
        <v>2171</v>
      </c>
      <c r="J1979" t="s">
        <v>2168</v>
      </c>
      <c r="K1979" s="6">
        <v>52619</v>
      </c>
      <c r="L1979" t="s">
        <v>2732</v>
      </c>
      <c r="M1979" t="s">
        <v>2168</v>
      </c>
    </row>
    <row r="1980" spans="1:13" x14ac:dyDescent="0.2">
      <c r="A1980" t="s">
        <v>1607</v>
      </c>
      <c r="B1980" t="s">
        <v>1608</v>
      </c>
      <c r="C1980" t="s">
        <v>1609</v>
      </c>
      <c r="D1980" t="s">
        <v>371</v>
      </c>
      <c r="E1980" t="s">
        <v>24</v>
      </c>
      <c r="F1980">
        <v>2025</v>
      </c>
      <c r="G1980" t="s">
        <v>474</v>
      </c>
      <c r="H1980" t="s">
        <v>2166</v>
      </c>
      <c r="I1980" t="s">
        <v>2172</v>
      </c>
      <c r="J1980" t="s">
        <v>2168</v>
      </c>
      <c r="K1980" s="6">
        <v>70469</v>
      </c>
      <c r="L1980" t="s">
        <v>2732</v>
      </c>
      <c r="M1980" t="s">
        <v>2168</v>
      </c>
    </row>
    <row r="1981" spans="1:13" x14ac:dyDescent="0.2">
      <c r="A1981" t="s">
        <v>1612</v>
      </c>
      <c r="B1981" t="s">
        <v>1613</v>
      </c>
      <c r="C1981" t="s">
        <v>2552</v>
      </c>
      <c r="D1981" t="s">
        <v>21</v>
      </c>
      <c r="E1981" t="s">
        <v>24</v>
      </c>
      <c r="F1981">
        <v>2025</v>
      </c>
      <c r="G1981" t="s">
        <v>474</v>
      </c>
      <c r="H1981" t="s">
        <v>2166</v>
      </c>
      <c r="I1981" t="s">
        <v>2169</v>
      </c>
      <c r="J1981" t="s">
        <v>2168</v>
      </c>
      <c r="K1981" s="6">
        <v>17073</v>
      </c>
      <c r="L1981" t="s">
        <v>2732</v>
      </c>
      <c r="M1981" t="s">
        <v>2168</v>
      </c>
    </row>
    <row r="1982" spans="1:13" x14ac:dyDescent="0.2">
      <c r="A1982" t="s">
        <v>1612</v>
      </c>
      <c r="B1982" t="s">
        <v>1613</v>
      </c>
      <c r="C1982" t="s">
        <v>2552</v>
      </c>
      <c r="D1982" t="s">
        <v>21</v>
      </c>
      <c r="E1982" t="s">
        <v>24</v>
      </c>
      <c r="F1982">
        <v>2025</v>
      </c>
      <c r="G1982" t="s">
        <v>474</v>
      </c>
      <c r="H1982" t="s">
        <v>2166</v>
      </c>
      <c r="I1982" t="s">
        <v>2167</v>
      </c>
      <c r="J1982" t="s">
        <v>2168</v>
      </c>
      <c r="K1982" s="6">
        <v>15629</v>
      </c>
      <c r="L1982" t="s">
        <v>2732</v>
      </c>
      <c r="M1982" t="s">
        <v>2168</v>
      </c>
    </row>
    <row r="1983" spans="1:13" x14ac:dyDescent="0.2">
      <c r="A1983" t="s">
        <v>1612</v>
      </c>
      <c r="B1983" t="s">
        <v>1613</v>
      </c>
      <c r="C1983" t="s">
        <v>2552</v>
      </c>
      <c r="D1983" t="s">
        <v>21</v>
      </c>
      <c r="E1983" t="s">
        <v>24</v>
      </c>
      <c r="F1983">
        <v>2025</v>
      </c>
      <c r="G1983" t="s">
        <v>474</v>
      </c>
      <c r="H1983" t="s">
        <v>2166</v>
      </c>
      <c r="I1983" t="s">
        <v>2167</v>
      </c>
      <c r="J1983" t="s">
        <v>2173</v>
      </c>
      <c r="K1983" s="6">
        <v>421374</v>
      </c>
      <c r="L1983" t="s">
        <v>2732</v>
      </c>
      <c r="M1983" t="s">
        <v>2168</v>
      </c>
    </row>
    <row r="1984" spans="1:13" x14ac:dyDescent="0.2">
      <c r="A1984" t="s">
        <v>1612</v>
      </c>
      <c r="B1984" t="s">
        <v>1613</v>
      </c>
      <c r="C1984" t="s">
        <v>2552</v>
      </c>
      <c r="D1984" t="s">
        <v>21</v>
      </c>
      <c r="E1984" t="s">
        <v>24</v>
      </c>
      <c r="F1984">
        <v>2025</v>
      </c>
      <c r="G1984" t="s">
        <v>474</v>
      </c>
      <c r="H1984" t="s">
        <v>2166</v>
      </c>
      <c r="I1984" t="s">
        <v>2170</v>
      </c>
      <c r="J1984" t="s">
        <v>2168</v>
      </c>
      <c r="K1984" s="6">
        <v>14400</v>
      </c>
      <c r="L1984" t="s">
        <v>2732</v>
      </c>
      <c r="M1984" t="s">
        <v>2168</v>
      </c>
    </row>
    <row r="1985" spans="1:13" x14ac:dyDescent="0.2">
      <c r="A1985" t="s">
        <v>1612</v>
      </c>
      <c r="B1985" t="s">
        <v>1613</v>
      </c>
      <c r="C1985" t="s">
        <v>2552</v>
      </c>
      <c r="D1985" t="s">
        <v>21</v>
      </c>
      <c r="E1985" t="s">
        <v>24</v>
      </c>
      <c r="F1985">
        <v>2025</v>
      </c>
      <c r="G1985" t="s">
        <v>474</v>
      </c>
      <c r="H1985" t="s">
        <v>2166</v>
      </c>
      <c r="I1985" t="s">
        <v>2171</v>
      </c>
      <c r="J1985" t="s">
        <v>2168</v>
      </c>
      <c r="K1985" s="6">
        <v>89990</v>
      </c>
      <c r="L1985" t="s">
        <v>2732</v>
      </c>
      <c r="M1985" t="s">
        <v>2168</v>
      </c>
    </row>
    <row r="1986" spans="1:13" x14ac:dyDescent="0.2">
      <c r="A1986" t="s">
        <v>1612</v>
      </c>
      <c r="B1986" t="s">
        <v>1613</v>
      </c>
      <c r="C1986" t="s">
        <v>2552</v>
      </c>
      <c r="D1986" t="s">
        <v>21</v>
      </c>
      <c r="E1986" t="s">
        <v>24</v>
      </c>
      <c r="F1986">
        <v>2025</v>
      </c>
      <c r="G1986" t="s">
        <v>474</v>
      </c>
      <c r="H1986" t="s">
        <v>2166</v>
      </c>
      <c r="I1986" t="s">
        <v>2171</v>
      </c>
      <c r="J1986" t="s">
        <v>2173</v>
      </c>
      <c r="K1986" s="6">
        <v>922467</v>
      </c>
      <c r="L1986" t="s">
        <v>2732</v>
      </c>
      <c r="M1986" t="s">
        <v>2168</v>
      </c>
    </row>
    <row r="1987" spans="1:13" x14ac:dyDescent="0.2">
      <c r="A1987" t="s">
        <v>1612</v>
      </c>
      <c r="B1987" t="s">
        <v>1613</v>
      </c>
      <c r="C1987" t="s">
        <v>2552</v>
      </c>
      <c r="D1987" t="s">
        <v>21</v>
      </c>
      <c r="E1987" t="s">
        <v>24</v>
      </c>
      <c r="F1987">
        <v>2025</v>
      </c>
      <c r="G1987" t="s">
        <v>474</v>
      </c>
      <c r="H1987" t="s">
        <v>2166</v>
      </c>
      <c r="I1987" t="s">
        <v>2172</v>
      </c>
      <c r="J1987" t="s">
        <v>2168</v>
      </c>
      <c r="K1987" s="6">
        <v>111337</v>
      </c>
      <c r="L1987" t="s">
        <v>2732</v>
      </c>
      <c r="M1987" t="s">
        <v>2168</v>
      </c>
    </row>
    <row r="1988" spans="1:13" x14ac:dyDescent="0.2">
      <c r="A1988" t="s">
        <v>1616</v>
      </c>
      <c r="B1988" t="s">
        <v>1617</v>
      </c>
      <c r="C1988" t="s">
        <v>2553</v>
      </c>
      <c r="D1988" t="s">
        <v>129</v>
      </c>
      <c r="E1988" t="s">
        <v>24</v>
      </c>
      <c r="F1988">
        <v>2025</v>
      </c>
      <c r="G1988" t="s">
        <v>474</v>
      </c>
      <c r="H1988" t="s">
        <v>2166</v>
      </c>
      <c r="I1988" t="s">
        <v>2169</v>
      </c>
      <c r="J1988" t="s">
        <v>2168</v>
      </c>
      <c r="K1988">
        <v>18612</v>
      </c>
      <c r="L1988" t="s">
        <v>2732</v>
      </c>
      <c r="M1988" t="s">
        <v>2168</v>
      </c>
    </row>
    <row r="1989" spans="1:13" x14ac:dyDescent="0.2">
      <c r="A1989" t="s">
        <v>1616</v>
      </c>
      <c r="B1989" t="s">
        <v>1617</v>
      </c>
      <c r="C1989" t="s">
        <v>2553</v>
      </c>
      <c r="D1989" t="s">
        <v>129</v>
      </c>
      <c r="E1989" t="s">
        <v>24</v>
      </c>
      <c r="F1989">
        <v>2025</v>
      </c>
      <c r="G1989" t="s">
        <v>474</v>
      </c>
      <c r="H1989" t="s">
        <v>2166</v>
      </c>
      <c r="I1989" t="s">
        <v>2167</v>
      </c>
      <c r="J1989" t="s">
        <v>2168</v>
      </c>
      <c r="K1989">
        <v>15276</v>
      </c>
      <c r="L1989" t="s">
        <v>2732</v>
      </c>
      <c r="M1989" t="s">
        <v>2168</v>
      </c>
    </row>
    <row r="1990" spans="1:13" x14ac:dyDescent="0.2">
      <c r="A1990" t="s">
        <v>1616</v>
      </c>
      <c r="B1990" t="s">
        <v>1617</v>
      </c>
      <c r="C1990" t="s">
        <v>2553</v>
      </c>
      <c r="D1990" t="s">
        <v>129</v>
      </c>
      <c r="E1990" t="s">
        <v>24</v>
      </c>
      <c r="F1990">
        <v>2025</v>
      </c>
      <c r="G1990" t="s">
        <v>474</v>
      </c>
      <c r="H1990" t="s">
        <v>2166</v>
      </c>
      <c r="I1990" t="s">
        <v>2170</v>
      </c>
      <c r="J1990" t="s">
        <v>2168</v>
      </c>
      <c r="K1990" s="6">
        <v>13129</v>
      </c>
      <c r="L1990" t="s">
        <v>2732</v>
      </c>
      <c r="M1990" t="s">
        <v>2168</v>
      </c>
    </row>
    <row r="1991" spans="1:13" x14ac:dyDescent="0.2">
      <c r="A1991" t="s">
        <v>1616</v>
      </c>
      <c r="B1991" t="s">
        <v>1617</v>
      </c>
      <c r="C1991" t="s">
        <v>2553</v>
      </c>
      <c r="D1991" t="s">
        <v>129</v>
      </c>
      <c r="E1991" t="s">
        <v>24</v>
      </c>
      <c r="F1991">
        <v>2025</v>
      </c>
      <c r="G1991" t="s">
        <v>474</v>
      </c>
      <c r="H1991" t="s">
        <v>2166</v>
      </c>
      <c r="I1991" t="s">
        <v>2171</v>
      </c>
      <c r="J1991" t="s">
        <v>2168</v>
      </c>
      <c r="K1991">
        <v>93364</v>
      </c>
      <c r="L1991" t="s">
        <v>2732</v>
      </c>
      <c r="M1991" t="s">
        <v>2168</v>
      </c>
    </row>
    <row r="1992" spans="1:13" x14ac:dyDescent="0.2">
      <c r="A1992" t="s">
        <v>1616</v>
      </c>
      <c r="B1992" t="s">
        <v>1617</v>
      </c>
      <c r="C1992" t="s">
        <v>2553</v>
      </c>
      <c r="D1992" t="s">
        <v>129</v>
      </c>
      <c r="E1992" t="s">
        <v>24</v>
      </c>
      <c r="F1992">
        <v>2025</v>
      </c>
      <c r="G1992" t="s">
        <v>474</v>
      </c>
      <c r="H1992" t="s">
        <v>2166</v>
      </c>
      <c r="I1992" t="s">
        <v>2172</v>
      </c>
      <c r="J1992" t="s">
        <v>2168</v>
      </c>
      <c r="K1992">
        <v>121048</v>
      </c>
      <c r="L1992" t="s">
        <v>2732</v>
      </c>
      <c r="M1992" t="s">
        <v>2168</v>
      </c>
    </row>
    <row r="1993" spans="1:13" x14ac:dyDescent="0.2">
      <c r="A1993" t="s">
        <v>1620</v>
      </c>
      <c r="B1993" t="s">
        <v>555</v>
      </c>
      <c r="C1993" t="s">
        <v>2554</v>
      </c>
      <c r="D1993" t="s">
        <v>562</v>
      </c>
      <c r="E1993" t="s">
        <v>24</v>
      </c>
      <c r="F1993">
        <v>2025</v>
      </c>
      <c r="G1993" t="s">
        <v>474</v>
      </c>
      <c r="H1993" t="s">
        <v>2166</v>
      </c>
      <c r="I1993" t="s">
        <v>2169</v>
      </c>
      <c r="J1993" t="s">
        <v>2168</v>
      </c>
      <c r="K1993">
        <v>19977</v>
      </c>
      <c r="L1993" t="s">
        <v>2732</v>
      </c>
      <c r="M1993" t="s">
        <v>2168</v>
      </c>
    </row>
    <row r="1994" spans="1:13" x14ac:dyDescent="0.2">
      <c r="A1994" t="s">
        <v>1620</v>
      </c>
      <c r="B1994" t="s">
        <v>555</v>
      </c>
      <c r="C1994" t="s">
        <v>2554</v>
      </c>
      <c r="D1994" t="s">
        <v>562</v>
      </c>
      <c r="E1994" t="s">
        <v>24</v>
      </c>
      <c r="F1994">
        <v>2025</v>
      </c>
      <c r="G1994" t="s">
        <v>474</v>
      </c>
      <c r="H1994" t="s">
        <v>2166</v>
      </c>
      <c r="I1994" t="s">
        <v>2167</v>
      </c>
      <c r="J1994" t="s">
        <v>2168</v>
      </c>
      <c r="K1994">
        <v>18938</v>
      </c>
      <c r="L1994" t="s">
        <v>2732</v>
      </c>
      <c r="M1994" t="s">
        <v>2168</v>
      </c>
    </row>
    <row r="1995" spans="1:13" x14ac:dyDescent="0.2">
      <c r="A1995" t="s">
        <v>1620</v>
      </c>
      <c r="B1995" t="s">
        <v>555</v>
      </c>
      <c r="C1995" t="s">
        <v>2554</v>
      </c>
      <c r="D1995" t="s">
        <v>562</v>
      </c>
      <c r="E1995" t="s">
        <v>24</v>
      </c>
      <c r="F1995">
        <v>2025</v>
      </c>
      <c r="G1995" t="s">
        <v>474</v>
      </c>
      <c r="H1995" t="s">
        <v>2166</v>
      </c>
      <c r="I1995" t="s">
        <v>2167</v>
      </c>
      <c r="J1995" t="s">
        <v>2173</v>
      </c>
      <c r="K1995">
        <v>807586</v>
      </c>
      <c r="L1995" t="s">
        <v>2732</v>
      </c>
      <c r="M1995" t="s">
        <v>2168</v>
      </c>
    </row>
    <row r="1996" spans="1:13" x14ac:dyDescent="0.2">
      <c r="A1996" t="s">
        <v>1620</v>
      </c>
      <c r="B1996" t="s">
        <v>555</v>
      </c>
      <c r="C1996" t="s">
        <v>2554</v>
      </c>
      <c r="D1996" t="s">
        <v>562</v>
      </c>
      <c r="E1996" t="s">
        <v>24</v>
      </c>
      <c r="F1996">
        <v>2025</v>
      </c>
      <c r="G1996" t="s">
        <v>474</v>
      </c>
      <c r="H1996" t="s">
        <v>2166</v>
      </c>
      <c r="I1996" t="s">
        <v>2170</v>
      </c>
      <c r="J1996" t="s">
        <v>2168</v>
      </c>
      <c r="K1996">
        <v>18309</v>
      </c>
      <c r="L1996" t="s">
        <v>2732</v>
      </c>
      <c r="M1996" t="s">
        <v>2168</v>
      </c>
    </row>
    <row r="1997" spans="1:13" x14ac:dyDescent="0.2">
      <c r="A1997" t="s">
        <v>1620</v>
      </c>
      <c r="B1997" t="s">
        <v>555</v>
      </c>
      <c r="C1997" t="s">
        <v>2554</v>
      </c>
      <c r="D1997" t="s">
        <v>562</v>
      </c>
      <c r="E1997" t="s">
        <v>24</v>
      </c>
      <c r="F1997">
        <v>2025</v>
      </c>
      <c r="G1997" t="s">
        <v>474</v>
      </c>
      <c r="H1997" t="s">
        <v>2166</v>
      </c>
      <c r="I1997" t="s">
        <v>2170</v>
      </c>
      <c r="J1997" t="s">
        <v>2173</v>
      </c>
      <c r="K1997">
        <v>695650</v>
      </c>
      <c r="L1997" t="s">
        <v>2732</v>
      </c>
      <c r="M1997" t="s">
        <v>2168</v>
      </c>
    </row>
    <row r="1998" spans="1:13" x14ac:dyDescent="0.2">
      <c r="A1998" t="s">
        <v>1620</v>
      </c>
      <c r="B1998" t="s">
        <v>555</v>
      </c>
      <c r="C1998" t="s">
        <v>2554</v>
      </c>
      <c r="D1998" t="s">
        <v>562</v>
      </c>
      <c r="E1998" t="s">
        <v>24</v>
      </c>
      <c r="F1998">
        <v>2025</v>
      </c>
      <c r="G1998" t="s">
        <v>474</v>
      </c>
      <c r="H1998" t="s">
        <v>2166</v>
      </c>
      <c r="I1998" t="s">
        <v>2171</v>
      </c>
      <c r="J1998" t="s">
        <v>2168</v>
      </c>
      <c r="K1998">
        <v>97250</v>
      </c>
      <c r="L1998" t="s">
        <v>2732</v>
      </c>
      <c r="M1998" t="s">
        <v>2168</v>
      </c>
    </row>
    <row r="1999" spans="1:13" x14ac:dyDescent="0.2">
      <c r="A1999" t="s">
        <v>1620</v>
      </c>
      <c r="B1999" t="s">
        <v>555</v>
      </c>
      <c r="C1999" t="s">
        <v>2554</v>
      </c>
      <c r="D1999" t="s">
        <v>562</v>
      </c>
      <c r="E1999" t="s">
        <v>24</v>
      </c>
      <c r="F1999">
        <v>2025</v>
      </c>
      <c r="G1999" t="s">
        <v>474</v>
      </c>
      <c r="H1999" t="s">
        <v>2166</v>
      </c>
      <c r="I1999" t="s">
        <v>2172</v>
      </c>
      <c r="J1999" t="s">
        <v>2168</v>
      </c>
      <c r="K1999">
        <v>119386</v>
      </c>
      <c r="L1999" t="s">
        <v>2732</v>
      </c>
      <c r="M1999" t="s">
        <v>2168</v>
      </c>
    </row>
    <row r="2000" spans="1:13" x14ac:dyDescent="0.2">
      <c r="A2000" t="s">
        <v>1624</v>
      </c>
      <c r="B2000" t="s">
        <v>1625</v>
      </c>
      <c r="C2000" t="s">
        <v>2555</v>
      </c>
      <c r="D2000" t="s">
        <v>401</v>
      </c>
      <c r="E2000" t="s">
        <v>24</v>
      </c>
      <c r="F2000">
        <v>2025</v>
      </c>
      <c r="G2000" t="s">
        <v>474</v>
      </c>
      <c r="H2000" t="s">
        <v>2166</v>
      </c>
      <c r="I2000" t="s">
        <v>2169</v>
      </c>
      <c r="J2000" t="s">
        <v>2168</v>
      </c>
      <c r="K2000" s="6">
        <v>22629</v>
      </c>
      <c r="L2000" t="s">
        <v>2732</v>
      </c>
      <c r="M2000" t="s">
        <v>2168</v>
      </c>
    </row>
    <row r="2001" spans="1:13" x14ac:dyDescent="0.2">
      <c r="A2001" t="s">
        <v>1624</v>
      </c>
      <c r="B2001" t="s">
        <v>1625</v>
      </c>
      <c r="C2001" t="s">
        <v>2555</v>
      </c>
      <c r="D2001" t="s">
        <v>401</v>
      </c>
      <c r="E2001" t="s">
        <v>24</v>
      </c>
      <c r="F2001">
        <v>2025</v>
      </c>
      <c r="G2001" t="s">
        <v>474</v>
      </c>
      <c r="H2001" t="s">
        <v>2166</v>
      </c>
      <c r="I2001" t="s">
        <v>2167</v>
      </c>
      <c r="J2001" t="s">
        <v>2168</v>
      </c>
      <c r="K2001" s="6">
        <v>20668</v>
      </c>
      <c r="L2001" t="s">
        <v>2732</v>
      </c>
      <c r="M2001" t="s">
        <v>2168</v>
      </c>
    </row>
    <row r="2002" spans="1:13" x14ac:dyDescent="0.2">
      <c r="A2002" t="s">
        <v>1624</v>
      </c>
      <c r="B2002" t="s">
        <v>1625</v>
      </c>
      <c r="C2002" t="s">
        <v>2555</v>
      </c>
      <c r="D2002" t="s">
        <v>401</v>
      </c>
      <c r="E2002" t="s">
        <v>24</v>
      </c>
      <c r="F2002">
        <v>2025</v>
      </c>
      <c r="G2002" t="s">
        <v>474</v>
      </c>
      <c r="H2002" t="s">
        <v>2166</v>
      </c>
      <c r="I2002" t="s">
        <v>2170</v>
      </c>
      <c r="J2002" t="s">
        <v>2168</v>
      </c>
      <c r="K2002" s="6">
        <v>20448</v>
      </c>
      <c r="L2002" t="s">
        <v>2732</v>
      </c>
      <c r="M2002" t="s">
        <v>2168</v>
      </c>
    </row>
    <row r="2003" spans="1:13" x14ac:dyDescent="0.2">
      <c r="A2003" t="s">
        <v>1624</v>
      </c>
      <c r="B2003" t="s">
        <v>1625</v>
      </c>
      <c r="C2003" t="s">
        <v>2555</v>
      </c>
      <c r="D2003" t="s">
        <v>401</v>
      </c>
      <c r="E2003" t="s">
        <v>24</v>
      </c>
      <c r="F2003">
        <v>2025</v>
      </c>
      <c r="G2003" t="s">
        <v>474</v>
      </c>
      <c r="H2003" t="s">
        <v>2166</v>
      </c>
      <c r="I2003" t="s">
        <v>2171</v>
      </c>
      <c r="J2003" t="s">
        <v>2168</v>
      </c>
      <c r="K2003" s="6">
        <v>100279</v>
      </c>
      <c r="L2003" t="s">
        <v>2732</v>
      </c>
      <c r="M2003" t="s">
        <v>2168</v>
      </c>
    </row>
    <row r="2004" spans="1:13" x14ac:dyDescent="0.2">
      <c r="A2004" t="s">
        <v>1624</v>
      </c>
      <c r="B2004" t="s">
        <v>1625</v>
      </c>
      <c r="C2004" t="s">
        <v>2555</v>
      </c>
      <c r="D2004" t="s">
        <v>401</v>
      </c>
      <c r="E2004" t="s">
        <v>24</v>
      </c>
      <c r="F2004">
        <v>2025</v>
      </c>
      <c r="G2004" t="s">
        <v>474</v>
      </c>
      <c r="H2004" t="s">
        <v>2166</v>
      </c>
      <c r="I2004" t="s">
        <v>2172</v>
      </c>
      <c r="J2004" t="s">
        <v>2168</v>
      </c>
      <c r="K2004" s="6">
        <v>116747</v>
      </c>
      <c r="L2004" t="s">
        <v>2732</v>
      </c>
      <c r="M2004" t="s">
        <v>2168</v>
      </c>
    </row>
    <row r="2005" spans="1:13" x14ac:dyDescent="0.2">
      <c r="A2005" t="s">
        <v>1629</v>
      </c>
      <c r="B2005" t="s">
        <v>858</v>
      </c>
      <c r="C2005" t="s">
        <v>2556</v>
      </c>
      <c r="D2005" t="s">
        <v>129</v>
      </c>
      <c r="E2005" t="s">
        <v>24</v>
      </c>
      <c r="F2005">
        <v>2025</v>
      </c>
      <c r="G2005" t="s">
        <v>474</v>
      </c>
      <c r="H2005" t="s">
        <v>2166</v>
      </c>
      <c r="I2005" t="s">
        <v>2169</v>
      </c>
      <c r="J2005" t="s">
        <v>2168</v>
      </c>
      <c r="K2005">
        <v>18274</v>
      </c>
      <c r="L2005" t="s">
        <v>2732</v>
      </c>
      <c r="M2005" t="s">
        <v>2168</v>
      </c>
    </row>
    <row r="2006" spans="1:13" x14ac:dyDescent="0.2">
      <c r="A2006" t="s">
        <v>1629</v>
      </c>
      <c r="B2006" t="s">
        <v>858</v>
      </c>
      <c r="C2006" t="s">
        <v>2556</v>
      </c>
      <c r="D2006" t="s">
        <v>129</v>
      </c>
      <c r="E2006" t="s">
        <v>24</v>
      </c>
      <c r="F2006">
        <v>2025</v>
      </c>
      <c r="G2006" t="s">
        <v>474</v>
      </c>
      <c r="H2006" t="s">
        <v>2166</v>
      </c>
      <c r="I2006" t="s">
        <v>2167</v>
      </c>
      <c r="J2006" t="s">
        <v>2168</v>
      </c>
      <c r="K2006">
        <v>17028</v>
      </c>
      <c r="L2006" t="s">
        <v>2732</v>
      </c>
      <c r="M2006" t="s">
        <v>2168</v>
      </c>
    </row>
    <row r="2007" spans="1:13" x14ac:dyDescent="0.2">
      <c r="A2007" t="s">
        <v>1629</v>
      </c>
      <c r="B2007" t="s">
        <v>858</v>
      </c>
      <c r="C2007" t="s">
        <v>2556</v>
      </c>
      <c r="D2007" t="s">
        <v>129</v>
      </c>
      <c r="E2007" t="s">
        <v>24</v>
      </c>
      <c r="F2007">
        <v>2025</v>
      </c>
      <c r="G2007" t="s">
        <v>474</v>
      </c>
      <c r="H2007" t="s">
        <v>2166</v>
      </c>
      <c r="I2007" t="s">
        <v>2170</v>
      </c>
      <c r="J2007" t="s">
        <v>2168</v>
      </c>
      <c r="K2007">
        <v>15689</v>
      </c>
      <c r="L2007" t="s">
        <v>2732</v>
      </c>
      <c r="M2007" t="s">
        <v>2168</v>
      </c>
    </row>
    <row r="2008" spans="1:13" x14ac:dyDescent="0.2">
      <c r="A2008" t="s">
        <v>1629</v>
      </c>
      <c r="B2008" t="s">
        <v>858</v>
      </c>
      <c r="C2008" t="s">
        <v>2556</v>
      </c>
      <c r="D2008" t="s">
        <v>129</v>
      </c>
      <c r="E2008" t="s">
        <v>24</v>
      </c>
      <c r="F2008">
        <v>2025</v>
      </c>
      <c r="G2008" t="s">
        <v>474</v>
      </c>
      <c r="H2008" t="s">
        <v>2166</v>
      </c>
      <c r="I2008" t="s">
        <v>2170</v>
      </c>
      <c r="J2008" t="s">
        <v>2173</v>
      </c>
      <c r="K2008">
        <v>456250</v>
      </c>
      <c r="L2008" t="s">
        <v>2732</v>
      </c>
      <c r="M2008" t="s">
        <v>2168</v>
      </c>
    </row>
    <row r="2009" spans="1:13" x14ac:dyDescent="0.2">
      <c r="A2009" t="s">
        <v>1629</v>
      </c>
      <c r="B2009" t="s">
        <v>858</v>
      </c>
      <c r="C2009" t="s">
        <v>2556</v>
      </c>
      <c r="D2009" t="s">
        <v>129</v>
      </c>
      <c r="E2009" t="s">
        <v>24</v>
      </c>
      <c r="F2009">
        <v>2025</v>
      </c>
      <c r="G2009" t="s">
        <v>474</v>
      </c>
      <c r="H2009" t="s">
        <v>2166</v>
      </c>
      <c r="I2009" t="s">
        <v>2171</v>
      </c>
      <c r="J2009" t="s">
        <v>2168</v>
      </c>
      <c r="K2009">
        <v>64009</v>
      </c>
      <c r="L2009" t="s">
        <v>2732</v>
      </c>
      <c r="M2009" t="s">
        <v>2168</v>
      </c>
    </row>
    <row r="2010" spans="1:13" x14ac:dyDescent="0.2">
      <c r="A2010" t="s">
        <v>1629</v>
      </c>
      <c r="B2010" t="s">
        <v>858</v>
      </c>
      <c r="C2010" t="s">
        <v>2556</v>
      </c>
      <c r="D2010" t="s">
        <v>129</v>
      </c>
      <c r="E2010" t="s">
        <v>24</v>
      </c>
      <c r="F2010">
        <v>2025</v>
      </c>
      <c r="G2010" t="s">
        <v>474</v>
      </c>
      <c r="H2010" t="s">
        <v>2166</v>
      </c>
      <c r="I2010" t="s">
        <v>2171</v>
      </c>
      <c r="J2010" t="s">
        <v>2173</v>
      </c>
      <c r="K2010">
        <v>686509</v>
      </c>
      <c r="L2010" t="s">
        <v>2732</v>
      </c>
      <c r="M2010" t="s">
        <v>2168</v>
      </c>
    </row>
    <row r="2011" spans="1:13" x14ac:dyDescent="0.2">
      <c r="A2011" t="s">
        <v>1632</v>
      </c>
      <c r="B2011" t="s">
        <v>1633</v>
      </c>
      <c r="C2011" t="s">
        <v>2557</v>
      </c>
      <c r="D2011" t="s">
        <v>310</v>
      </c>
      <c r="E2011" t="s">
        <v>24</v>
      </c>
      <c r="F2011">
        <v>2025</v>
      </c>
      <c r="G2011" t="s">
        <v>474</v>
      </c>
      <c r="H2011" t="s">
        <v>2166</v>
      </c>
      <c r="I2011" t="s">
        <v>2169</v>
      </c>
      <c r="J2011" t="s">
        <v>2168</v>
      </c>
      <c r="K2011">
        <v>13273</v>
      </c>
      <c r="L2011" t="s">
        <v>2732</v>
      </c>
      <c r="M2011" t="s">
        <v>2168</v>
      </c>
    </row>
    <row r="2012" spans="1:13" x14ac:dyDescent="0.2">
      <c r="A2012" t="s">
        <v>1632</v>
      </c>
      <c r="B2012" t="s">
        <v>1633</v>
      </c>
      <c r="C2012" t="s">
        <v>2557</v>
      </c>
      <c r="D2012" t="s">
        <v>310</v>
      </c>
      <c r="E2012" t="s">
        <v>24</v>
      </c>
      <c r="F2012">
        <v>2025</v>
      </c>
      <c r="G2012" t="s">
        <v>474</v>
      </c>
      <c r="H2012" t="s">
        <v>2166</v>
      </c>
      <c r="I2012" t="s">
        <v>2167</v>
      </c>
      <c r="J2012" t="s">
        <v>2168</v>
      </c>
      <c r="K2012">
        <v>14052</v>
      </c>
      <c r="L2012" t="s">
        <v>2732</v>
      </c>
      <c r="M2012" t="s">
        <v>2168</v>
      </c>
    </row>
    <row r="2013" spans="1:13" x14ac:dyDescent="0.2">
      <c r="A2013" t="s">
        <v>1632</v>
      </c>
      <c r="B2013" t="s">
        <v>1633</v>
      </c>
      <c r="C2013" t="s">
        <v>2557</v>
      </c>
      <c r="D2013" t="s">
        <v>310</v>
      </c>
      <c r="E2013" t="s">
        <v>24</v>
      </c>
      <c r="F2013">
        <v>2025</v>
      </c>
      <c r="G2013" t="s">
        <v>474</v>
      </c>
      <c r="H2013" t="s">
        <v>2166</v>
      </c>
      <c r="I2013" t="s">
        <v>2170</v>
      </c>
      <c r="J2013" t="s">
        <v>2168</v>
      </c>
      <c r="K2013" s="6">
        <v>11917</v>
      </c>
      <c r="L2013" t="s">
        <v>2732</v>
      </c>
      <c r="M2013" t="s">
        <v>2168</v>
      </c>
    </row>
    <row r="2014" spans="1:13" x14ac:dyDescent="0.2">
      <c r="A2014" t="s">
        <v>1632</v>
      </c>
      <c r="B2014" t="s">
        <v>1633</v>
      </c>
      <c r="C2014" t="s">
        <v>2557</v>
      </c>
      <c r="D2014" t="s">
        <v>310</v>
      </c>
      <c r="E2014" t="s">
        <v>24</v>
      </c>
      <c r="F2014">
        <v>2025</v>
      </c>
      <c r="G2014" t="s">
        <v>474</v>
      </c>
      <c r="H2014" t="s">
        <v>2166</v>
      </c>
      <c r="I2014" t="s">
        <v>2170</v>
      </c>
      <c r="J2014" t="s">
        <v>2173</v>
      </c>
      <c r="K2014">
        <v>652906</v>
      </c>
      <c r="L2014" t="s">
        <v>2732</v>
      </c>
      <c r="M2014" t="s">
        <v>2168</v>
      </c>
    </row>
    <row r="2015" spans="1:13" x14ac:dyDescent="0.2">
      <c r="A2015" t="s">
        <v>1632</v>
      </c>
      <c r="B2015" t="s">
        <v>1633</v>
      </c>
      <c r="C2015" t="s">
        <v>2557</v>
      </c>
      <c r="D2015" t="s">
        <v>310</v>
      </c>
      <c r="E2015" t="s">
        <v>24</v>
      </c>
      <c r="F2015">
        <v>2025</v>
      </c>
      <c r="G2015" t="s">
        <v>474</v>
      </c>
      <c r="H2015" t="s">
        <v>2166</v>
      </c>
      <c r="I2015" t="s">
        <v>2171</v>
      </c>
      <c r="J2015" t="s">
        <v>2168</v>
      </c>
      <c r="K2015">
        <v>78931</v>
      </c>
      <c r="L2015" t="s">
        <v>2732</v>
      </c>
      <c r="M2015" t="s">
        <v>2168</v>
      </c>
    </row>
    <row r="2016" spans="1:13" x14ac:dyDescent="0.2">
      <c r="A2016" t="s">
        <v>1632</v>
      </c>
      <c r="B2016" t="s">
        <v>1633</v>
      </c>
      <c r="C2016" t="s">
        <v>2557</v>
      </c>
      <c r="D2016" t="s">
        <v>310</v>
      </c>
      <c r="E2016" t="s">
        <v>24</v>
      </c>
      <c r="F2016">
        <v>2025</v>
      </c>
      <c r="G2016" t="s">
        <v>474</v>
      </c>
      <c r="H2016" t="s">
        <v>2166</v>
      </c>
      <c r="I2016" t="s">
        <v>2172</v>
      </c>
      <c r="J2016" t="s">
        <v>2168</v>
      </c>
      <c r="K2016">
        <v>96534</v>
      </c>
      <c r="L2016" t="s">
        <v>2732</v>
      </c>
      <c r="M2016" t="s">
        <v>2168</v>
      </c>
    </row>
    <row r="2017" spans="1:13" x14ac:dyDescent="0.2">
      <c r="A2017" t="s">
        <v>1637</v>
      </c>
      <c r="B2017" t="s">
        <v>1638</v>
      </c>
      <c r="C2017" t="s">
        <v>2558</v>
      </c>
      <c r="D2017" t="s">
        <v>267</v>
      </c>
      <c r="E2017" t="s">
        <v>24</v>
      </c>
      <c r="F2017">
        <v>2025</v>
      </c>
      <c r="G2017" t="s">
        <v>474</v>
      </c>
      <c r="H2017" t="s">
        <v>2166</v>
      </c>
      <c r="I2017" t="s">
        <v>2169</v>
      </c>
      <c r="J2017" t="s">
        <v>2168</v>
      </c>
      <c r="K2017">
        <v>17956</v>
      </c>
      <c r="L2017" t="s">
        <v>2732</v>
      </c>
      <c r="M2017" t="s">
        <v>2168</v>
      </c>
    </row>
    <row r="2018" spans="1:13" x14ac:dyDescent="0.2">
      <c r="A2018" t="s">
        <v>1637</v>
      </c>
      <c r="B2018" t="s">
        <v>1638</v>
      </c>
      <c r="C2018" t="s">
        <v>2558</v>
      </c>
      <c r="D2018" t="s">
        <v>267</v>
      </c>
      <c r="E2018" t="s">
        <v>24</v>
      </c>
      <c r="F2018">
        <v>2025</v>
      </c>
      <c r="G2018" t="s">
        <v>474</v>
      </c>
      <c r="H2018" t="s">
        <v>2166</v>
      </c>
      <c r="I2018" t="s">
        <v>2167</v>
      </c>
      <c r="J2018" t="s">
        <v>2168</v>
      </c>
      <c r="K2018">
        <v>17134</v>
      </c>
      <c r="L2018" t="s">
        <v>2732</v>
      </c>
      <c r="M2018" t="s">
        <v>2168</v>
      </c>
    </row>
    <row r="2019" spans="1:13" x14ac:dyDescent="0.2">
      <c r="A2019" t="s">
        <v>1637</v>
      </c>
      <c r="B2019" t="s">
        <v>1638</v>
      </c>
      <c r="C2019" t="s">
        <v>2558</v>
      </c>
      <c r="D2019" t="s">
        <v>267</v>
      </c>
      <c r="E2019" t="s">
        <v>24</v>
      </c>
      <c r="F2019">
        <v>2025</v>
      </c>
      <c r="G2019" t="s">
        <v>474</v>
      </c>
      <c r="H2019" t="s">
        <v>2166</v>
      </c>
      <c r="I2019" t="s">
        <v>2170</v>
      </c>
      <c r="J2019" t="s">
        <v>2168</v>
      </c>
      <c r="K2019" s="6">
        <v>15573</v>
      </c>
      <c r="L2019" t="s">
        <v>2732</v>
      </c>
      <c r="M2019" t="s">
        <v>2168</v>
      </c>
    </row>
    <row r="2020" spans="1:13" x14ac:dyDescent="0.2">
      <c r="A2020" t="s">
        <v>1637</v>
      </c>
      <c r="B2020" t="s">
        <v>1638</v>
      </c>
      <c r="C2020" t="s">
        <v>2558</v>
      </c>
      <c r="D2020" t="s">
        <v>267</v>
      </c>
      <c r="E2020" t="s">
        <v>24</v>
      </c>
      <c r="F2020">
        <v>2025</v>
      </c>
      <c r="G2020" t="s">
        <v>474</v>
      </c>
      <c r="H2020" t="s">
        <v>2166</v>
      </c>
      <c r="I2020" t="s">
        <v>2171</v>
      </c>
      <c r="J2020" t="s">
        <v>2168</v>
      </c>
      <c r="K2020">
        <v>99931</v>
      </c>
      <c r="L2020" t="s">
        <v>2732</v>
      </c>
      <c r="M2020" t="s">
        <v>2168</v>
      </c>
    </row>
    <row r="2021" spans="1:13" x14ac:dyDescent="0.2">
      <c r="A2021" t="s">
        <v>1637</v>
      </c>
      <c r="B2021" t="s">
        <v>1638</v>
      </c>
      <c r="C2021" t="s">
        <v>2558</v>
      </c>
      <c r="D2021" t="s">
        <v>267</v>
      </c>
      <c r="E2021" t="s">
        <v>24</v>
      </c>
      <c r="F2021">
        <v>2025</v>
      </c>
      <c r="G2021" t="s">
        <v>474</v>
      </c>
      <c r="H2021" t="s">
        <v>2166</v>
      </c>
      <c r="I2021" t="s">
        <v>2172</v>
      </c>
      <c r="J2021" t="s">
        <v>2168</v>
      </c>
      <c r="K2021">
        <v>102692</v>
      </c>
      <c r="L2021" t="s">
        <v>2732</v>
      </c>
      <c r="M2021" t="s">
        <v>2168</v>
      </c>
    </row>
    <row r="2022" spans="1:13" x14ac:dyDescent="0.2">
      <c r="A2022" t="s">
        <v>1642</v>
      </c>
      <c r="B2022" t="s">
        <v>1643</v>
      </c>
      <c r="C2022" t="s">
        <v>2559</v>
      </c>
      <c r="D2022" t="s">
        <v>267</v>
      </c>
      <c r="E2022" t="s">
        <v>24</v>
      </c>
      <c r="F2022">
        <v>2025</v>
      </c>
      <c r="G2022" t="s">
        <v>474</v>
      </c>
      <c r="H2022" t="s">
        <v>2166</v>
      </c>
      <c r="I2022" t="s">
        <v>2169</v>
      </c>
      <c r="J2022" t="s">
        <v>2168</v>
      </c>
      <c r="K2022">
        <v>19273</v>
      </c>
      <c r="L2022" t="s">
        <v>2732</v>
      </c>
      <c r="M2022" t="s">
        <v>2168</v>
      </c>
    </row>
    <row r="2023" spans="1:13" x14ac:dyDescent="0.2">
      <c r="A2023" t="s">
        <v>1642</v>
      </c>
      <c r="B2023" t="s">
        <v>1643</v>
      </c>
      <c r="C2023" t="s">
        <v>2559</v>
      </c>
      <c r="D2023" t="s">
        <v>267</v>
      </c>
      <c r="E2023" t="s">
        <v>24</v>
      </c>
      <c r="F2023">
        <v>2025</v>
      </c>
      <c r="G2023" t="s">
        <v>474</v>
      </c>
      <c r="H2023" t="s">
        <v>2166</v>
      </c>
      <c r="I2023" t="s">
        <v>2167</v>
      </c>
      <c r="J2023" t="s">
        <v>2168</v>
      </c>
      <c r="K2023">
        <v>17861</v>
      </c>
      <c r="L2023" t="s">
        <v>2732</v>
      </c>
      <c r="M2023" t="s">
        <v>2168</v>
      </c>
    </row>
    <row r="2024" spans="1:13" x14ac:dyDescent="0.2">
      <c r="A2024" t="s">
        <v>1642</v>
      </c>
      <c r="B2024" t="s">
        <v>1643</v>
      </c>
      <c r="C2024" t="s">
        <v>2559</v>
      </c>
      <c r="D2024" t="s">
        <v>267</v>
      </c>
      <c r="E2024" t="s">
        <v>24</v>
      </c>
      <c r="F2024">
        <v>2025</v>
      </c>
      <c r="G2024" t="s">
        <v>474</v>
      </c>
      <c r="H2024" t="s">
        <v>2166</v>
      </c>
      <c r="I2024" t="s">
        <v>2170</v>
      </c>
      <c r="J2024" t="s">
        <v>2168</v>
      </c>
      <c r="K2024">
        <v>15946</v>
      </c>
      <c r="L2024" t="s">
        <v>2732</v>
      </c>
      <c r="M2024" t="s">
        <v>2168</v>
      </c>
    </row>
    <row r="2025" spans="1:13" x14ac:dyDescent="0.2">
      <c r="A2025" t="s">
        <v>1642</v>
      </c>
      <c r="B2025" t="s">
        <v>1643</v>
      </c>
      <c r="C2025" t="s">
        <v>2559</v>
      </c>
      <c r="D2025" t="s">
        <v>267</v>
      </c>
      <c r="E2025" t="s">
        <v>24</v>
      </c>
      <c r="F2025">
        <v>2025</v>
      </c>
      <c r="G2025" t="s">
        <v>474</v>
      </c>
      <c r="H2025" t="s">
        <v>2166</v>
      </c>
      <c r="I2025" t="s">
        <v>2170</v>
      </c>
      <c r="J2025" t="s">
        <v>2173</v>
      </c>
      <c r="K2025">
        <v>621703</v>
      </c>
      <c r="L2025" t="s">
        <v>2732</v>
      </c>
      <c r="M2025" t="s">
        <v>2168</v>
      </c>
    </row>
    <row r="2026" spans="1:13" x14ac:dyDescent="0.2">
      <c r="A2026" t="s">
        <v>1642</v>
      </c>
      <c r="B2026" t="s">
        <v>1643</v>
      </c>
      <c r="C2026" t="s">
        <v>2559</v>
      </c>
      <c r="D2026" t="s">
        <v>267</v>
      </c>
      <c r="E2026" t="s">
        <v>24</v>
      </c>
      <c r="F2026">
        <v>2025</v>
      </c>
      <c r="G2026" t="s">
        <v>474</v>
      </c>
      <c r="H2026" t="s">
        <v>2166</v>
      </c>
      <c r="I2026" t="s">
        <v>2171</v>
      </c>
      <c r="J2026" t="s">
        <v>2168</v>
      </c>
      <c r="K2026">
        <v>100039</v>
      </c>
      <c r="L2026" t="s">
        <v>2732</v>
      </c>
      <c r="M2026" t="s">
        <v>2168</v>
      </c>
    </row>
    <row r="2027" spans="1:13" x14ac:dyDescent="0.2">
      <c r="A2027" t="s">
        <v>1642</v>
      </c>
      <c r="B2027" t="s">
        <v>1643</v>
      </c>
      <c r="C2027" t="s">
        <v>2559</v>
      </c>
      <c r="D2027" t="s">
        <v>267</v>
      </c>
      <c r="E2027" t="s">
        <v>24</v>
      </c>
      <c r="F2027">
        <v>2025</v>
      </c>
      <c r="G2027" t="s">
        <v>474</v>
      </c>
      <c r="H2027" t="s">
        <v>2166</v>
      </c>
      <c r="I2027" t="s">
        <v>2172</v>
      </c>
      <c r="J2027" t="s">
        <v>2168</v>
      </c>
      <c r="K2027">
        <v>122410</v>
      </c>
      <c r="L2027" t="s">
        <v>2732</v>
      </c>
      <c r="M2027" t="s">
        <v>2168</v>
      </c>
    </row>
    <row r="2028" spans="1:13" x14ac:dyDescent="0.2">
      <c r="A2028" t="s">
        <v>1646</v>
      </c>
      <c r="B2028" t="s">
        <v>708</v>
      </c>
      <c r="C2028" t="s">
        <v>2560</v>
      </c>
      <c r="D2028" t="s">
        <v>80</v>
      </c>
      <c r="E2028" t="s">
        <v>24</v>
      </c>
      <c r="F2028">
        <v>2025</v>
      </c>
      <c r="G2028" t="s">
        <v>474</v>
      </c>
      <c r="H2028" t="s">
        <v>2166</v>
      </c>
      <c r="I2028" t="s">
        <v>2169</v>
      </c>
      <c r="J2028" t="s">
        <v>2168</v>
      </c>
      <c r="K2028">
        <v>22113</v>
      </c>
      <c r="L2028" t="s">
        <v>2732</v>
      </c>
      <c r="M2028" t="s">
        <v>2168</v>
      </c>
    </row>
    <row r="2029" spans="1:13" x14ac:dyDescent="0.2">
      <c r="A2029" t="s">
        <v>1646</v>
      </c>
      <c r="B2029" t="s">
        <v>708</v>
      </c>
      <c r="C2029" t="s">
        <v>2560</v>
      </c>
      <c r="D2029" t="s">
        <v>80</v>
      </c>
      <c r="E2029" t="s">
        <v>24</v>
      </c>
      <c r="F2029">
        <v>2025</v>
      </c>
      <c r="G2029" t="s">
        <v>474</v>
      </c>
      <c r="H2029" t="s">
        <v>2166</v>
      </c>
      <c r="I2029" t="s">
        <v>2167</v>
      </c>
      <c r="J2029" t="s">
        <v>2168</v>
      </c>
      <c r="K2029">
        <v>14769</v>
      </c>
      <c r="L2029" t="s">
        <v>2732</v>
      </c>
      <c r="M2029" t="s">
        <v>2168</v>
      </c>
    </row>
    <row r="2030" spans="1:13" x14ac:dyDescent="0.2">
      <c r="A2030" t="s">
        <v>1646</v>
      </c>
      <c r="B2030" t="s">
        <v>708</v>
      </c>
      <c r="C2030" t="s">
        <v>2560</v>
      </c>
      <c r="D2030" t="s">
        <v>80</v>
      </c>
      <c r="E2030" t="s">
        <v>24</v>
      </c>
      <c r="F2030">
        <v>2025</v>
      </c>
      <c r="G2030" t="s">
        <v>474</v>
      </c>
      <c r="H2030" t="s">
        <v>2166</v>
      </c>
      <c r="I2030" t="s">
        <v>2170</v>
      </c>
      <c r="J2030" t="s">
        <v>2168</v>
      </c>
      <c r="K2030" s="6">
        <v>12520</v>
      </c>
      <c r="L2030" t="s">
        <v>2732</v>
      </c>
      <c r="M2030" t="s">
        <v>2168</v>
      </c>
    </row>
    <row r="2031" spans="1:13" x14ac:dyDescent="0.2">
      <c r="A2031" t="s">
        <v>1646</v>
      </c>
      <c r="B2031" t="s">
        <v>708</v>
      </c>
      <c r="C2031" t="s">
        <v>2560</v>
      </c>
      <c r="D2031" t="s">
        <v>80</v>
      </c>
      <c r="E2031" t="s">
        <v>24</v>
      </c>
      <c r="F2031">
        <v>2025</v>
      </c>
      <c r="G2031" t="s">
        <v>474</v>
      </c>
      <c r="H2031" t="s">
        <v>2166</v>
      </c>
      <c r="I2031" t="s">
        <v>2170</v>
      </c>
      <c r="J2031" t="s">
        <v>2173</v>
      </c>
      <c r="K2031">
        <v>724237</v>
      </c>
      <c r="L2031" t="s">
        <v>2732</v>
      </c>
      <c r="M2031" t="s">
        <v>2168</v>
      </c>
    </row>
    <row r="2032" spans="1:13" x14ac:dyDescent="0.2">
      <c r="A2032" t="s">
        <v>1646</v>
      </c>
      <c r="B2032" t="s">
        <v>708</v>
      </c>
      <c r="C2032" t="s">
        <v>2560</v>
      </c>
      <c r="D2032" t="s">
        <v>80</v>
      </c>
      <c r="E2032" t="s">
        <v>24</v>
      </c>
      <c r="F2032">
        <v>2025</v>
      </c>
      <c r="G2032" t="s">
        <v>474</v>
      </c>
      <c r="H2032" t="s">
        <v>2166</v>
      </c>
      <c r="I2032" t="s">
        <v>2171</v>
      </c>
      <c r="J2032" t="s">
        <v>2168</v>
      </c>
      <c r="K2032">
        <v>89766</v>
      </c>
      <c r="L2032" t="s">
        <v>2732</v>
      </c>
      <c r="M2032" t="s">
        <v>2168</v>
      </c>
    </row>
    <row r="2033" spans="1:13" x14ac:dyDescent="0.2">
      <c r="A2033" t="s">
        <v>1646</v>
      </c>
      <c r="B2033" t="s">
        <v>708</v>
      </c>
      <c r="C2033" t="s">
        <v>2560</v>
      </c>
      <c r="D2033" t="s">
        <v>80</v>
      </c>
      <c r="E2033" t="s">
        <v>24</v>
      </c>
      <c r="F2033">
        <v>2025</v>
      </c>
      <c r="G2033" t="s">
        <v>474</v>
      </c>
      <c r="H2033" t="s">
        <v>2166</v>
      </c>
      <c r="I2033" t="s">
        <v>2172</v>
      </c>
      <c r="J2033" t="s">
        <v>2168</v>
      </c>
      <c r="K2033">
        <v>111163</v>
      </c>
      <c r="L2033" t="s">
        <v>2732</v>
      </c>
      <c r="M2033" t="s">
        <v>2168</v>
      </c>
    </row>
    <row r="2034" spans="1:13" x14ac:dyDescent="0.2">
      <c r="A2034" t="s">
        <v>1650</v>
      </c>
      <c r="B2034" t="s">
        <v>1651</v>
      </c>
      <c r="C2034" t="s">
        <v>2561</v>
      </c>
      <c r="D2034" t="s">
        <v>267</v>
      </c>
      <c r="E2034" t="s">
        <v>24</v>
      </c>
      <c r="F2034">
        <v>2025</v>
      </c>
      <c r="G2034" t="s">
        <v>474</v>
      </c>
      <c r="H2034" t="s">
        <v>2166</v>
      </c>
      <c r="I2034" t="s">
        <v>2169</v>
      </c>
      <c r="J2034" t="s">
        <v>2168</v>
      </c>
      <c r="K2034">
        <v>13986</v>
      </c>
      <c r="L2034" t="s">
        <v>2732</v>
      </c>
      <c r="M2034" t="s">
        <v>2168</v>
      </c>
    </row>
    <row r="2035" spans="1:13" x14ac:dyDescent="0.2">
      <c r="A2035" t="s">
        <v>1650</v>
      </c>
      <c r="B2035" t="s">
        <v>1651</v>
      </c>
      <c r="C2035" t="s">
        <v>2561</v>
      </c>
      <c r="D2035" t="s">
        <v>267</v>
      </c>
      <c r="E2035" t="s">
        <v>24</v>
      </c>
      <c r="F2035">
        <v>2025</v>
      </c>
      <c r="G2035" t="s">
        <v>474</v>
      </c>
      <c r="H2035" t="s">
        <v>2166</v>
      </c>
      <c r="I2035" t="s">
        <v>2167</v>
      </c>
      <c r="J2035" t="s">
        <v>2168</v>
      </c>
      <c r="K2035">
        <v>13249</v>
      </c>
      <c r="L2035" t="s">
        <v>2732</v>
      </c>
      <c r="M2035" t="s">
        <v>2168</v>
      </c>
    </row>
    <row r="2036" spans="1:13" x14ac:dyDescent="0.2">
      <c r="A2036" t="s">
        <v>1650</v>
      </c>
      <c r="B2036" t="s">
        <v>1651</v>
      </c>
      <c r="C2036" t="s">
        <v>2561</v>
      </c>
      <c r="D2036" t="s">
        <v>267</v>
      </c>
      <c r="E2036" t="s">
        <v>24</v>
      </c>
      <c r="F2036">
        <v>2025</v>
      </c>
      <c r="G2036" t="s">
        <v>474</v>
      </c>
      <c r="H2036" t="s">
        <v>2166</v>
      </c>
      <c r="I2036" t="s">
        <v>2170</v>
      </c>
      <c r="J2036" t="s">
        <v>2168</v>
      </c>
      <c r="K2036">
        <v>12242</v>
      </c>
      <c r="L2036" t="s">
        <v>2732</v>
      </c>
      <c r="M2036" t="s">
        <v>2168</v>
      </c>
    </row>
    <row r="2037" spans="1:13" x14ac:dyDescent="0.2">
      <c r="A2037" t="s">
        <v>1650</v>
      </c>
      <c r="B2037" t="s">
        <v>1651</v>
      </c>
      <c r="C2037" t="s">
        <v>2561</v>
      </c>
      <c r="D2037" t="s">
        <v>267</v>
      </c>
      <c r="E2037" t="s">
        <v>24</v>
      </c>
      <c r="F2037">
        <v>2025</v>
      </c>
      <c r="G2037" t="s">
        <v>474</v>
      </c>
      <c r="H2037" t="s">
        <v>2166</v>
      </c>
      <c r="I2037" t="s">
        <v>2171</v>
      </c>
      <c r="J2037" t="s">
        <v>2168</v>
      </c>
      <c r="K2037">
        <v>83890</v>
      </c>
      <c r="L2037" t="s">
        <v>2732</v>
      </c>
      <c r="M2037" t="s">
        <v>2168</v>
      </c>
    </row>
    <row r="2038" spans="1:13" x14ac:dyDescent="0.2">
      <c r="A2038" t="s">
        <v>1650</v>
      </c>
      <c r="B2038" t="s">
        <v>1651</v>
      </c>
      <c r="C2038" t="s">
        <v>2561</v>
      </c>
      <c r="D2038" t="s">
        <v>267</v>
      </c>
      <c r="E2038" t="s">
        <v>24</v>
      </c>
      <c r="F2038">
        <v>2025</v>
      </c>
      <c r="G2038" t="s">
        <v>474</v>
      </c>
      <c r="H2038" t="s">
        <v>2166</v>
      </c>
      <c r="I2038" t="s">
        <v>2172</v>
      </c>
      <c r="J2038" t="s">
        <v>2168</v>
      </c>
      <c r="K2038">
        <v>106302</v>
      </c>
      <c r="L2038" t="s">
        <v>2732</v>
      </c>
      <c r="M2038" t="s">
        <v>2168</v>
      </c>
    </row>
    <row r="2039" spans="1:13" x14ac:dyDescent="0.2">
      <c r="A2039" t="s">
        <v>1654</v>
      </c>
      <c r="B2039" t="s">
        <v>858</v>
      </c>
      <c r="C2039" t="s">
        <v>2562</v>
      </c>
      <c r="D2039" t="s">
        <v>129</v>
      </c>
      <c r="E2039" t="s">
        <v>24</v>
      </c>
      <c r="F2039">
        <v>2025</v>
      </c>
      <c r="G2039" t="s">
        <v>474</v>
      </c>
      <c r="H2039" t="s">
        <v>2166</v>
      </c>
      <c r="I2039" t="s">
        <v>2169</v>
      </c>
      <c r="J2039" t="s">
        <v>2173</v>
      </c>
      <c r="K2039">
        <v>645153</v>
      </c>
      <c r="L2039" t="s">
        <v>2732</v>
      </c>
      <c r="M2039" t="s">
        <v>2168</v>
      </c>
    </row>
    <row r="2040" spans="1:13" x14ac:dyDescent="0.2">
      <c r="A2040" t="s">
        <v>1654</v>
      </c>
      <c r="B2040" t="s">
        <v>858</v>
      </c>
      <c r="C2040" t="s">
        <v>2562</v>
      </c>
      <c r="D2040" t="s">
        <v>129</v>
      </c>
      <c r="E2040" t="s">
        <v>24</v>
      </c>
      <c r="F2040">
        <v>2025</v>
      </c>
      <c r="G2040" t="s">
        <v>474</v>
      </c>
      <c r="H2040" t="s">
        <v>2166</v>
      </c>
      <c r="I2040" t="s">
        <v>2167</v>
      </c>
      <c r="J2040" t="s">
        <v>2168</v>
      </c>
      <c r="K2040">
        <v>17509</v>
      </c>
      <c r="L2040" t="s">
        <v>2732</v>
      </c>
      <c r="M2040" t="s">
        <v>2168</v>
      </c>
    </row>
    <row r="2041" spans="1:13" x14ac:dyDescent="0.2">
      <c r="A2041" t="s">
        <v>1654</v>
      </c>
      <c r="B2041" t="s">
        <v>858</v>
      </c>
      <c r="C2041" t="s">
        <v>2562</v>
      </c>
      <c r="D2041" t="s">
        <v>129</v>
      </c>
      <c r="E2041" t="s">
        <v>24</v>
      </c>
      <c r="F2041">
        <v>2025</v>
      </c>
      <c r="G2041" t="s">
        <v>474</v>
      </c>
      <c r="H2041" t="s">
        <v>2166</v>
      </c>
      <c r="I2041" t="s">
        <v>2170</v>
      </c>
      <c r="J2041" t="s">
        <v>2168</v>
      </c>
      <c r="K2041" s="6">
        <v>16925</v>
      </c>
      <c r="L2041" t="s">
        <v>2732</v>
      </c>
      <c r="M2041" t="s">
        <v>2168</v>
      </c>
    </row>
    <row r="2042" spans="1:13" x14ac:dyDescent="0.2">
      <c r="A2042" t="s">
        <v>1654</v>
      </c>
      <c r="B2042" t="s">
        <v>858</v>
      </c>
      <c r="C2042" t="s">
        <v>2562</v>
      </c>
      <c r="D2042" t="s">
        <v>129</v>
      </c>
      <c r="E2042" t="s">
        <v>24</v>
      </c>
      <c r="F2042">
        <v>2025</v>
      </c>
      <c r="G2042" t="s">
        <v>474</v>
      </c>
      <c r="H2042" t="s">
        <v>2166</v>
      </c>
      <c r="I2042" t="s">
        <v>2171</v>
      </c>
      <c r="J2042" t="s">
        <v>2168</v>
      </c>
      <c r="K2042">
        <v>96743</v>
      </c>
      <c r="L2042" t="s">
        <v>2732</v>
      </c>
      <c r="M2042" t="s">
        <v>2168</v>
      </c>
    </row>
    <row r="2043" spans="1:13" x14ac:dyDescent="0.2">
      <c r="A2043" t="s">
        <v>1654</v>
      </c>
      <c r="B2043" t="s">
        <v>858</v>
      </c>
      <c r="C2043" t="s">
        <v>2562</v>
      </c>
      <c r="D2043" t="s">
        <v>129</v>
      </c>
      <c r="E2043" t="s">
        <v>24</v>
      </c>
      <c r="F2043">
        <v>2025</v>
      </c>
      <c r="G2043" t="s">
        <v>474</v>
      </c>
      <c r="H2043" t="s">
        <v>2166</v>
      </c>
      <c r="I2043" t="s">
        <v>2171</v>
      </c>
      <c r="J2043" t="s">
        <v>2173</v>
      </c>
      <c r="K2043">
        <v>717607</v>
      </c>
      <c r="L2043" t="s">
        <v>2732</v>
      </c>
      <c r="M2043" t="s">
        <v>2168</v>
      </c>
    </row>
    <row r="2044" spans="1:13" x14ac:dyDescent="0.2">
      <c r="A2044" t="s">
        <v>1657</v>
      </c>
      <c r="B2044" t="s">
        <v>1658</v>
      </c>
      <c r="C2044" t="s">
        <v>2563</v>
      </c>
      <c r="D2044" t="s">
        <v>401</v>
      </c>
      <c r="E2044" t="s">
        <v>24</v>
      </c>
      <c r="F2044">
        <v>2025</v>
      </c>
      <c r="G2044" t="s">
        <v>474</v>
      </c>
      <c r="H2044" t="s">
        <v>2166</v>
      </c>
      <c r="I2044" t="s">
        <v>2169</v>
      </c>
      <c r="J2044" t="s">
        <v>2168</v>
      </c>
      <c r="K2044">
        <v>21279</v>
      </c>
      <c r="L2044" t="s">
        <v>2732</v>
      </c>
      <c r="M2044" t="s">
        <v>2168</v>
      </c>
    </row>
    <row r="2045" spans="1:13" x14ac:dyDescent="0.2">
      <c r="A2045" t="s">
        <v>1657</v>
      </c>
      <c r="B2045" t="s">
        <v>1658</v>
      </c>
      <c r="C2045" t="s">
        <v>2563</v>
      </c>
      <c r="D2045" t="s">
        <v>401</v>
      </c>
      <c r="E2045" t="s">
        <v>24</v>
      </c>
      <c r="F2045">
        <v>2025</v>
      </c>
      <c r="G2045" t="s">
        <v>474</v>
      </c>
      <c r="H2045" t="s">
        <v>2166</v>
      </c>
      <c r="I2045" t="s">
        <v>2167</v>
      </c>
      <c r="J2045" t="s">
        <v>2168</v>
      </c>
      <c r="K2045">
        <v>21217</v>
      </c>
      <c r="L2045" t="s">
        <v>2732</v>
      </c>
      <c r="M2045" t="s">
        <v>2168</v>
      </c>
    </row>
    <row r="2046" spans="1:13" x14ac:dyDescent="0.2">
      <c r="A2046" t="s">
        <v>1657</v>
      </c>
      <c r="B2046" t="s">
        <v>1658</v>
      </c>
      <c r="C2046" t="s">
        <v>2563</v>
      </c>
      <c r="D2046" t="s">
        <v>401</v>
      </c>
      <c r="E2046" t="s">
        <v>24</v>
      </c>
      <c r="F2046">
        <v>2025</v>
      </c>
      <c r="G2046" t="s">
        <v>474</v>
      </c>
      <c r="H2046" t="s">
        <v>2166</v>
      </c>
      <c r="I2046" t="s">
        <v>2170</v>
      </c>
      <c r="J2046" t="s">
        <v>2168</v>
      </c>
      <c r="K2046">
        <v>20090</v>
      </c>
      <c r="L2046" t="s">
        <v>2732</v>
      </c>
      <c r="M2046" t="s">
        <v>2168</v>
      </c>
    </row>
    <row r="2047" spans="1:13" x14ac:dyDescent="0.2">
      <c r="A2047" t="s">
        <v>1657</v>
      </c>
      <c r="B2047" t="s">
        <v>1658</v>
      </c>
      <c r="C2047" t="s">
        <v>2563</v>
      </c>
      <c r="D2047" t="s">
        <v>401</v>
      </c>
      <c r="E2047" t="s">
        <v>24</v>
      </c>
      <c r="F2047">
        <v>2025</v>
      </c>
      <c r="G2047" t="s">
        <v>474</v>
      </c>
      <c r="H2047" t="s">
        <v>2166</v>
      </c>
      <c r="I2047" t="s">
        <v>2171</v>
      </c>
      <c r="J2047" t="s">
        <v>2168</v>
      </c>
      <c r="K2047">
        <v>109291</v>
      </c>
      <c r="L2047" t="s">
        <v>2732</v>
      </c>
      <c r="M2047" t="s">
        <v>2168</v>
      </c>
    </row>
    <row r="2048" spans="1:13" x14ac:dyDescent="0.2">
      <c r="A2048" t="s">
        <v>1657</v>
      </c>
      <c r="B2048" t="s">
        <v>1658</v>
      </c>
      <c r="C2048" t="s">
        <v>2563</v>
      </c>
      <c r="D2048" t="s">
        <v>401</v>
      </c>
      <c r="E2048" t="s">
        <v>24</v>
      </c>
      <c r="F2048">
        <v>2025</v>
      </c>
      <c r="G2048" t="s">
        <v>474</v>
      </c>
      <c r="H2048" t="s">
        <v>2166</v>
      </c>
      <c r="I2048" t="s">
        <v>2172</v>
      </c>
      <c r="J2048" t="s">
        <v>2168</v>
      </c>
      <c r="K2048">
        <v>132326</v>
      </c>
      <c r="L2048" t="s">
        <v>2732</v>
      </c>
      <c r="M2048" t="s">
        <v>2168</v>
      </c>
    </row>
    <row r="2049" spans="1:13" x14ac:dyDescent="0.2">
      <c r="A2049" t="s">
        <v>1662</v>
      </c>
      <c r="B2049" t="s">
        <v>1663</v>
      </c>
      <c r="C2049" t="s">
        <v>2564</v>
      </c>
      <c r="D2049" t="s">
        <v>357</v>
      </c>
      <c r="E2049" t="s">
        <v>24</v>
      </c>
      <c r="F2049">
        <v>2025</v>
      </c>
      <c r="G2049" t="s">
        <v>474</v>
      </c>
      <c r="H2049" t="s">
        <v>2166</v>
      </c>
      <c r="I2049" t="s">
        <v>2169</v>
      </c>
      <c r="J2049" t="s">
        <v>2168</v>
      </c>
      <c r="K2049">
        <v>17199</v>
      </c>
      <c r="L2049" t="s">
        <v>2732</v>
      </c>
      <c r="M2049" t="s">
        <v>2168</v>
      </c>
    </row>
    <row r="2050" spans="1:13" x14ac:dyDescent="0.2">
      <c r="A2050" t="s">
        <v>1662</v>
      </c>
      <c r="B2050" t="s">
        <v>1663</v>
      </c>
      <c r="C2050" t="s">
        <v>2564</v>
      </c>
      <c r="D2050" t="s">
        <v>357</v>
      </c>
      <c r="E2050" t="s">
        <v>24</v>
      </c>
      <c r="F2050">
        <v>2025</v>
      </c>
      <c r="G2050" t="s">
        <v>474</v>
      </c>
      <c r="H2050" t="s">
        <v>2166</v>
      </c>
      <c r="I2050" t="s">
        <v>2167</v>
      </c>
      <c r="J2050" t="s">
        <v>2168</v>
      </c>
      <c r="K2050">
        <v>15293</v>
      </c>
      <c r="L2050" t="s">
        <v>2732</v>
      </c>
      <c r="M2050" t="s">
        <v>2168</v>
      </c>
    </row>
    <row r="2051" spans="1:13" x14ac:dyDescent="0.2">
      <c r="A2051" t="s">
        <v>1662</v>
      </c>
      <c r="B2051" t="s">
        <v>1663</v>
      </c>
      <c r="C2051" t="s">
        <v>2564</v>
      </c>
      <c r="D2051" t="s">
        <v>357</v>
      </c>
      <c r="E2051" t="s">
        <v>24</v>
      </c>
      <c r="F2051">
        <v>2025</v>
      </c>
      <c r="G2051" t="s">
        <v>474</v>
      </c>
      <c r="H2051" t="s">
        <v>2166</v>
      </c>
      <c r="I2051" t="s">
        <v>2167</v>
      </c>
      <c r="J2051" t="s">
        <v>2173</v>
      </c>
      <c r="K2051">
        <v>692794</v>
      </c>
      <c r="L2051" t="s">
        <v>2732</v>
      </c>
      <c r="M2051" t="s">
        <v>2168</v>
      </c>
    </row>
    <row r="2052" spans="1:13" x14ac:dyDescent="0.2">
      <c r="A2052" t="s">
        <v>1662</v>
      </c>
      <c r="B2052" t="s">
        <v>1663</v>
      </c>
      <c r="C2052" t="s">
        <v>2564</v>
      </c>
      <c r="D2052" t="s">
        <v>357</v>
      </c>
      <c r="E2052" t="s">
        <v>24</v>
      </c>
      <c r="F2052">
        <v>2025</v>
      </c>
      <c r="G2052" t="s">
        <v>474</v>
      </c>
      <c r="H2052" t="s">
        <v>2166</v>
      </c>
      <c r="I2052" t="s">
        <v>2170</v>
      </c>
      <c r="J2052" t="s">
        <v>2168</v>
      </c>
      <c r="K2052">
        <v>14249</v>
      </c>
      <c r="L2052" t="s">
        <v>2732</v>
      </c>
      <c r="M2052" t="s">
        <v>2168</v>
      </c>
    </row>
    <row r="2053" spans="1:13" x14ac:dyDescent="0.2">
      <c r="A2053" t="s">
        <v>1662</v>
      </c>
      <c r="B2053" t="s">
        <v>1663</v>
      </c>
      <c r="C2053" t="s">
        <v>2564</v>
      </c>
      <c r="D2053" t="s">
        <v>357</v>
      </c>
      <c r="E2053" t="s">
        <v>24</v>
      </c>
      <c r="F2053">
        <v>2025</v>
      </c>
      <c r="G2053" t="s">
        <v>474</v>
      </c>
      <c r="H2053" t="s">
        <v>2166</v>
      </c>
      <c r="I2053" t="s">
        <v>2171</v>
      </c>
      <c r="J2053" t="s">
        <v>2168</v>
      </c>
      <c r="K2053">
        <v>93794</v>
      </c>
      <c r="L2053" t="s">
        <v>2732</v>
      </c>
      <c r="M2053" t="s">
        <v>2168</v>
      </c>
    </row>
    <row r="2054" spans="1:13" x14ac:dyDescent="0.2">
      <c r="A2054" t="s">
        <v>1662</v>
      </c>
      <c r="B2054" t="s">
        <v>1663</v>
      </c>
      <c r="C2054" t="s">
        <v>2564</v>
      </c>
      <c r="D2054" t="s">
        <v>357</v>
      </c>
      <c r="E2054" t="s">
        <v>24</v>
      </c>
      <c r="F2054">
        <v>2025</v>
      </c>
      <c r="G2054" t="s">
        <v>474</v>
      </c>
      <c r="H2054" t="s">
        <v>2166</v>
      </c>
      <c r="I2054" t="s">
        <v>2172</v>
      </c>
      <c r="J2054" t="s">
        <v>2168</v>
      </c>
      <c r="K2054">
        <v>112881</v>
      </c>
      <c r="L2054" t="s">
        <v>2732</v>
      </c>
      <c r="M2054" t="s">
        <v>2168</v>
      </c>
    </row>
    <row r="2055" spans="1:13" x14ac:dyDescent="0.2">
      <c r="A2055" t="s">
        <v>1667</v>
      </c>
      <c r="B2055" t="s">
        <v>1668</v>
      </c>
      <c r="C2055" t="s">
        <v>2565</v>
      </c>
      <c r="D2055" t="s">
        <v>177</v>
      </c>
      <c r="E2055" t="s">
        <v>24</v>
      </c>
      <c r="F2055">
        <v>2025</v>
      </c>
      <c r="G2055" t="s">
        <v>474</v>
      </c>
      <c r="H2055" t="s">
        <v>2166</v>
      </c>
      <c r="I2055" t="s">
        <v>2169</v>
      </c>
      <c r="J2055" t="s">
        <v>2168</v>
      </c>
      <c r="K2055">
        <v>21167</v>
      </c>
      <c r="L2055" t="s">
        <v>2732</v>
      </c>
      <c r="M2055" t="s">
        <v>2168</v>
      </c>
    </row>
    <row r="2056" spans="1:13" x14ac:dyDescent="0.2">
      <c r="A2056" t="s">
        <v>1667</v>
      </c>
      <c r="B2056" t="s">
        <v>1668</v>
      </c>
      <c r="C2056" t="s">
        <v>2565</v>
      </c>
      <c r="D2056" t="s">
        <v>177</v>
      </c>
      <c r="E2056" t="s">
        <v>24</v>
      </c>
      <c r="F2056">
        <v>2025</v>
      </c>
      <c r="G2056" t="s">
        <v>474</v>
      </c>
      <c r="H2056" t="s">
        <v>2166</v>
      </c>
      <c r="I2056" t="s">
        <v>2167</v>
      </c>
      <c r="J2056" t="s">
        <v>2168</v>
      </c>
      <c r="K2056">
        <v>19116</v>
      </c>
      <c r="L2056" t="s">
        <v>2732</v>
      </c>
      <c r="M2056" t="s">
        <v>2168</v>
      </c>
    </row>
    <row r="2057" spans="1:13" x14ac:dyDescent="0.2">
      <c r="A2057" t="s">
        <v>1667</v>
      </c>
      <c r="B2057" t="s">
        <v>1668</v>
      </c>
      <c r="C2057" t="s">
        <v>2565</v>
      </c>
      <c r="D2057" t="s">
        <v>177</v>
      </c>
      <c r="E2057" t="s">
        <v>24</v>
      </c>
      <c r="F2057">
        <v>2025</v>
      </c>
      <c r="G2057" t="s">
        <v>474</v>
      </c>
      <c r="H2057" t="s">
        <v>2166</v>
      </c>
      <c r="I2057" t="s">
        <v>2170</v>
      </c>
      <c r="J2057" t="s">
        <v>2168</v>
      </c>
      <c r="K2057" s="6">
        <v>16017</v>
      </c>
      <c r="L2057" t="s">
        <v>2732</v>
      </c>
      <c r="M2057" t="s">
        <v>2168</v>
      </c>
    </row>
    <row r="2058" spans="1:13" x14ac:dyDescent="0.2">
      <c r="A2058" t="s">
        <v>1667</v>
      </c>
      <c r="B2058" t="s">
        <v>1668</v>
      </c>
      <c r="C2058" t="s">
        <v>2565</v>
      </c>
      <c r="D2058" t="s">
        <v>177</v>
      </c>
      <c r="E2058" t="s">
        <v>24</v>
      </c>
      <c r="F2058">
        <v>2025</v>
      </c>
      <c r="G2058" t="s">
        <v>474</v>
      </c>
      <c r="H2058" t="s">
        <v>2166</v>
      </c>
      <c r="I2058" t="s">
        <v>2171</v>
      </c>
      <c r="J2058" t="s">
        <v>2168</v>
      </c>
      <c r="K2058">
        <v>85852</v>
      </c>
      <c r="L2058" t="s">
        <v>2732</v>
      </c>
      <c r="M2058" t="s">
        <v>2168</v>
      </c>
    </row>
    <row r="2059" spans="1:13" x14ac:dyDescent="0.2">
      <c r="A2059" t="s">
        <v>1667</v>
      </c>
      <c r="B2059" t="s">
        <v>1668</v>
      </c>
      <c r="C2059" t="s">
        <v>2565</v>
      </c>
      <c r="D2059" t="s">
        <v>177</v>
      </c>
      <c r="E2059" t="s">
        <v>24</v>
      </c>
      <c r="F2059">
        <v>2025</v>
      </c>
      <c r="G2059" t="s">
        <v>474</v>
      </c>
      <c r="H2059" t="s">
        <v>2166</v>
      </c>
      <c r="I2059" t="s">
        <v>2172</v>
      </c>
      <c r="J2059" t="s">
        <v>2168</v>
      </c>
      <c r="K2059">
        <v>140433</v>
      </c>
      <c r="L2059" t="s">
        <v>2732</v>
      </c>
      <c r="M2059" t="s">
        <v>2168</v>
      </c>
    </row>
    <row r="2060" spans="1:13" x14ac:dyDescent="0.2">
      <c r="A2060" t="s">
        <v>1672</v>
      </c>
      <c r="B2060" t="s">
        <v>1668</v>
      </c>
      <c r="C2060" t="s">
        <v>2566</v>
      </c>
      <c r="D2060" t="s">
        <v>177</v>
      </c>
      <c r="E2060" t="s">
        <v>24</v>
      </c>
      <c r="F2060">
        <v>2025</v>
      </c>
      <c r="G2060" t="s">
        <v>474</v>
      </c>
      <c r="H2060" t="s">
        <v>2166</v>
      </c>
      <c r="I2060" t="s">
        <v>2169</v>
      </c>
      <c r="J2060" t="s">
        <v>2168</v>
      </c>
      <c r="K2060">
        <v>19026</v>
      </c>
      <c r="L2060" t="s">
        <v>2732</v>
      </c>
      <c r="M2060" t="s">
        <v>2168</v>
      </c>
    </row>
    <row r="2061" spans="1:13" x14ac:dyDescent="0.2">
      <c r="A2061" t="s">
        <v>1672</v>
      </c>
      <c r="B2061" t="s">
        <v>1668</v>
      </c>
      <c r="C2061" t="s">
        <v>2566</v>
      </c>
      <c r="D2061" t="s">
        <v>177</v>
      </c>
      <c r="E2061" t="s">
        <v>24</v>
      </c>
      <c r="F2061">
        <v>2025</v>
      </c>
      <c r="G2061" t="s">
        <v>474</v>
      </c>
      <c r="H2061" t="s">
        <v>2166</v>
      </c>
      <c r="I2061" t="s">
        <v>2167</v>
      </c>
      <c r="J2061" t="s">
        <v>2168</v>
      </c>
      <c r="K2061">
        <v>18365</v>
      </c>
      <c r="L2061" t="s">
        <v>2732</v>
      </c>
      <c r="M2061" t="s">
        <v>2168</v>
      </c>
    </row>
    <row r="2062" spans="1:13" x14ac:dyDescent="0.2">
      <c r="A2062" t="s">
        <v>1672</v>
      </c>
      <c r="B2062" t="s">
        <v>1668</v>
      </c>
      <c r="C2062" t="s">
        <v>2566</v>
      </c>
      <c r="D2062" t="s">
        <v>177</v>
      </c>
      <c r="E2062" t="s">
        <v>24</v>
      </c>
      <c r="F2062">
        <v>2025</v>
      </c>
      <c r="G2062" t="s">
        <v>474</v>
      </c>
      <c r="H2062" t="s">
        <v>2166</v>
      </c>
      <c r="I2062" t="s">
        <v>2167</v>
      </c>
      <c r="J2062" t="s">
        <v>2173</v>
      </c>
      <c r="K2062">
        <v>754386</v>
      </c>
      <c r="L2062" t="s">
        <v>2732</v>
      </c>
      <c r="M2062" t="s">
        <v>2168</v>
      </c>
    </row>
    <row r="2063" spans="1:13" x14ac:dyDescent="0.2">
      <c r="A2063" t="s">
        <v>1672</v>
      </c>
      <c r="B2063" t="s">
        <v>1668</v>
      </c>
      <c r="C2063" t="s">
        <v>2566</v>
      </c>
      <c r="D2063" t="s">
        <v>177</v>
      </c>
      <c r="E2063" t="s">
        <v>24</v>
      </c>
      <c r="F2063">
        <v>2025</v>
      </c>
      <c r="G2063" t="s">
        <v>474</v>
      </c>
      <c r="H2063" t="s">
        <v>2166</v>
      </c>
      <c r="I2063" t="s">
        <v>2170</v>
      </c>
      <c r="J2063" t="s">
        <v>2168</v>
      </c>
      <c r="K2063">
        <v>17324</v>
      </c>
      <c r="L2063" t="s">
        <v>2732</v>
      </c>
      <c r="M2063" t="s">
        <v>2168</v>
      </c>
    </row>
    <row r="2064" spans="1:13" x14ac:dyDescent="0.2">
      <c r="A2064" t="s">
        <v>1672</v>
      </c>
      <c r="B2064" t="s">
        <v>1668</v>
      </c>
      <c r="C2064" t="s">
        <v>2566</v>
      </c>
      <c r="D2064" t="s">
        <v>177</v>
      </c>
      <c r="E2064" t="s">
        <v>24</v>
      </c>
      <c r="F2064">
        <v>2025</v>
      </c>
      <c r="G2064" t="s">
        <v>474</v>
      </c>
      <c r="H2064" t="s">
        <v>2166</v>
      </c>
      <c r="I2064" t="s">
        <v>2171</v>
      </c>
      <c r="J2064" t="s">
        <v>2168</v>
      </c>
      <c r="K2064">
        <v>86518</v>
      </c>
      <c r="L2064" t="s">
        <v>2732</v>
      </c>
      <c r="M2064" t="s">
        <v>2168</v>
      </c>
    </row>
    <row r="2065" spans="1:13" x14ac:dyDescent="0.2">
      <c r="A2065" t="s">
        <v>1672</v>
      </c>
      <c r="B2065" t="s">
        <v>1668</v>
      </c>
      <c r="C2065" t="s">
        <v>2566</v>
      </c>
      <c r="D2065" t="s">
        <v>177</v>
      </c>
      <c r="E2065" t="s">
        <v>24</v>
      </c>
      <c r="F2065">
        <v>2025</v>
      </c>
      <c r="G2065" t="s">
        <v>474</v>
      </c>
      <c r="H2065" t="s">
        <v>2166</v>
      </c>
      <c r="I2065" t="s">
        <v>2172</v>
      </c>
      <c r="J2065" t="s">
        <v>2168</v>
      </c>
      <c r="K2065">
        <v>127741</v>
      </c>
      <c r="L2065" t="s">
        <v>2732</v>
      </c>
      <c r="M2065" t="s">
        <v>2168</v>
      </c>
    </row>
    <row r="2066" spans="1:13" x14ac:dyDescent="0.2">
      <c r="A2066" t="s">
        <v>1675</v>
      </c>
      <c r="B2066" t="s">
        <v>1676</v>
      </c>
      <c r="C2066" t="s">
        <v>2567</v>
      </c>
      <c r="D2066" t="s">
        <v>923</v>
      </c>
      <c r="E2066" t="s">
        <v>24</v>
      </c>
      <c r="F2066">
        <v>2025</v>
      </c>
      <c r="G2066" t="s">
        <v>474</v>
      </c>
      <c r="H2066" t="s">
        <v>2166</v>
      </c>
      <c r="I2066" t="s">
        <v>2169</v>
      </c>
      <c r="J2066" t="s">
        <v>2168</v>
      </c>
      <c r="K2066">
        <v>25389</v>
      </c>
      <c r="L2066" t="s">
        <v>2732</v>
      </c>
      <c r="M2066" t="s">
        <v>2168</v>
      </c>
    </row>
    <row r="2067" spans="1:13" x14ac:dyDescent="0.2">
      <c r="A2067" t="s">
        <v>1675</v>
      </c>
      <c r="B2067" t="s">
        <v>1676</v>
      </c>
      <c r="C2067" t="s">
        <v>2567</v>
      </c>
      <c r="D2067" t="s">
        <v>923</v>
      </c>
      <c r="E2067" t="s">
        <v>24</v>
      </c>
      <c r="F2067">
        <v>2025</v>
      </c>
      <c r="G2067" t="s">
        <v>474</v>
      </c>
      <c r="H2067" t="s">
        <v>2166</v>
      </c>
      <c r="I2067" t="s">
        <v>2167</v>
      </c>
      <c r="J2067" t="s">
        <v>2168</v>
      </c>
      <c r="K2067">
        <v>21148</v>
      </c>
      <c r="L2067" t="s">
        <v>2732</v>
      </c>
      <c r="M2067" t="s">
        <v>2168</v>
      </c>
    </row>
    <row r="2068" spans="1:13" x14ac:dyDescent="0.2">
      <c r="A2068" t="s">
        <v>1675</v>
      </c>
      <c r="B2068" t="s">
        <v>1676</v>
      </c>
      <c r="C2068" t="s">
        <v>2567</v>
      </c>
      <c r="D2068" t="s">
        <v>923</v>
      </c>
      <c r="E2068" t="s">
        <v>24</v>
      </c>
      <c r="F2068">
        <v>2025</v>
      </c>
      <c r="G2068" t="s">
        <v>474</v>
      </c>
      <c r="H2068" t="s">
        <v>2166</v>
      </c>
      <c r="I2068" t="s">
        <v>2170</v>
      </c>
      <c r="J2068" t="s">
        <v>2168</v>
      </c>
      <c r="K2068">
        <v>18863</v>
      </c>
      <c r="L2068" t="s">
        <v>2732</v>
      </c>
      <c r="M2068" t="s">
        <v>2168</v>
      </c>
    </row>
    <row r="2069" spans="1:13" x14ac:dyDescent="0.2">
      <c r="A2069" t="s">
        <v>1675</v>
      </c>
      <c r="B2069" t="s">
        <v>1676</v>
      </c>
      <c r="C2069" t="s">
        <v>2567</v>
      </c>
      <c r="D2069" t="s">
        <v>923</v>
      </c>
      <c r="E2069" t="s">
        <v>24</v>
      </c>
      <c r="F2069">
        <v>2025</v>
      </c>
      <c r="G2069" t="s">
        <v>474</v>
      </c>
      <c r="H2069" t="s">
        <v>2166</v>
      </c>
      <c r="I2069" t="s">
        <v>2170</v>
      </c>
      <c r="J2069" t="s">
        <v>2173</v>
      </c>
      <c r="K2069">
        <v>682344</v>
      </c>
      <c r="L2069" t="s">
        <v>2732</v>
      </c>
      <c r="M2069" t="s">
        <v>2168</v>
      </c>
    </row>
    <row r="2070" spans="1:13" x14ac:dyDescent="0.2">
      <c r="A2070" t="s">
        <v>1675</v>
      </c>
      <c r="B2070" t="s">
        <v>1676</v>
      </c>
      <c r="C2070" t="s">
        <v>2567</v>
      </c>
      <c r="D2070" t="s">
        <v>923</v>
      </c>
      <c r="E2070" t="s">
        <v>24</v>
      </c>
      <c r="F2070">
        <v>2025</v>
      </c>
      <c r="G2070" t="s">
        <v>474</v>
      </c>
      <c r="H2070" t="s">
        <v>2166</v>
      </c>
      <c r="I2070" t="s">
        <v>2171</v>
      </c>
      <c r="J2070" t="s">
        <v>2168</v>
      </c>
      <c r="K2070">
        <v>101484</v>
      </c>
      <c r="L2070" t="s">
        <v>2732</v>
      </c>
      <c r="M2070" t="s">
        <v>2168</v>
      </c>
    </row>
    <row r="2071" spans="1:13" x14ac:dyDescent="0.2">
      <c r="A2071" t="s">
        <v>1675</v>
      </c>
      <c r="B2071" t="s">
        <v>1676</v>
      </c>
      <c r="C2071" t="s">
        <v>2567</v>
      </c>
      <c r="D2071" t="s">
        <v>923</v>
      </c>
      <c r="E2071" t="s">
        <v>24</v>
      </c>
      <c r="F2071">
        <v>2025</v>
      </c>
      <c r="G2071" t="s">
        <v>474</v>
      </c>
      <c r="H2071" t="s">
        <v>2166</v>
      </c>
      <c r="I2071" t="s">
        <v>2172</v>
      </c>
      <c r="J2071" t="s">
        <v>2168</v>
      </c>
      <c r="K2071">
        <v>136883</v>
      </c>
      <c r="L2071" t="s">
        <v>2732</v>
      </c>
      <c r="M2071" t="s">
        <v>2168</v>
      </c>
    </row>
    <row r="2072" spans="1:13" x14ac:dyDescent="0.2">
      <c r="A2072" t="s">
        <v>1680</v>
      </c>
      <c r="B2072" t="s">
        <v>449</v>
      </c>
      <c r="C2072" t="s">
        <v>2568</v>
      </c>
      <c r="D2072" t="s">
        <v>451</v>
      </c>
      <c r="E2072" t="s">
        <v>24</v>
      </c>
      <c r="F2072">
        <v>2025</v>
      </c>
      <c r="G2072" t="s">
        <v>474</v>
      </c>
      <c r="H2072" t="s">
        <v>2166</v>
      </c>
      <c r="I2072" t="s">
        <v>2169</v>
      </c>
      <c r="J2072" t="s">
        <v>2168</v>
      </c>
      <c r="K2072">
        <v>22337</v>
      </c>
      <c r="L2072" t="s">
        <v>2732</v>
      </c>
      <c r="M2072" t="s">
        <v>2168</v>
      </c>
    </row>
    <row r="2073" spans="1:13" x14ac:dyDescent="0.2">
      <c r="A2073" t="s">
        <v>1680</v>
      </c>
      <c r="B2073" t="s">
        <v>449</v>
      </c>
      <c r="C2073" t="s">
        <v>2568</v>
      </c>
      <c r="D2073" t="s">
        <v>451</v>
      </c>
      <c r="E2073" t="s">
        <v>24</v>
      </c>
      <c r="F2073">
        <v>2025</v>
      </c>
      <c r="G2073" t="s">
        <v>474</v>
      </c>
      <c r="H2073" t="s">
        <v>2166</v>
      </c>
      <c r="I2073" t="s">
        <v>2167</v>
      </c>
      <c r="J2073" t="s">
        <v>2168</v>
      </c>
      <c r="K2073">
        <v>6769</v>
      </c>
      <c r="L2073" t="s">
        <v>2732</v>
      </c>
      <c r="M2073" t="s">
        <v>2168</v>
      </c>
    </row>
    <row r="2074" spans="1:13" x14ac:dyDescent="0.2">
      <c r="A2074" t="s">
        <v>1680</v>
      </c>
      <c r="B2074" t="s">
        <v>449</v>
      </c>
      <c r="C2074" t="s">
        <v>2568</v>
      </c>
      <c r="D2074" t="s">
        <v>451</v>
      </c>
      <c r="E2074" t="s">
        <v>24</v>
      </c>
      <c r="F2074">
        <v>2025</v>
      </c>
      <c r="G2074" t="s">
        <v>474</v>
      </c>
      <c r="H2074" t="s">
        <v>2166</v>
      </c>
      <c r="I2074" t="s">
        <v>2170</v>
      </c>
      <c r="J2074" t="s">
        <v>2168</v>
      </c>
      <c r="K2074" s="6">
        <v>6126</v>
      </c>
      <c r="L2074" t="s">
        <v>2732</v>
      </c>
      <c r="M2074" t="s">
        <v>2168</v>
      </c>
    </row>
    <row r="2075" spans="1:13" x14ac:dyDescent="0.2">
      <c r="A2075" t="s">
        <v>1680</v>
      </c>
      <c r="B2075" t="s">
        <v>449</v>
      </c>
      <c r="C2075" t="s">
        <v>2568</v>
      </c>
      <c r="D2075" t="s">
        <v>451</v>
      </c>
      <c r="E2075" t="s">
        <v>24</v>
      </c>
      <c r="F2075">
        <v>2025</v>
      </c>
      <c r="G2075" t="s">
        <v>474</v>
      </c>
      <c r="H2075" t="s">
        <v>2166</v>
      </c>
      <c r="I2075" t="s">
        <v>2170</v>
      </c>
      <c r="J2075" t="s">
        <v>2173</v>
      </c>
      <c r="K2075">
        <v>376372</v>
      </c>
      <c r="L2075" t="s">
        <v>2732</v>
      </c>
      <c r="M2075" t="s">
        <v>2168</v>
      </c>
    </row>
    <row r="2076" spans="1:13" x14ac:dyDescent="0.2">
      <c r="A2076" t="s">
        <v>1680</v>
      </c>
      <c r="B2076" t="s">
        <v>449</v>
      </c>
      <c r="C2076" t="s">
        <v>2568</v>
      </c>
      <c r="D2076" t="s">
        <v>451</v>
      </c>
      <c r="E2076" t="s">
        <v>24</v>
      </c>
      <c r="F2076">
        <v>2025</v>
      </c>
      <c r="G2076" t="s">
        <v>474</v>
      </c>
      <c r="H2076" t="s">
        <v>2166</v>
      </c>
      <c r="I2076" t="s">
        <v>2171</v>
      </c>
      <c r="J2076" t="s">
        <v>2168</v>
      </c>
      <c r="K2076">
        <v>71598</v>
      </c>
      <c r="L2076" t="s">
        <v>2732</v>
      </c>
      <c r="M2076" t="s">
        <v>2168</v>
      </c>
    </row>
    <row r="2077" spans="1:13" x14ac:dyDescent="0.2">
      <c r="A2077" t="s">
        <v>1680</v>
      </c>
      <c r="B2077" t="s">
        <v>449</v>
      </c>
      <c r="C2077" t="s">
        <v>2568</v>
      </c>
      <c r="D2077" t="s">
        <v>451</v>
      </c>
      <c r="E2077" t="s">
        <v>24</v>
      </c>
      <c r="F2077">
        <v>2025</v>
      </c>
      <c r="G2077" t="s">
        <v>474</v>
      </c>
      <c r="H2077" t="s">
        <v>2166</v>
      </c>
      <c r="I2077" t="s">
        <v>2172</v>
      </c>
      <c r="J2077" t="s">
        <v>2168</v>
      </c>
      <c r="K2077">
        <v>122317</v>
      </c>
      <c r="L2077" t="s">
        <v>2732</v>
      </c>
      <c r="M2077" t="s">
        <v>2168</v>
      </c>
    </row>
    <row r="2078" spans="1:13" x14ac:dyDescent="0.2">
      <c r="A2078" t="s">
        <v>1684</v>
      </c>
      <c r="B2078" t="s">
        <v>1376</v>
      </c>
      <c r="C2078" t="s">
        <v>2569</v>
      </c>
      <c r="D2078" t="s">
        <v>316</v>
      </c>
      <c r="E2078" t="s">
        <v>24</v>
      </c>
      <c r="F2078">
        <v>2025</v>
      </c>
      <c r="G2078" t="s">
        <v>474</v>
      </c>
      <c r="H2078" t="s">
        <v>2166</v>
      </c>
      <c r="I2078" t="s">
        <v>2169</v>
      </c>
      <c r="J2078" t="s">
        <v>2168</v>
      </c>
      <c r="K2078">
        <v>23138</v>
      </c>
      <c r="L2078" t="s">
        <v>2732</v>
      </c>
      <c r="M2078" t="s">
        <v>2168</v>
      </c>
    </row>
    <row r="2079" spans="1:13" x14ac:dyDescent="0.2">
      <c r="A2079" t="s">
        <v>1684</v>
      </c>
      <c r="B2079" t="s">
        <v>1376</v>
      </c>
      <c r="C2079" t="s">
        <v>2569</v>
      </c>
      <c r="D2079" t="s">
        <v>316</v>
      </c>
      <c r="E2079" t="s">
        <v>24</v>
      </c>
      <c r="F2079">
        <v>2025</v>
      </c>
      <c r="G2079" t="s">
        <v>474</v>
      </c>
      <c r="H2079" t="s">
        <v>2166</v>
      </c>
      <c r="I2079" t="s">
        <v>2167</v>
      </c>
      <c r="J2079" t="s">
        <v>2168</v>
      </c>
      <c r="K2079">
        <v>20335</v>
      </c>
      <c r="L2079" t="s">
        <v>2732</v>
      </c>
      <c r="M2079" t="s">
        <v>2168</v>
      </c>
    </row>
    <row r="2080" spans="1:13" x14ac:dyDescent="0.2">
      <c r="A2080" t="s">
        <v>1684</v>
      </c>
      <c r="B2080" t="s">
        <v>1376</v>
      </c>
      <c r="C2080" t="s">
        <v>2569</v>
      </c>
      <c r="D2080" t="s">
        <v>316</v>
      </c>
      <c r="E2080" t="s">
        <v>24</v>
      </c>
      <c r="F2080">
        <v>2025</v>
      </c>
      <c r="G2080" t="s">
        <v>474</v>
      </c>
      <c r="H2080" t="s">
        <v>2166</v>
      </c>
      <c r="I2080" t="s">
        <v>2167</v>
      </c>
      <c r="J2080" t="s">
        <v>2173</v>
      </c>
      <c r="K2080">
        <v>930114</v>
      </c>
      <c r="L2080" t="s">
        <v>2732</v>
      </c>
      <c r="M2080" t="s">
        <v>2168</v>
      </c>
    </row>
    <row r="2081" spans="1:13" x14ac:dyDescent="0.2">
      <c r="A2081" t="s">
        <v>1684</v>
      </c>
      <c r="B2081" t="s">
        <v>1376</v>
      </c>
      <c r="C2081" t="s">
        <v>2569</v>
      </c>
      <c r="D2081" t="s">
        <v>316</v>
      </c>
      <c r="E2081" t="s">
        <v>24</v>
      </c>
      <c r="F2081">
        <v>2025</v>
      </c>
      <c r="G2081" t="s">
        <v>474</v>
      </c>
      <c r="H2081" t="s">
        <v>2166</v>
      </c>
      <c r="I2081" t="s">
        <v>2170</v>
      </c>
      <c r="J2081" t="s">
        <v>2168</v>
      </c>
      <c r="K2081">
        <v>19605</v>
      </c>
      <c r="L2081" t="s">
        <v>2732</v>
      </c>
      <c r="M2081" t="s">
        <v>2168</v>
      </c>
    </row>
    <row r="2082" spans="1:13" x14ac:dyDescent="0.2">
      <c r="A2082" t="s">
        <v>1684</v>
      </c>
      <c r="B2082" t="s">
        <v>1376</v>
      </c>
      <c r="C2082" t="s">
        <v>2569</v>
      </c>
      <c r="D2082" t="s">
        <v>316</v>
      </c>
      <c r="E2082" t="s">
        <v>24</v>
      </c>
      <c r="F2082">
        <v>2025</v>
      </c>
      <c r="G2082" t="s">
        <v>474</v>
      </c>
      <c r="H2082" t="s">
        <v>2166</v>
      </c>
      <c r="I2082" t="s">
        <v>2171</v>
      </c>
      <c r="J2082" t="s">
        <v>2168</v>
      </c>
      <c r="K2082">
        <v>103876</v>
      </c>
      <c r="L2082" t="s">
        <v>2732</v>
      </c>
      <c r="M2082" t="s">
        <v>2168</v>
      </c>
    </row>
    <row r="2083" spans="1:13" x14ac:dyDescent="0.2">
      <c r="A2083" t="s">
        <v>1684</v>
      </c>
      <c r="B2083" t="s">
        <v>1376</v>
      </c>
      <c r="C2083" t="s">
        <v>2569</v>
      </c>
      <c r="D2083" t="s">
        <v>316</v>
      </c>
      <c r="E2083" t="s">
        <v>24</v>
      </c>
      <c r="F2083">
        <v>2025</v>
      </c>
      <c r="G2083" t="s">
        <v>474</v>
      </c>
      <c r="H2083" t="s">
        <v>2166</v>
      </c>
      <c r="I2083" t="s">
        <v>2172</v>
      </c>
      <c r="J2083" t="s">
        <v>2168</v>
      </c>
      <c r="K2083">
        <v>121232</v>
      </c>
      <c r="L2083" t="s">
        <v>2732</v>
      </c>
      <c r="M2083" t="s">
        <v>2168</v>
      </c>
    </row>
    <row r="2084" spans="1:13" x14ac:dyDescent="0.2">
      <c r="A2084" t="s">
        <v>1688</v>
      </c>
      <c r="B2084" t="s">
        <v>1376</v>
      </c>
      <c r="C2084" t="s">
        <v>2570</v>
      </c>
      <c r="D2084" t="s">
        <v>316</v>
      </c>
      <c r="E2084" t="s">
        <v>24</v>
      </c>
      <c r="F2084">
        <v>2025</v>
      </c>
      <c r="G2084" t="s">
        <v>474</v>
      </c>
      <c r="H2084" t="s">
        <v>2166</v>
      </c>
      <c r="I2084" t="s">
        <v>2169</v>
      </c>
      <c r="J2084" t="s">
        <v>2168</v>
      </c>
      <c r="K2084">
        <v>23307</v>
      </c>
      <c r="L2084" t="s">
        <v>2732</v>
      </c>
      <c r="M2084" t="s">
        <v>2168</v>
      </c>
    </row>
    <row r="2085" spans="1:13" x14ac:dyDescent="0.2">
      <c r="A2085" t="s">
        <v>1688</v>
      </c>
      <c r="B2085" t="s">
        <v>1376</v>
      </c>
      <c r="C2085" t="s">
        <v>2570</v>
      </c>
      <c r="D2085" t="s">
        <v>316</v>
      </c>
      <c r="E2085" t="s">
        <v>24</v>
      </c>
      <c r="F2085">
        <v>2025</v>
      </c>
      <c r="G2085" t="s">
        <v>474</v>
      </c>
      <c r="H2085" t="s">
        <v>2166</v>
      </c>
      <c r="I2085" t="s">
        <v>2167</v>
      </c>
      <c r="J2085" t="s">
        <v>2168</v>
      </c>
      <c r="K2085">
        <v>19721</v>
      </c>
      <c r="L2085" t="s">
        <v>2732</v>
      </c>
      <c r="M2085" t="s">
        <v>2168</v>
      </c>
    </row>
    <row r="2086" spans="1:13" x14ac:dyDescent="0.2">
      <c r="A2086" t="s">
        <v>1688</v>
      </c>
      <c r="B2086" t="s">
        <v>1376</v>
      </c>
      <c r="C2086" t="s">
        <v>2570</v>
      </c>
      <c r="D2086" t="s">
        <v>316</v>
      </c>
      <c r="E2086" t="s">
        <v>24</v>
      </c>
      <c r="F2086">
        <v>2025</v>
      </c>
      <c r="G2086" t="s">
        <v>474</v>
      </c>
      <c r="H2086" t="s">
        <v>2166</v>
      </c>
      <c r="I2086" t="s">
        <v>2167</v>
      </c>
      <c r="J2086" t="s">
        <v>2173</v>
      </c>
      <c r="K2086">
        <v>939435</v>
      </c>
      <c r="L2086" t="s">
        <v>2732</v>
      </c>
      <c r="M2086" t="s">
        <v>2168</v>
      </c>
    </row>
    <row r="2087" spans="1:13" x14ac:dyDescent="0.2">
      <c r="A2087" t="s">
        <v>1688</v>
      </c>
      <c r="B2087" t="s">
        <v>1376</v>
      </c>
      <c r="C2087" t="s">
        <v>2570</v>
      </c>
      <c r="D2087" t="s">
        <v>316</v>
      </c>
      <c r="E2087" t="s">
        <v>24</v>
      </c>
      <c r="F2087">
        <v>2025</v>
      </c>
      <c r="G2087" t="s">
        <v>474</v>
      </c>
      <c r="H2087" t="s">
        <v>2166</v>
      </c>
      <c r="I2087" t="s">
        <v>2170</v>
      </c>
      <c r="J2087" t="s">
        <v>2168</v>
      </c>
      <c r="K2087">
        <v>17900</v>
      </c>
      <c r="L2087" t="s">
        <v>2732</v>
      </c>
      <c r="M2087" t="s">
        <v>2168</v>
      </c>
    </row>
    <row r="2088" spans="1:13" x14ac:dyDescent="0.2">
      <c r="A2088" t="s">
        <v>1688</v>
      </c>
      <c r="B2088" t="s">
        <v>1376</v>
      </c>
      <c r="C2088" t="s">
        <v>2570</v>
      </c>
      <c r="D2088" t="s">
        <v>316</v>
      </c>
      <c r="E2088" t="s">
        <v>24</v>
      </c>
      <c r="F2088">
        <v>2025</v>
      </c>
      <c r="G2088" t="s">
        <v>474</v>
      </c>
      <c r="H2088" t="s">
        <v>2166</v>
      </c>
      <c r="I2088" t="s">
        <v>2170</v>
      </c>
      <c r="J2088" t="s">
        <v>2173</v>
      </c>
      <c r="K2088">
        <v>846098</v>
      </c>
      <c r="L2088" t="s">
        <v>2732</v>
      </c>
      <c r="M2088" t="s">
        <v>2168</v>
      </c>
    </row>
    <row r="2089" spans="1:13" x14ac:dyDescent="0.2">
      <c r="A2089" t="s">
        <v>1688</v>
      </c>
      <c r="B2089" t="s">
        <v>1376</v>
      </c>
      <c r="C2089" t="s">
        <v>2570</v>
      </c>
      <c r="D2089" t="s">
        <v>316</v>
      </c>
      <c r="E2089" t="s">
        <v>24</v>
      </c>
      <c r="F2089">
        <v>2025</v>
      </c>
      <c r="G2089" t="s">
        <v>474</v>
      </c>
      <c r="H2089" t="s">
        <v>2166</v>
      </c>
      <c r="I2089" t="s">
        <v>2171</v>
      </c>
      <c r="J2089" t="s">
        <v>2168</v>
      </c>
      <c r="K2089">
        <v>102374</v>
      </c>
      <c r="L2089" t="s">
        <v>2732</v>
      </c>
      <c r="M2089" t="s">
        <v>2168</v>
      </c>
    </row>
    <row r="2090" spans="1:13" x14ac:dyDescent="0.2">
      <c r="A2090" t="s">
        <v>1688</v>
      </c>
      <c r="B2090" t="s">
        <v>1376</v>
      </c>
      <c r="C2090" t="s">
        <v>2570</v>
      </c>
      <c r="D2090" t="s">
        <v>316</v>
      </c>
      <c r="E2090" t="s">
        <v>24</v>
      </c>
      <c r="F2090">
        <v>2025</v>
      </c>
      <c r="G2090" t="s">
        <v>474</v>
      </c>
      <c r="H2090" t="s">
        <v>2166</v>
      </c>
      <c r="I2090" t="s">
        <v>2172</v>
      </c>
      <c r="J2090" t="s">
        <v>2168</v>
      </c>
      <c r="K2090">
        <v>123852</v>
      </c>
      <c r="L2090" t="s">
        <v>2732</v>
      </c>
      <c r="M2090" t="s">
        <v>2168</v>
      </c>
    </row>
    <row r="2091" spans="1:13" x14ac:dyDescent="0.2">
      <c r="A2091" t="s">
        <v>1691</v>
      </c>
      <c r="B2091" t="s">
        <v>1692</v>
      </c>
      <c r="C2091" t="s">
        <v>2571</v>
      </c>
      <c r="D2091" t="s">
        <v>562</v>
      </c>
      <c r="E2091" t="s">
        <v>24</v>
      </c>
      <c r="F2091">
        <v>2025</v>
      </c>
      <c r="G2091" t="s">
        <v>474</v>
      </c>
      <c r="H2091" t="s">
        <v>2166</v>
      </c>
      <c r="I2091" t="s">
        <v>2169</v>
      </c>
      <c r="J2091" t="s">
        <v>2168</v>
      </c>
      <c r="K2091">
        <v>19764</v>
      </c>
      <c r="L2091" t="s">
        <v>2732</v>
      </c>
      <c r="M2091" t="s">
        <v>2168</v>
      </c>
    </row>
    <row r="2092" spans="1:13" x14ac:dyDescent="0.2">
      <c r="A2092" t="s">
        <v>1691</v>
      </c>
      <c r="B2092" t="s">
        <v>1692</v>
      </c>
      <c r="C2092" t="s">
        <v>2571</v>
      </c>
      <c r="D2092" t="s">
        <v>562</v>
      </c>
      <c r="E2092" t="s">
        <v>24</v>
      </c>
      <c r="F2092">
        <v>2025</v>
      </c>
      <c r="G2092" t="s">
        <v>474</v>
      </c>
      <c r="H2092" t="s">
        <v>2166</v>
      </c>
      <c r="I2092" t="s">
        <v>2167</v>
      </c>
      <c r="J2092" t="s">
        <v>2168</v>
      </c>
      <c r="K2092">
        <v>18369</v>
      </c>
      <c r="L2092" t="s">
        <v>2732</v>
      </c>
      <c r="M2092" t="s">
        <v>2168</v>
      </c>
    </row>
    <row r="2093" spans="1:13" x14ac:dyDescent="0.2">
      <c r="A2093" t="s">
        <v>1691</v>
      </c>
      <c r="B2093" t="s">
        <v>1692</v>
      </c>
      <c r="C2093" t="s">
        <v>2571</v>
      </c>
      <c r="D2093" t="s">
        <v>562</v>
      </c>
      <c r="E2093" t="s">
        <v>24</v>
      </c>
      <c r="F2093">
        <v>2025</v>
      </c>
      <c r="G2093" t="s">
        <v>474</v>
      </c>
      <c r="H2093" t="s">
        <v>2166</v>
      </c>
      <c r="I2093" t="s">
        <v>2170</v>
      </c>
      <c r="J2093" t="s">
        <v>2168</v>
      </c>
      <c r="K2093">
        <v>16897</v>
      </c>
      <c r="L2093" t="s">
        <v>2732</v>
      </c>
      <c r="M2093" t="s">
        <v>2168</v>
      </c>
    </row>
    <row r="2094" spans="1:13" x14ac:dyDescent="0.2">
      <c r="A2094" t="s">
        <v>1691</v>
      </c>
      <c r="B2094" t="s">
        <v>1692</v>
      </c>
      <c r="C2094" t="s">
        <v>2571</v>
      </c>
      <c r="D2094" t="s">
        <v>562</v>
      </c>
      <c r="E2094" t="s">
        <v>24</v>
      </c>
      <c r="F2094">
        <v>2025</v>
      </c>
      <c r="G2094" t="s">
        <v>474</v>
      </c>
      <c r="H2094" t="s">
        <v>2166</v>
      </c>
      <c r="I2094" t="s">
        <v>2171</v>
      </c>
      <c r="J2094" t="s">
        <v>2168</v>
      </c>
      <c r="K2094">
        <v>92487</v>
      </c>
      <c r="L2094" t="s">
        <v>2732</v>
      </c>
      <c r="M2094" t="s">
        <v>2168</v>
      </c>
    </row>
    <row r="2095" spans="1:13" x14ac:dyDescent="0.2">
      <c r="A2095" t="s">
        <v>1691</v>
      </c>
      <c r="B2095" t="s">
        <v>1692</v>
      </c>
      <c r="C2095" t="s">
        <v>2571</v>
      </c>
      <c r="D2095" t="s">
        <v>562</v>
      </c>
      <c r="E2095" t="s">
        <v>24</v>
      </c>
      <c r="F2095">
        <v>2025</v>
      </c>
      <c r="G2095" t="s">
        <v>474</v>
      </c>
      <c r="H2095" t="s">
        <v>2166</v>
      </c>
      <c r="I2095" t="s">
        <v>2172</v>
      </c>
      <c r="J2095" t="s">
        <v>2168</v>
      </c>
      <c r="K2095">
        <v>124812</v>
      </c>
      <c r="L2095" t="s">
        <v>2732</v>
      </c>
      <c r="M2095" t="s">
        <v>2168</v>
      </c>
    </row>
    <row r="2096" spans="1:13" x14ac:dyDescent="0.2">
      <c r="A2096" t="s">
        <v>1695</v>
      </c>
      <c r="B2096" t="s">
        <v>1376</v>
      </c>
      <c r="C2096" t="s">
        <v>2572</v>
      </c>
      <c r="D2096" t="s">
        <v>316</v>
      </c>
      <c r="E2096" t="s">
        <v>24</v>
      </c>
      <c r="F2096">
        <v>2025</v>
      </c>
      <c r="G2096" t="s">
        <v>474</v>
      </c>
      <c r="H2096" t="s">
        <v>2166</v>
      </c>
      <c r="I2096" t="s">
        <v>2169</v>
      </c>
      <c r="J2096" t="s">
        <v>2168</v>
      </c>
      <c r="K2096">
        <v>22704</v>
      </c>
      <c r="L2096" t="s">
        <v>2732</v>
      </c>
      <c r="M2096" t="s">
        <v>2168</v>
      </c>
    </row>
    <row r="2097" spans="1:13" x14ac:dyDescent="0.2">
      <c r="A2097" t="s">
        <v>1695</v>
      </c>
      <c r="B2097" t="s">
        <v>1376</v>
      </c>
      <c r="C2097" t="s">
        <v>2572</v>
      </c>
      <c r="D2097" t="s">
        <v>316</v>
      </c>
      <c r="E2097" t="s">
        <v>24</v>
      </c>
      <c r="F2097">
        <v>2025</v>
      </c>
      <c r="G2097" t="s">
        <v>474</v>
      </c>
      <c r="H2097" t="s">
        <v>2166</v>
      </c>
      <c r="I2097" t="s">
        <v>2167</v>
      </c>
      <c r="J2097" t="s">
        <v>2168</v>
      </c>
      <c r="K2097">
        <v>19398</v>
      </c>
      <c r="L2097" t="s">
        <v>2732</v>
      </c>
      <c r="M2097" t="s">
        <v>2168</v>
      </c>
    </row>
    <row r="2098" spans="1:13" x14ac:dyDescent="0.2">
      <c r="A2098" t="s">
        <v>1695</v>
      </c>
      <c r="B2098" t="s">
        <v>1376</v>
      </c>
      <c r="C2098" t="s">
        <v>2572</v>
      </c>
      <c r="D2098" t="s">
        <v>316</v>
      </c>
      <c r="E2098" t="s">
        <v>24</v>
      </c>
      <c r="F2098">
        <v>2025</v>
      </c>
      <c r="G2098" t="s">
        <v>474</v>
      </c>
      <c r="H2098" t="s">
        <v>2166</v>
      </c>
      <c r="I2098" t="s">
        <v>2167</v>
      </c>
      <c r="J2098" t="s">
        <v>2173</v>
      </c>
      <c r="K2098">
        <v>603005</v>
      </c>
      <c r="L2098" t="s">
        <v>2732</v>
      </c>
      <c r="M2098" t="s">
        <v>2168</v>
      </c>
    </row>
    <row r="2099" spans="1:13" x14ac:dyDescent="0.2">
      <c r="A2099" t="s">
        <v>1695</v>
      </c>
      <c r="B2099" t="s">
        <v>1376</v>
      </c>
      <c r="C2099" t="s">
        <v>2572</v>
      </c>
      <c r="D2099" t="s">
        <v>316</v>
      </c>
      <c r="E2099" t="s">
        <v>24</v>
      </c>
      <c r="F2099">
        <v>2025</v>
      </c>
      <c r="G2099" t="s">
        <v>474</v>
      </c>
      <c r="H2099" t="s">
        <v>2166</v>
      </c>
      <c r="I2099" t="s">
        <v>2170</v>
      </c>
      <c r="J2099" t="s">
        <v>2168</v>
      </c>
      <c r="K2099" s="6">
        <v>18553</v>
      </c>
      <c r="L2099" t="s">
        <v>2732</v>
      </c>
      <c r="M2099" t="s">
        <v>2168</v>
      </c>
    </row>
    <row r="2100" spans="1:13" x14ac:dyDescent="0.2">
      <c r="A2100" t="s">
        <v>1695</v>
      </c>
      <c r="B2100" t="s">
        <v>1376</v>
      </c>
      <c r="C2100" t="s">
        <v>2572</v>
      </c>
      <c r="D2100" t="s">
        <v>316</v>
      </c>
      <c r="E2100" t="s">
        <v>24</v>
      </c>
      <c r="F2100">
        <v>2025</v>
      </c>
      <c r="G2100" t="s">
        <v>474</v>
      </c>
      <c r="H2100" t="s">
        <v>2166</v>
      </c>
      <c r="I2100" t="s">
        <v>2171</v>
      </c>
      <c r="J2100" t="s">
        <v>2168</v>
      </c>
      <c r="K2100">
        <v>106139</v>
      </c>
      <c r="L2100" t="s">
        <v>2732</v>
      </c>
      <c r="M2100" t="s">
        <v>2168</v>
      </c>
    </row>
    <row r="2101" spans="1:13" x14ac:dyDescent="0.2">
      <c r="A2101" t="s">
        <v>1695</v>
      </c>
      <c r="B2101" t="s">
        <v>1376</v>
      </c>
      <c r="C2101" t="s">
        <v>2572</v>
      </c>
      <c r="D2101" t="s">
        <v>316</v>
      </c>
      <c r="E2101" t="s">
        <v>24</v>
      </c>
      <c r="F2101">
        <v>2025</v>
      </c>
      <c r="G2101" t="s">
        <v>474</v>
      </c>
      <c r="H2101" t="s">
        <v>2166</v>
      </c>
      <c r="I2101" t="s">
        <v>2172</v>
      </c>
      <c r="J2101" t="s">
        <v>2168</v>
      </c>
      <c r="K2101">
        <v>124940</v>
      </c>
      <c r="L2101" t="s">
        <v>2732</v>
      </c>
      <c r="M2101" t="s">
        <v>2168</v>
      </c>
    </row>
    <row r="2102" spans="1:13" x14ac:dyDescent="0.2">
      <c r="A2102" t="s">
        <v>1698</v>
      </c>
      <c r="B2102" t="s">
        <v>1376</v>
      </c>
      <c r="C2102" t="s">
        <v>2573</v>
      </c>
      <c r="D2102" t="s">
        <v>316</v>
      </c>
      <c r="E2102" t="s">
        <v>24</v>
      </c>
      <c r="F2102">
        <v>2025</v>
      </c>
      <c r="G2102" t="s">
        <v>474</v>
      </c>
      <c r="H2102" t="s">
        <v>2166</v>
      </c>
      <c r="I2102" t="s">
        <v>2169</v>
      </c>
      <c r="J2102" t="s">
        <v>2168</v>
      </c>
      <c r="K2102">
        <v>24456</v>
      </c>
      <c r="L2102" t="s">
        <v>2732</v>
      </c>
      <c r="M2102" t="s">
        <v>2168</v>
      </c>
    </row>
    <row r="2103" spans="1:13" x14ac:dyDescent="0.2">
      <c r="A2103" t="s">
        <v>1698</v>
      </c>
      <c r="B2103" t="s">
        <v>1376</v>
      </c>
      <c r="C2103" t="s">
        <v>2573</v>
      </c>
      <c r="D2103" t="s">
        <v>316</v>
      </c>
      <c r="E2103" t="s">
        <v>24</v>
      </c>
      <c r="F2103">
        <v>2025</v>
      </c>
      <c r="G2103" t="s">
        <v>474</v>
      </c>
      <c r="H2103" t="s">
        <v>2166</v>
      </c>
      <c r="I2103" t="s">
        <v>2167</v>
      </c>
      <c r="J2103" t="s">
        <v>2168</v>
      </c>
      <c r="K2103">
        <v>20893</v>
      </c>
      <c r="L2103" t="s">
        <v>2732</v>
      </c>
      <c r="M2103" t="s">
        <v>2168</v>
      </c>
    </row>
    <row r="2104" spans="1:13" x14ac:dyDescent="0.2">
      <c r="A2104" t="s">
        <v>1698</v>
      </c>
      <c r="B2104" t="s">
        <v>1376</v>
      </c>
      <c r="C2104" t="s">
        <v>2573</v>
      </c>
      <c r="D2104" t="s">
        <v>316</v>
      </c>
      <c r="E2104" t="s">
        <v>24</v>
      </c>
      <c r="F2104">
        <v>2025</v>
      </c>
      <c r="G2104" t="s">
        <v>474</v>
      </c>
      <c r="H2104" t="s">
        <v>2166</v>
      </c>
      <c r="I2104" t="s">
        <v>2170</v>
      </c>
      <c r="J2104" t="s">
        <v>2168</v>
      </c>
      <c r="K2104">
        <v>20375</v>
      </c>
      <c r="L2104" t="s">
        <v>2732</v>
      </c>
      <c r="M2104" t="s">
        <v>2168</v>
      </c>
    </row>
    <row r="2105" spans="1:13" x14ac:dyDescent="0.2">
      <c r="A2105" t="s">
        <v>1698</v>
      </c>
      <c r="B2105" t="s">
        <v>1376</v>
      </c>
      <c r="C2105" t="s">
        <v>2573</v>
      </c>
      <c r="D2105" t="s">
        <v>316</v>
      </c>
      <c r="E2105" t="s">
        <v>24</v>
      </c>
      <c r="F2105">
        <v>2025</v>
      </c>
      <c r="G2105" t="s">
        <v>474</v>
      </c>
      <c r="H2105" t="s">
        <v>2166</v>
      </c>
      <c r="I2105" t="s">
        <v>2171</v>
      </c>
      <c r="J2105" t="s">
        <v>2168</v>
      </c>
      <c r="K2105">
        <v>106101</v>
      </c>
      <c r="L2105" t="s">
        <v>2732</v>
      </c>
      <c r="M2105" t="s">
        <v>2168</v>
      </c>
    </row>
    <row r="2106" spans="1:13" x14ac:dyDescent="0.2">
      <c r="A2106" t="s">
        <v>1698</v>
      </c>
      <c r="B2106" t="s">
        <v>1376</v>
      </c>
      <c r="C2106" t="s">
        <v>2573</v>
      </c>
      <c r="D2106" t="s">
        <v>316</v>
      </c>
      <c r="E2106" t="s">
        <v>24</v>
      </c>
      <c r="F2106">
        <v>2025</v>
      </c>
      <c r="G2106" t="s">
        <v>474</v>
      </c>
      <c r="H2106" t="s">
        <v>2166</v>
      </c>
      <c r="I2106" t="s">
        <v>2172</v>
      </c>
      <c r="J2106" t="s">
        <v>2168</v>
      </c>
      <c r="K2106">
        <v>134753</v>
      </c>
      <c r="L2106" t="s">
        <v>2732</v>
      </c>
      <c r="M2106" t="s">
        <v>2168</v>
      </c>
    </row>
    <row r="2107" spans="1:13" x14ac:dyDescent="0.2">
      <c r="A2107" t="s">
        <v>1701</v>
      </c>
      <c r="B2107" t="s">
        <v>1376</v>
      </c>
      <c r="C2107" t="s">
        <v>2692</v>
      </c>
      <c r="D2107" t="s">
        <v>316</v>
      </c>
      <c r="E2107" t="s">
        <v>24</v>
      </c>
      <c r="F2107">
        <v>2025</v>
      </c>
      <c r="G2107" t="s">
        <v>474</v>
      </c>
      <c r="H2107" t="s">
        <v>2166</v>
      </c>
      <c r="I2107" t="s">
        <v>2169</v>
      </c>
      <c r="J2107" t="s">
        <v>2168</v>
      </c>
      <c r="K2107">
        <v>24438</v>
      </c>
      <c r="L2107" t="s">
        <v>2732</v>
      </c>
      <c r="M2107" t="s">
        <v>2168</v>
      </c>
    </row>
    <row r="2108" spans="1:13" x14ac:dyDescent="0.2">
      <c r="A2108" t="s">
        <v>1701</v>
      </c>
      <c r="B2108" t="s">
        <v>1376</v>
      </c>
      <c r="C2108" t="s">
        <v>2692</v>
      </c>
      <c r="D2108" t="s">
        <v>316</v>
      </c>
      <c r="E2108" t="s">
        <v>24</v>
      </c>
      <c r="F2108">
        <v>2025</v>
      </c>
      <c r="G2108" t="s">
        <v>474</v>
      </c>
      <c r="H2108" t="s">
        <v>2166</v>
      </c>
      <c r="I2108" t="s">
        <v>2167</v>
      </c>
      <c r="J2108" t="s">
        <v>2168</v>
      </c>
      <c r="K2108">
        <v>20844</v>
      </c>
      <c r="L2108" t="s">
        <v>2732</v>
      </c>
      <c r="M2108" t="s">
        <v>2168</v>
      </c>
    </row>
    <row r="2109" spans="1:13" x14ac:dyDescent="0.2">
      <c r="A2109" t="s">
        <v>1701</v>
      </c>
      <c r="B2109" t="s">
        <v>1376</v>
      </c>
      <c r="C2109" t="s">
        <v>2692</v>
      </c>
      <c r="D2109" t="s">
        <v>316</v>
      </c>
      <c r="E2109" t="s">
        <v>24</v>
      </c>
      <c r="F2109">
        <v>2025</v>
      </c>
      <c r="G2109" t="s">
        <v>474</v>
      </c>
      <c r="H2109" t="s">
        <v>2166</v>
      </c>
      <c r="I2109" t="s">
        <v>2167</v>
      </c>
      <c r="J2109" t="s">
        <v>2173</v>
      </c>
      <c r="K2109">
        <v>926068</v>
      </c>
      <c r="L2109" t="s">
        <v>2732</v>
      </c>
      <c r="M2109" t="s">
        <v>2168</v>
      </c>
    </row>
    <row r="2110" spans="1:13" x14ac:dyDescent="0.2">
      <c r="A2110" t="s">
        <v>1701</v>
      </c>
      <c r="B2110" t="s">
        <v>1376</v>
      </c>
      <c r="C2110" t="s">
        <v>2692</v>
      </c>
      <c r="D2110" t="s">
        <v>316</v>
      </c>
      <c r="E2110" t="s">
        <v>24</v>
      </c>
      <c r="F2110">
        <v>2025</v>
      </c>
      <c r="G2110" t="s">
        <v>474</v>
      </c>
      <c r="H2110" t="s">
        <v>2166</v>
      </c>
      <c r="I2110" t="s">
        <v>2170</v>
      </c>
      <c r="J2110" t="s">
        <v>2168</v>
      </c>
      <c r="K2110" s="6">
        <v>20296</v>
      </c>
      <c r="L2110" t="s">
        <v>2732</v>
      </c>
      <c r="M2110" t="s">
        <v>2168</v>
      </c>
    </row>
    <row r="2111" spans="1:13" x14ac:dyDescent="0.2">
      <c r="A2111" t="s">
        <v>1701</v>
      </c>
      <c r="B2111" t="s">
        <v>1376</v>
      </c>
      <c r="C2111" t="s">
        <v>2692</v>
      </c>
      <c r="D2111" t="s">
        <v>316</v>
      </c>
      <c r="E2111" t="s">
        <v>24</v>
      </c>
      <c r="F2111">
        <v>2025</v>
      </c>
      <c r="G2111" t="s">
        <v>474</v>
      </c>
      <c r="H2111" t="s">
        <v>2166</v>
      </c>
      <c r="I2111" t="s">
        <v>2170</v>
      </c>
      <c r="J2111" t="s">
        <v>2173</v>
      </c>
      <c r="K2111">
        <v>720808</v>
      </c>
      <c r="L2111" t="s">
        <v>2732</v>
      </c>
      <c r="M2111" t="s">
        <v>2168</v>
      </c>
    </row>
    <row r="2112" spans="1:13" x14ac:dyDescent="0.2">
      <c r="A2112" t="s">
        <v>1701</v>
      </c>
      <c r="B2112" t="s">
        <v>1376</v>
      </c>
      <c r="C2112" t="s">
        <v>2692</v>
      </c>
      <c r="D2112" t="s">
        <v>316</v>
      </c>
      <c r="E2112" t="s">
        <v>24</v>
      </c>
      <c r="F2112">
        <v>2025</v>
      </c>
      <c r="G2112" t="s">
        <v>474</v>
      </c>
      <c r="H2112" t="s">
        <v>2166</v>
      </c>
      <c r="I2112" t="s">
        <v>2171</v>
      </c>
      <c r="J2112" t="s">
        <v>2168</v>
      </c>
      <c r="K2112">
        <v>109044</v>
      </c>
      <c r="L2112" t="s">
        <v>2732</v>
      </c>
      <c r="M2112" t="s">
        <v>2168</v>
      </c>
    </row>
    <row r="2113" spans="1:13" x14ac:dyDescent="0.2">
      <c r="A2113" t="s">
        <v>1701</v>
      </c>
      <c r="B2113" t="s">
        <v>1376</v>
      </c>
      <c r="C2113" t="s">
        <v>2692</v>
      </c>
      <c r="D2113" t="s">
        <v>316</v>
      </c>
      <c r="E2113" t="s">
        <v>24</v>
      </c>
      <c r="F2113">
        <v>2025</v>
      </c>
      <c r="G2113" t="s">
        <v>474</v>
      </c>
      <c r="H2113" t="s">
        <v>2166</v>
      </c>
      <c r="I2113" t="s">
        <v>2172</v>
      </c>
      <c r="J2113" t="s">
        <v>2168</v>
      </c>
      <c r="K2113">
        <v>133436</v>
      </c>
      <c r="L2113" t="s">
        <v>2732</v>
      </c>
      <c r="M2113" t="s">
        <v>2168</v>
      </c>
    </row>
    <row r="2114" spans="1:13" x14ac:dyDescent="0.2">
      <c r="A2114" t="s">
        <v>1704</v>
      </c>
      <c r="B2114" t="s">
        <v>1705</v>
      </c>
      <c r="C2114" t="s">
        <v>2575</v>
      </c>
      <c r="D2114" t="s">
        <v>80</v>
      </c>
      <c r="E2114" t="s">
        <v>24</v>
      </c>
      <c r="F2114">
        <v>2025</v>
      </c>
      <c r="G2114" t="s">
        <v>474</v>
      </c>
      <c r="H2114" t="s">
        <v>2166</v>
      </c>
      <c r="I2114" t="s">
        <v>2169</v>
      </c>
      <c r="J2114" t="s">
        <v>2168</v>
      </c>
      <c r="K2114">
        <v>20459</v>
      </c>
      <c r="L2114" t="s">
        <v>2732</v>
      </c>
      <c r="M2114" t="s">
        <v>2168</v>
      </c>
    </row>
    <row r="2115" spans="1:13" x14ac:dyDescent="0.2">
      <c r="A2115" t="s">
        <v>1704</v>
      </c>
      <c r="B2115" t="s">
        <v>1705</v>
      </c>
      <c r="C2115" t="s">
        <v>2575</v>
      </c>
      <c r="D2115" t="s">
        <v>80</v>
      </c>
      <c r="E2115" t="s">
        <v>24</v>
      </c>
      <c r="F2115">
        <v>2025</v>
      </c>
      <c r="G2115" t="s">
        <v>474</v>
      </c>
      <c r="H2115" t="s">
        <v>2166</v>
      </c>
      <c r="I2115" t="s">
        <v>2167</v>
      </c>
      <c r="J2115" t="s">
        <v>2168</v>
      </c>
      <c r="K2115">
        <v>17557</v>
      </c>
      <c r="L2115" t="s">
        <v>2732</v>
      </c>
      <c r="M2115" t="s">
        <v>2168</v>
      </c>
    </row>
    <row r="2116" spans="1:13" x14ac:dyDescent="0.2">
      <c r="A2116" t="s">
        <v>1704</v>
      </c>
      <c r="B2116" t="s">
        <v>1705</v>
      </c>
      <c r="C2116" t="s">
        <v>2575</v>
      </c>
      <c r="D2116" t="s">
        <v>80</v>
      </c>
      <c r="E2116" t="s">
        <v>24</v>
      </c>
      <c r="F2116">
        <v>2025</v>
      </c>
      <c r="G2116" t="s">
        <v>474</v>
      </c>
      <c r="H2116" t="s">
        <v>2166</v>
      </c>
      <c r="I2116" t="s">
        <v>2170</v>
      </c>
      <c r="J2116" t="s">
        <v>2168</v>
      </c>
      <c r="K2116" s="6">
        <v>16640</v>
      </c>
      <c r="L2116" t="s">
        <v>2732</v>
      </c>
      <c r="M2116" t="s">
        <v>2168</v>
      </c>
    </row>
    <row r="2117" spans="1:13" x14ac:dyDescent="0.2">
      <c r="A2117" t="s">
        <v>1704</v>
      </c>
      <c r="B2117" t="s">
        <v>1705</v>
      </c>
      <c r="C2117" t="s">
        <v>2575</v>
      </c>
      <c r="D2117" t="s">
        <v>80</v>
      </c>
      <c r="E2117" t="s">
        <v>24</v>
      </c>
      <c r="F2117">
        <v>2025</v>
      </c>
      <c r="G2117" t="s">
        <v>474</v>
      </c>
      <c r="H2117" t="s">
        <v>2166</v>
      </c>
      <c r="I2117" t="s">
        <v>2170</v>
      </c>
      <c r="J2117" t="s">
        <v>2173</v>
      </c>
      <c r="K2117">
        <v>754480</v>
      </c>
      <c r="L2117" t="s">
        <v>2732</v>
      </c>
      <c r="M2117" t="s">
        <v>2168</v>
      </c>
    </row>
    <row r="2118" spans="1:13" x14ac:dyDescent="0.2">
      <c r="A2118" t="s">
        <v>1704</v>
      </c>
      <c r="B2118" t="s">
        <v>1705</v>
      </c>
      <c r="C2118" t="s">
        <v>2575</v>
      </c>
      <c r="D2118" t="s">
        <v>80</v>
      </c>
      <c r="E2118" t="s">
        <v>24</v>
      </c>
      <c r="F2118">
        <v>2025</v>
      </c>
      <c r="G2118" t="s">
        <v>474</v>
      </c>
      <c r="H2118" t="s">
        <v>2166</v>
      </c>
      <c r="I2118" t="s">
        <v>2171</v>
      </c>
      <c r="J2118" t="s">
        <v>2168</v>
      </c>
      <c r="K2118">
        <v>101608</v>
      </c>
      <c r="L2118" t="s">
        <v>2732</v>
      </c>
      <c r="M2118" t="s">
        <v>2168</v>
      </c>
    </row>
    <row r="2119" spans="1:13" x14ac:dyDescent="0.2">
      <c r="A2119" t="s">
        <v>1704</v>
      </c>
      <c r="B2119" t="s">
        <v>1705</v>
      </c>
      <c r="C2119" t="s">
        <v>2575</v>
      </c>
      <c r="D2119" t="s">
        <v>80</v>
      </c>
      <c r="E2119" t="s">
        <v>24</v>
      </c>
      <c r="F2119">
        <v>2025</v>
      </c>
      <c r="G2119" t="s">
        <v>474</v>
      </c>
      <c r="H2119" t="s">
        <v>2166</v>
      </c>
      <c r="I2119" t="s">
        <v>2172</v>
      </c>
      <c r="J2119" t="s">
        <v>2168</v>
      </c>
      <c r="K2119">
        <v>127896</v>
      </c>
      <c r="L2119" t="s">
        <v>2732</v>
      </c>
      <c r="M2119" t="s">
        <v>2168</v>
      </c>
    </row>
    <row r="2120" spans="1:13" x14ac:dyDescent="0.2">
      <c r="A2120" t="s">
        <v>1709</v>
      </c>
      <c r="B2120" t="s">
        <v>555</v>
      </c>
      <c r="C2120" t="s">
        <v>2576</v>
      </c>
      <c r="D2120" t="s">
        <v>562</v>
      </c>
      <c r="E2120" t="s">
        <v>24</v>
      </c>
      <c r="F2120">
        <v>2025</v>
      </c>
      <c r="G2120" t="s">
        <v>474</v>
      </c>
      <c r="H2120" t="s">
        <v>2166</v>
      </c>
      <c r="I2120" t="s">
        <v>2169</v>
      </c>
      <c r="J2120" t="s">
        <v>2168</v>
      </c>
      <c r="K2120">
        <v>19164</v>
      </c>
      <c r="L2120" t="s">
        <v>2732</v>
      </c>
      <c r="M2120" t="s">
        <v>2168</v>
      </c>
    </row>
    <row r="2121" spans="1:13" x14ac:dyDescent="0.2">
      <c r="A2121" t="s">
        <v>1709</v>
      </c>
      <c r="B2121" t="s">
        <v>555</v>
      </c>
      <c r="C2121" t="s">
        <v>2576</v>
      </c>
      <c r="D2121" t="s">
        <v>562</v>
      </c>
      <c r="E2121" t="s">
        <v>24</v>
      </c>
      <c r="F2121">
        <v>2025</v>
      </c>
      <c r="G2121" t="s">
        <v>474</v>
      </c>
      <c r="H2121" t="s">
        <v>2166</v>
      </c>
      <c r="I2121" t="s">
        <v>2169</v>
      </c>
      <c r="J2121" t="s">
        <v>2173</v>
      </c>
      <c r="K2121">
        <v>804918</v>
      </c>
      <c r="L2121" t="s">
        <v>2732</v>
      </c>
      <c r="M2121" t="s">
        <v>2168</v>
      </c>
    </row>
    <row r="2122" spans="1:13" x14ac:dyDescent="0.2">
      <c r="A2122" t="s">
        <v>1709</v>
      </c>
      <c r="B2122" t="s">
        <v>555</v>
      </c>
      <c r="C2122" t="s">
        <v>2576</v>
      </c>
      <c r="D2122" t="s">
        <v>562</v>
      </c>
      <c r="E2122" t="s">
        <v>24</v>
      </c>
      <c r="F2122">
        <v>2025</v>
      </c>
      <c r="G2122" t="s">
        <v>474</v>
      </c>
      <c r="H2122" t="s">
        <v>2166</v>
      </c>
      <c r="I2122" t="s">
        <v>2167</v>
      </c>
      <c r="J2122" t="s">
        <v>2168</v>
      </c>
      <c r="K2122">
        <v>19269</v>
      </c>
      <c r="L2122" t="s">
        <v>2732</v>
      </c>
      <c r="M2122" t="s">
        <v>2168</v>
      </c>
    </row>
    <row r="2123" spans="1:13" x14ac:dyDescent="0.2">
      <c r="A2123" t="s">
        <v>1709</v>
      </c>
      <c r="B2123" t="s">
        <v>555</v>
      </c>
      <c r="C2123" t="s">
        <v>2576</v>
      </c>
      <c r="D2123" t="s">
        <v>562</v>
      </c>
      <c r="E2123" t="s">
        <v>24</v>
      </c>
      <c r="F2123">
        <v>2025</v>
      </c>
      <c r="G2123" t="s">
        <v>474</v>
      </c>
      <c r="H2123" t="s">
        <v>2166</v>
      </c>
      <c r="I2123" t="s">
        <v>2170</v>
      </c>
      <c r="J2123" t="s">
        <v>2168</v>
      </c>
      <c r="K2123" s="6">
        <v>18665</v>
      </c>
      <c r="L2123" t="s">
        <v>2732</v>
      </c>
      <c r="M2123" t="s">
        <v>2168</v>
      </c>
    </row>
    <row r="2124" spans="1:13" x14ac:dyDescent="0.2">
      <c r="A2124" t="s">
        <v>1709</v>
      </c>
      <c r="B2124" t="s">
        <v>555</v>
      </c>
      <c r="C2124" t="s">
        <v>2576</v>
      </c>
      <c r="D2124" t="s">
        <v>562</v>
      </c>
      <c r="E2124" t="s">
        <v>24</v>
      </c>
      <c r="F2124">
        <v>2025</v>
      </c>
      <c r="G2124" t="s">
        <v>474</v>
      </c>
      <c r="H2124" t="s">
        <v>2166</v>
      </c>
      <c r="I2124" t="s">
        <v>2171</v>
      </c>
      <c r="J2124" t="s">
        <v>2168</v>
      </c>
      <c r="K2124">
        <v>100028</v>
      </c>
      <c r="L2124" t="s">
        <v>2732</v>
      </c>
      <c r="M2124" t="s">
        <v>2168</v>
      </c>
    </row>
    <row r="2125" spans="1:13" x14ac:dyDescent="0.2">
      <c r="A2125" t="s">
        <v>1709</v>
      </c>
      <c r="B2125" t="s">
        <v>555</v>
      </c>
      <c r="C2125" t="s">
        <v>2576</v>
      </c>
      <c r="D2125" t="s">
        <v>562</v>
      </c>
      <c r="E2125" t="s">
        <v>24</v>
      </c>
      <c r="F2125">
        <v>2025</v>
      </c>
      <c r="G2125" t="s">
        <v>474</v>
      </c>
      <c r="H2125" t="s">
        <v>2166</v>
      </c>
      <c r="I2125" t="s">
        <v>2171</v>
      </c>
      <c r="J2125" t="s">
        <v>2173</v>
      </c>
      <c r="K2125">
        <v>1078705</v>
      </c>
      <c r="L2125" t="s">
        <v>2732</v>
      </c>
      <c r="M2125" t="s">
        <v>2168</v>
      </c>
    </row>
    <row r="2126" spans="1:13" x14ac:dyDescent="0.2">
      <c r="A2126" t="s">
        <v>1709</v>
      </c>
      <c r="B2126" t="s">
        <v>555</v>
      </c>
      <c r="C2126" t="s">
        <v>2576</v>
      </c>
      <c r="D2126" t="s">
        <v>562</v>
      </c>
      <c r="E2126" t="s">
        <v>24</v>
      </c>
      <c r="F2126">
        <v>2025</v>
      </c>
      <c r="G2126" t="s">
        <v>474</v>
      </c>
      <c r="H2126" t="s">
        <v>2166</v>
      </c>
      <c r="I2126" t="s">
        <v>2172</v>
      </c>
      <c r="J2126" t="s">
        <v>2168</v>
      </c>
      <c r="K2126">
        <v>114749</v>
      </c>
      <c r="L2126" t="s">
        <v>2732</v>
      </c>
      <c r="M2126" t="s">
        <v>2168</v>
      </c>
    </row>
    <row r="2127" spans="1:13" x14ac:dyDescent="0.2">
      <c r="A2127" t="s">
        <v>1712</v>
      </c>
      <c r="B2127" t="s">
        <v>981</v>
      </c>
      <c r="C2127" t="s">
        <v>2577</v>
      </c>
      <c r="D2127" t="s">
        <v>340</v>
      </c>
      <c r="E2127" t="s">
        <v>24</v>
      </c>
      <c r="F2127">
        <v>2025</v>
      </c>
      <c r="G2127" t="s">
        <v>474</v>
      </c>
      <c r="H2127" t="s">
        <v>2166</v>
      </c>
      <c r="I2127" t="s">
        <v>2169</v>
      </c>
      <c r="J2127" t="s">
        <v>2168</v>
      </c>
      <c r="K2127">
        <v>12787</v>
      </c>
      <c r="L2127" t="s">
        <v>2732</v>
      </c>
      <c r="M2127" t="s">
        <v>2168</v>
      </c>
    </row>
    <row r="2128" spans="1:13" x14ac:dyDescent="0.2">
      <c r="A2128" t="s">
        <v>1712</v>
      </c>
      <c r="B2128" t="s">
        <v>981</v>
      </c>
      <c r="C2128" t="s">
        <v>2577</v>
      </c>
      <c r="D2128" t="s">
        <v>340</v>
      </c>
      <c r="E2128" t="s">
        <v>24</v>
      </c>
      <c r="F2128">
        <v>2025</v>
      </c>
      <c r="G2128" t="s">
        <v>474</v>
      </c>
      <c r="H2128" t="s">
        <v>2166</v>
      </c>
      <c r="I2128" t="s">
        <v>2167</v>
      </c>
      <c r="J2128" t="s">
        <v>2168</v>
      </c>
      <c r="K2128">
        <v>11403</v>
      </c>
      <c r="L2128" t="s">
        <v>2732</v>
      </c>
      <c r="M2128" t="s">
        <v>2168</v>
      </c>
    </row>
    <row r="2129" spans="1:13" x14ac:dyDescent="0.2">
      <c r="A2129" t="s">
        <v>1712</v>
      </c>
      <c r="B2129" t="s">
        <v>981</v>
      </c>
      <c r="C2129" t="s">
        <v>2577</v>
      </c>
      <c r="D2129" t="s">
        <v>340</v>
      </c>
      <c r="E2129" t="s">
        <v>24</v>
      </c>
      <c r="F2129">
        <v>2025</v>
      </c>
      <c r="G2129" t="s">
        <v>474</v>
      </c>
      <c r="H2129" t="s">
        <v>2166</v>
      </c>
      <c r="I2129" t="s">
        <v>2167</v>
      </c>
      <c r="J2129" t="s">
        <v>2173</v>
      </c>
      <c r="K2129">
        <v>478569</v>
      </c>
      <c r="L2129" t="s">
        <v>2732</v>
      </c>
      <c r="M2129" t="s">
        <v>2168</v>
      </c>
    </row>
    <row r="2130" spans="1:13" x14ac:dyDescent="0.2">
      <c r="A2130" t="s">
        <v>1712</v>
      </c>
      <c r="B2130" t="s">
        <v>981</v>
      </c>
      <c r="C2130" t="s">
        <v>2577</v>
      </c>
      <c r="D2130" t="s">
        <v>340</v>
      </c>
      <c r="E2130" t="s">
        <v>24</v>
      </c>
      <c r="F2130">
        <v>2025</v>
      </c>
      <c r="G2130" t="s">
        <v>474</v>
      </c>
      <c r="H2130" t="s">
        <v>2166</v>
      </c>
      <c r="I2130" t="s">
        <v>2170</v>
      </c>
      <c r="J2130" t="s">
        <v>2168</v>
      </c>
      <c r="K2130">
        <v>11216</v>
      </c>
      <c r="L2130" t="s">
        <v>2732</v>
      </c>
      <c r="M2130" t="s">
        <v>2168</v>
      </c>
    </row>
    <row r="2131" spans="1:13" x14ac:dyDescent="0.2">
      <c r="A2131" t="s">
        <v>1712</v>
      </c>
      <c r="B2131" t="s">
        <v>981</v>
      </c>
      <c r="C2131" t="s">
        <v>2577</v>
      </c>
      <c r="D2131" t="s">
        <v>340</v>
      </c>
      <c r="E2131" t="s">
        <v>24</v>
      </c>
      <c r="F2131">
        <v>2025</v>
      </c>
      <c r="G2131" t="s">
        <v>474</v>
      </c>
      <c r="H2131" t="s">
        <v>2166</v>
      </c>
      <c r="I2131" t="s">
        <v>2171</v>
      </c>
      <c r="J2131" t="s">
        <v>2168</v>
      </c>
      <c r="K2131">
        <v>74238</v>
      </c>
      <c r="L2131" t="s">
        <v>2732</v>
      </c>
      <c r="M2131" t="s">
        <v>2168</v>
      </c>
    </row>
    <row r="2132" spans="1:13" x14ac:dyDescent="0.2">
      <c r="A2132" t="s">
        <v>1712</v>
      </c>
      <c r="B2132" t="s">
        <v>981</v>
      </c>
      <c r="C2132" t="s">
        <v>2577</v>
      </c>
      <c r="D2132" t="s">
        <v>340</v>
      </c>
      <c r="E2132" t="s">
        <v>24</v>
      </c>
      <c r="F2132">
        <v>2025</v>
      </c>
      <c r="G2132" t="s">
        <v>474</v>
      </c>
      <c r="H2132" t="s">
        <v>2166</v>
      </c>
      <c r="I2132" t="s">
        <v>2172</v>
      </c>
      <c r="J2132" t="s">
        <v>2168</v>
      </c>
      <c r="K2132">
        <v>85978</v>
      </c>
      <c r="L2132" t="s">
        <v>2732</v>
      </c>
      <c r="M2132" t="s">
        <v>2168</v>
      </c>
    </row>
    <row r="2133" spans="1:13" x14ac:dyDescent="0.2">
      <c r="A2133" t="s">
        <v>1715</v>
      </c>
      <c r="B2133" t="s">
        <v>1716</v>
      </c>
      <c r="C2133" t="s">
        <v>2578</v>
      </c>
      <c r="D2133" t="s">
        <v>384</v>
      </c>
      <c r="E2133" t="s">
        <v>24</v>
      </c>
      <c r="F2133">
        <v>2025</v>
      </c>
      <c r="G2133" t="s">
        <v>474</v>
      </c>
      <c r="H2133" t="s">
        <v>2166</v>
      </c>
      <c r="I2133" t="s">
        <v>2169</v>
      </c>
      <c r="J2133" t="s">
        <v>2168</v>
      </c>
      <c r="K2133">
        <v>21290</v>
      </c>
      <c r="L2133" t="s">
        <v>2732</v>
      </c>
      <c r="M2133" t="s">
        <v>2168</v>
      </c>
    </row>
    <row r="2134" spans="1:13" x14ac:dyDescent="0.2">
      <c r="A2134" t="s">
        <v>1715</v>
      </c>
      <c r="B2134" t="s">
        <v>1716</v>
      </c>
      <c r="C2134" t="s">
        <v>2578</v>
      </c>
      <c r="D2134" t="s">
        <v>384</v>
      </c>
      <c r="E2134" t="s">
        <v>24</v>
      </c>
      <c r="F2134">
        <v>2025</v>
      </c>
      <c r="G2134" t="s">
        <v>474</v>
      </c>
      <c r="H2134" t="s">
        <v>2166</v>
      </c>
      <c r="I2134" t="s">
        <v>2167</v>
      </c>
      <c r="J2134" t="s">
        <v>2168</v>
      </c>
      <c r="K2134">
        <v>19665</v>
      </c>
      <c r="L2134" t="s">
        <v>2732</v>
      </c>
      <c r="M2134" t="s">
        <v>2168</v>
      </c>
    </row>
    <row r="2135" spans="1:13" x14ac:dyDescent="0.2">
      <c r="A2135" t="s">
        <v>1715</v>
      </c>
      <c r="B2135" t="s">
        <v>1716</v>
      </c>
      <c r="C2135" t="s">
        <v>2578</v>
      </c>
      <c r="D2135" t="s">
        <v>384</v>
      </c>
      <c r="E2135" t="s">
        <v>24</v>
      </c>
      <c r="F2135">
        <v>2025</v>
      </c>
      <c r="G2135" t="s">
        <v>474</v>
      </c>
      <c r="H2135" t="s">
        <v>2166</v>
      </c>
      <c r="I2135" t="s">
        <v>2170</v>
      </c>
      <c r="J2135" t="s">
        <v>2168</v>
      </c>
      <c r="K2135" s="6">
        <v>18793</v>
      </c>
      <c r="L2135" t="s">
        <v>2732</v>
      </c>
      <c r="M2135" t="s">
        <v>2168</v>
      </c>
    </row>
    <row r="2136" spans="1:13" x14ac:dyDescent="0.2">
      <c r="A2136" t="s">
        <v>1715</v>
      </c>
      <c r="B2136" t="s">
        <v>1716</v>
      </c>
      <c r="C2136" t="s">
        <v>2578</v>
      </c>
      <c r="D2136" t="s">
        <v>384</v>
      </c>
      <c r="E2136" t="s">
        <v>24</v>
      </c>
      <c r="F2136">
        <v>2025</v>
      </c>
      <c r="G2136" t="s">
        <v>474</v>
      </c>
      <c r="H2136" t="s">
        <v>2166</v>
      </c>
      <c r="I2136" t="s">
        <v>2171</v>
      </c>
      <c r="J2136" t="s">
        <v>2168</v>
      </c>
      <c r="K2136">
        <v>102110</v>
      </c>
      <c r="L2136" t="s">
        <v>2732</v>
      </c>
      <c r="M2136" t="s">
        <v>2168</v>
      </c>
    </row>
    <row r="2137" spans="1:13" x14ac:dyDescent="0.2">
      <c r="A2137" t="s">
        <v>1715</v>
      </c>
      <c r="B2137" t="s">
        <v>1716</v>
      </c>
      <c r="C2137" t="s">
        <v>2578</v>
      </c>
      <c r="D2137" t="s">
        <v>384</v>
      </c>
      <c r="E2137" t="s">
        <v>24</v>
      </c>
      <c r="F2137">
        <v>2025</v>
      </c>
      <c r="G2137" t="s">
        <v>474</v>
      </c>
      <c r="H2137" t="s">
        <v>2166</v>
      </c>
      <c r="I2137" t="s">
        <v>2172</v>
      </c>
      <c r="J2137" t="s">
        <v>2168</v>
      </c>
      <c r="K2137">
        <v>132634</v>
      </c>
      <c r="L2137" t="s">
        <v>2732</v>
      </c>
      <c r="M2137" t="s">
        <v>2168</v>
      </c>
    </row>
    <row r="2138" spans="1:13" x14ac:dyDescent="0.2">
      <c r="A2138" t="s">
        <v>1720</v>
      </c>
      <c r="B2138" t="s">
        <v>1721</v>
      </c>
      <c r="C2138" t="s">
        <v>2579</v>
      </c>
      <c r="D2138" t="s">
        <v>384</v>
      </c>
      <c r="E2138" t="s">
        <v>24</v>
      </c>
      <c r="F2138">
        <v>2025</v>
      </c>
      <c r="G2138" t="s">
        <v>474</v>
      </c>
      <c r="H2138" t="s">
        <v>2166</v>
      </c>
      <c r="I2138" t="s">
        <v>2169</v>
      </c>
      <c r="J2138" t="s">
        <v>2168</v>
      </c>
      <c r="K2138">
        <v>21857</v>
      </c>
      <c r="L2138" t="s">
        <v>2732</v>
      </c>
      <c r="M2138" t="s">
        <v>2168</v>
      </c>
    </row>
    <row r="2139" spans="1:13" x14ac:dyDescent="0.2">
      <c r="A2139" t="s">
        <v>1720</v>
      </c>
      <c r="B2139" t="s">
        <v>1721</v>
      </c>
      <c r="C2139" t="s">
        <v>2579</v>
      </c>
      <c r="D2139" t="s">
        <v>384</v>
      </c>
      <c r="E2139" t="s">
        <v>24</v>
      </c>
      <c r="F2139">
        <v>2025</v>
      </c>
      <c r="G2139" t="s">
        <v>474</v>
      </c>
      <c r="H2139" t="s">
        <v>2166</v>
      </c>
      <c r="I2139" t="s">
        <v>2167</v>
      </c>
      <c r="J2139" t="s">
        <v>2168</v>
      </c>
      <c r="K2139">
        <v>18810</v>
      </c>
      <c r="L2139" t="s">
        <v>2732</v>
      </c>
      <c r="M2139" t="s">
        <v>2168</v>
      </c>
    </row>
    <row r="2140" spans="1:13" x14ac:dyDescent="0.2">
      <c r="A2140" t="s">
        <v>1720</v>
      </c>
      <c r="B2140" t="s">
        <v>1721</v>
      </c>
      <c r="C2140" t="s">
        <v>2579</v>
      </c>
      <c r="D2140" t="s">
        <v>384</v>
      </c>
      <c r="E2140" t="s">
        <v>24</v>
      </c>
      <c r="F2140">
        <v>2025</v>
      </c>
      <c r="G2140" t="s">
        <v>474</v>
      </c>
      <c r="H2140" t="s">
        <v>2166</v>
      </c>
      <c r="I2140" t="s">
        <v>2170</v>
      </c>
      <c r="J2140" t="s">
        <v>2168</v>
      </c>
      <c r="K2140">
        <v>16071</v>
      </c>
      <c r="L2140" t="s">
        <v>2732</v>
      </c>
      <c r="M2140" t="s">
        <v>2168</v>
      </c>
    </row>
    <row r="2141" spans="1:13" x14ac:dyDescent="0.2">
      <c r="A2141" t="s">
        <v>1720</v>
      </c>
      <c r="B2141" t="s">
        <v>1721</v>
      </c>
      <c r="C2141" t="s">
        <v>2579</v>
      </c>
      <c r="D2141" t="s">
        <v>384</v>
      </c>
      <c r="E2141" t="s">
        <v>24</v>
      </c>
      <c r="F2141">
        <v>2025</v>
      </c>
      <c r="G2141" t="s">
        <v>474</v>
      </c>
      <c r="H2141" t="s">
        <v>2166</v>
      </c>
      <c r="I2141" t="s">
        <v>2171</v>
      </c>
      <c r="J2141" t="s">
        <v>2168</v>
      </c>
      <c r="K2141">
        <v>98047</v>
      </c>
      <c r="L2141" t="s">
        <v>2732</v>
      </c>
      <c r="M2141" t="s">
        <v>2168</v>
      </c>
    </row>
    <row r="2142" spans="1:13" x14ac:dyDescent="0.2">
      <c r="A2142" t="s">
        <v>1720</v>
      </c>
      <c r="B2142" t="s">
        <v>1721</v>
      </c>
      <c r="C2142" t="s">
        <v>2579</v>
      </c>
      <c r="D2142" t="s">
        <v>384</v>
      </c>
      <c r="E2142" t="s">
        <v>24</v>
      </c>
      <c r="F2142">
        <v>2025</v>
      </c>
      <c r="G2142" t="s">
        <v>474</v>
      </c>
      <c r="H2142" t="s">
        <v>2166</v>
      </c>
      <c r="I2142" t="s">
        <v>2172</v>
      </c>
      <c r="J2142" t="s">
        <v>2168</v>
      </c>
      <c r="K2142">
        <v>133067</v>
      </c>
      <c r="L2142" t="s">
        <v>2732</v>
      </c>
      <c r="M2142" t="s">
        <v>2168</v>
      </c>
    </row>
    <row r="2143" spans="1:13" x14ac:dyDescent="0.2">
      <c r="A2143" t="s">
        <v>1724</v>
      </c>
      <c r="B2143" t="s">
        <v>1725</v>
      </c>
      <c r="C2143" t="s">
        <v>2580</v>
      </c>
      <c r="D2143" t="s">
        <v>340</v>
      </c>
      <c r="E2143" t="s">
        <v>24</v>
      </c>
      <c r="F2143">
        <v>2025</v>
      </c>
      <c r="G2143" t="s">
        <v>474</v>
      </c>
      <c r="H2143" t="s">
        <v>2166</v>
      </c>
      <c r="I2143" t="s">
        <v>2169</v>
      </c>
      <c r="J2143" t="s">
        <v>2168</v>
      </c>
      <c r="K2143">
        <v>12570</v>
      </c>
      <c r="L2143" t="s">
        <v>2732</v>
      </c>
      <c r="M2143" t="s">
        <v>2168</v>
      </c>
    </row>
    <row r="2144" spans="1:13" x14ac:dyDescent="0.2">
      <c r="A2144" t="s">
        <v>1724</v>
      </c>
      <c r="B2144" t="s">
        <v>1725</v>
      </c>
      <c r="C2144" t="s">
        <v>2580</v>
      </c>
      <c r="D2144" t="s">
        <v>340</v>
      </c>
      <c r="E2144" t="s">
        <v>24</v>
      </c>
      <c r="F2144">
        <v>2025</v>
      </c>
      <c r="G2144" t="s">
        <v>474</v>
      </c>
      <c r="H2144" t="s">
        <v>2166</v>
      </c>
      <c r="I2144" t="s">
        <v>2167</v>
      </c>
      <c r="J2144" t="s">
        <v>2168</v>
      </c>
      <c r="K2144">
        <v>10122</v>
      </c>
      <c r="L2144" t="s">
        <v>2732</v>
      </c>
      <c r="M2144" t="s">
        <v>2168</v>
      </c>
    </row>
    <row r="2145" spans="1:13" x14ac:dyDescent="0.2">
      <c r="A2145" t="s">
        <v>1724</v>
      </c>
      <c r="B2145" t="s">
        <v>1725</v>
      </c>
      <c r="C2145" t="s">
        <v>2580</v>
      </c>
      <c r="D2145" t="s">
        <v>340</v>
      </c>
      <c r="E2145" t="s">
        <v>24</v>
      </c>
      <c r="F2145">
        <v>2025</v>
      </c>
      <c r="G2145" t="s">
        <v>474</v>
      </c>
      <c r="H2145" t="s">
        <v>2166</v>
      </c>
      <c r="I2145" t="s">
        <v>2167</v>
      </c>
      <c r="J2145" t="s">
        <v>2173</v>
      </c>
      <c r="K2145">
        <v>677931</v>
      </c>
      <c r="L2145" t="s">
        <v>2732</v>
      </c>
      <c r="M2145" t="s">
        <v>2168</v>
      </c>
    </row>
    <row r="2146" spans="1:13" x14ac:dyDescent="0.2">
      <c r="A2146" t="s">
        <v>1724</v>
      </c>
      <c r="B2146" t="s">
        <v>1725</v>
      </c>
      <c r="C2146" t="s">
        <v>2580</v>
      </c>
      <c r="D2146" t="s">
        <v>340</v>
      </c>
      <c r="E2146" t="s">
        <v>24</v>
      </c>
      <c r="F2146">
        <v>2025</v>
      </c>
      <c r="G2146" t="s">
        <v>474</v>
      </c>
      <c r="H2146" t="s">
        <v>2166</v>
      </c>
      <c r="I2146" t="s">
        <v>2170</v>
      </c>
      <c r="J2146" t="s">
        <v>2168</v>
      </c>
      <c r="K2146" s="6">
        <v>9008</v>
      </c>
      <c r="L2146" t="s">
        <v>2732</v>
      </c>
      <c r="M2146" t="s">
        <v>2168</v>
      </c>
    </row>
    <row r="2147" spans="1:13" x14ac:dyDescent="0.2">
      <c r="A2147" t="s">
        <v>1724</v>
      </c>
      <c r="B2147" t="s">
        <v>1725</v>
      </c>
      <c r="C2147" t="s">
        <v>2580</v>
      </c>
      <c r="D2147" t="s">
        <v>340</v>
      </c>
      <c r="E2147" t="s">
        <v>24</v>
      </c>
      <c r="F2147">
        <v>2025</v>
      </c>
      <c r="G2147" t="s">
        <v>474</v>
      </c>
      <c r="H2147" t="s">
        <v>2166</v>
      </c>
      <c r="I2147" t="s">
        <v>2171</v>
      </c>
      <c r="J2147" t="s">
        <v>2168</v>
      </c>
      <c r="K2147">
        <v>59538</v>
      </c>
      <c r="L2147" t="s">
        <v>2732</v>
      </c>
      <c r="M2147" t="s">
        <v>2168</v>
      </c>
    </row>
    <row r="2148" spans="1:13" x14ac:dyDescent="0.2">
      <c r="A2148" t="s">
        <v>1724</v>
      </c>
      <c r="B2148" t="s">
        <v>1725</v>
      </c>
      <c r="C2148" t="s">
        <v>2580</v>
      </c>
      <c r="D2148" t="s">
        <v>340</v>
      </c>
      <c r="E2148" t="s">
        <v>24</v>
      </c>
      <c r="F2148">
        <v>2025</v>
      </c>
      <c r="G2148" t="s">
        <v>474</v>
      </c>
      <c r="H2148" t="s">
        <v>2166</v>
      </c>
      <c r="I2148" t="s">
        <v>2172</v>
      </c>
      <c r="J2148" t="s">
        <v>2168</v>
      </c>
      <c r="K2148">
        <v>82664</v>
      </c>
      <c r="L2148" t="s">
        <v>2732</v>
      </c>
      <c r="M2148" t="s">
        <v>2168</v>
      </c>
    </row>
    <row r="2149" spans="1:13" x14ac:dyDescent="0.2">
      <c r="A2149" t="s">
        <v>1728</v>
      </c>
      <c r="B2149" t="s">
        <v>708</v>
      </c>
      <c r="C2149" t="s">
        <v>2581</v>
      </c>
      <c r="D2149" t="s">
        <v>80</v>
      </c>
      <c r="E2149" t="s">
        <v>24</v>
      </c>
      <c r="F2149">
        <v>2025</v>
      </c>
      <c r="G2149" t="s">
        <v>474</v>
      </c>
      <c r="H2149" t="s">
        <v>2166</v>
      </c>
      <c r="I2149" t="s">
        <v>2169</v>
      </c>
      <c r="J2149" t="s">
        <v>2168</v>
      </c>
      <c r="K2149">
        <v>23078</v>
      </c>
      <c r="L2149" t="s">
        <v>2732</v>
      </c>
      <c r="M2149" t="s">
        <v>2168</v>
      </c>
    </row>
    <row r="2150" spans="1:13" x14ac:dyDescent="0.2">
      <c r="A2150" t="s">
        <v>1728</v>
      </c>
      <c r="B2150" t="s">
        <v>708</v>
      </c>
      <c r="C2150" t="s">
        <v>2581</v>
      </c>
      <c r="D2150" t="s">
        <v>80</v>
      </c>
      <c r="E2150" t="s">
        <v>24</v>
      </c>
      <c r="F2150">
        <v>2025</v>
      </c>
      <c r="G2150" t="s">
        <v>474</v>
      </c>
      <c r="H2150" t="s">
        <v>2166</v>
      </c>
      <c r="I2150" t="s">
        <v>2167</v>
      </c>
      <c r="J2150" t="s">
        <v>2168</v>
      </c>
      <c r="K2150">
        <v>16433</v>
      </c>
      <c r="L2150" t="s">
        <v>2732</v>
      </c>
      <c r="M2150" t="s">
        <v>2168</v>
      </c>
    </row>
    <row r="2151" spans="1:13" x14ac:dyDescent="0.2">
      <c r="A2151" t="s">
        <v>1728</v>
      </c>
      <c r="B2151" t="s">
        <v>708</v>
      </c>
      <c r="C2151" t="s">
        <v>2581</v>
      </c>
      <c r="D2151" t="s">
        <v>80</v>
      </c>
      <c r="E2151" t="s">
        <v>24</v>
      </c>
      <c r="F2151">
        <v>2025</v>
      </c>
      <c r="G2151" t="s">
        <v>474</v>
      </c>
      <c r="H2151" t="s">
        <v>2166</v>
      </c>
      <c r="I2151" t="s">
        <v>2170</v>
      </c>
      <c r="J2151" t="s">
        <v>2168</v>
      </c>
      <c r="K2151">
        <v>15955</v>
      </c>
      <c r="L2151" t="s">
        <v>2732</v>
      </c>
      <c r="M2151" t="s">
        <v>2168</v>
      </c>
    </row>
    <row r="2152" spans="1:13" x14ac:dyDescent="0.2">
      <c r="A2152" t="s">
        <v>1728</v>
      </c>
      <c r="B2152" t="s">
        <v>708</v>
      </c>
      <c r="C2152" t="s">
        <v>2581</v>
      </c>
      <c r="D2152" t="s">
        <v>80</v>
      </c>
      <c r="E2152" t="s">
        <v>24</v>
      </c>
      <c r="F2152">
        <v>2025</v>
      </c>
      <c r="G2152" t="s">
        <v>474</v>
      </c>
      <c r="H2152" t="s">
        <v>2166</v>
      </c>
      <c r="I2152" t="s">
        <v>2171</v>
      </c>
      <c r="J2152" t="s">
        <v>2168</v>
      </c>
      <c r="K2152">
        <v>99928</v>
      </c>
      <c r="L2152" t="s">
        <v>2732</v>
      </c>
      <c r="M2152" t="s">
        <v>2168</v>
      </c>
    </row>
    <row r="2153" spans="1:13" x14ac:dyDescent="0.2">
      <c r="A2153" t="s">
        <v>1728</v>
      </c>
      <c r="B2153" t="s">
        <v>708</v>
      </c>
      <c r="C2153" t="s">
        <v>2581</v>
      </c>
      <c r="D2153" t="s">
        <v>80</v>
      </c>
      <c r="E2153" t="s">
        <v>24</v>
      </c>
      <c r="F2153">
        <v>2025</v>
      </c>
      <c r="G2153" t="s">
        <v>474</v>
      </c>
      <c r="H2153" t="s">
        <v>2166</v>
      </c>
      <c r="I2153" t="s">
        <v>2172</v>
      </c>
      <c r="J2153" t="s">
        <v>2168</v>
      </c>
      <c r="K2153">
        <v>122917</v>
      </c>
      <c r="L2153" t="s">
        <v>2732</v>
      </c>
      <c r="M2153" t="s">
        <v>2168</v>
      </c>
    </row>
    <row r="2154" spans="1:13" x14ac:dyDescent="0.2">
      <c r="A2154" t="s">
        <v>1731</v>
      </c>
      <c r="B2154" t="s">
        <v>1376</v>
      </c>
      <c r="C2154" t="s">
        <v>2582</v>
      </c>
      <c r="D2154" t="s">
        <v>316</v>
      </c>
      <c r="E2154" t="s">
        <v>24</v>
      </c>
      <c r="F2154">
        <v>2025</v>
      </c>
      <c r="G2154" t="s">
        <v>474</v>
      </c>
      <c r="H2154" t="s">
        <v>2166</v>
      </c>
      <c r="I2154" t="s">
        <v>2169</v>
      </c>
      <c r="J2154" t="s">
        <v>2168</v>
      </c>
      <c r="K2154">
        <v>23585</v>
      </c>
      <c r="L2154" t="s">
        <v>2732</v>
      </c>
      <c r="M2154" t="s">
        <v>2168</v>
      </c>
    </row>
    <row r="2155" spans="1:13" x14ac:dyDescent="0.2">
      <c r="A2155" t="s">
        <v>1731</v>
      </c>
      <c r="B2155" t="s">
        <v>1376</v>
      </c>
      <c r="C2155" t="s">
        <v>2582</v>
      </c>
      <c r="D2155" t="s">
        <v>316</v>
      </c>
      <c r="E2155" t="s">
        <v>24</v>
      </c>
      <c r="F2155">
        <v>2025</v>
      </c>
      <c r="G2155" t="s">
        <v>474</v>
      </c>
      <c r="H2155" t="s">
        <v>2166</v>
      </c>
      <c r="I2155" t="s">
        <v>2167</v>
      </c>
      <c r="J2155" t="s">
        <v>2168</v>
      </c>
      <c r="K2155">
        <v>20790</v>
      </c>
      <c r="L2155" t="s">
        <v>2732</v>
      </c>
      <c r="M2155" t="s">
        <v>2168</v>
      </c>
    </row>
    <row r="2156" spans="1:13" x14ac:dyDescent="0.2">
      <c r="A2156" t="s">
        <v>1731</v>
      </c>
      <c r="B2156" t="s">
        <v>1376</v>
      </c>
      <c r="C2156" t="s">
        <v>2582</v>
      </c>
      <c r="D2156" t="s">
        <v>316</v>
      </c>
      <c r="E2156" t="s">
        <v>24</v>
      </c>
      <c r="F2156">
        <v>2025</v>
      </c>
      <c r="G2156" t="s">
        <v>474</v>
      </c>
      <c r="H2156" t="s">
        <v>2166</v>
      </c>
      <c r="I2156" t="s">
        <v>2170</v>
      </c>
      <c r="J2156" t="s">
        <v>2168</v>
      </c>
      <c r="K2156">
        <v>19790</v>
      </c>
      <c r="L2156" t="s">
        <v>2732</v>
      </c>
      <c r="M2156" t="s">
        <v>2168</v>
      </c>
    </row>
    <row r="2157" spans="1:13" x14ac:dyDescent="0.2">
      <c r="A2157" t="s">
        <v>1731</v>
      </c>
      <c r="B2157" t="s">
        <v>1376</v>
      </c>
      <c r="C2157" t="s">
        <v>2582</v>
      </c>
      <c r="D2157" t="s">
        <v>316</v>
      </c>
      <c r="E2157" t="s">
        <v>24</v>
      </c>
      <c r="F2157">
        <v>2025</v>
      </c>
      <c r="G2157" t="s">
        <v>474</v>
      </c>
      <c r="H2157" t="s">
        <v>2166</v>
      </c>
      <c r="I2157" t="s">
        <v>2170</v>
      </c>
      <c r="J2157" t="s">
        <v>2173</v>
      </c>
      <c r="K2157">
        <v>878749</v>
      </c>
      <c r="L2157" t="s">
        <v>2732</v>
      </c>
      <c r="M2157" t="s">
        <v>2168</v>
      </c>
    </row>
    <row r="2158" spans="1:13" x14ac:dyDescent="0.2">
      <c r="A2158" t="s">
        <v>1731</v>
      </c>
      <c r="B2158" t="s">
        <v>1376</v>
      </c>
      <c r="C2158" t="s">
        <v>2582</v>
      </c>
      <c r="D2158" t="s">
        <v>316</v>
      </c>
      <c r="E2158" t="s">
        <v>24</v>
      </c>
      <c r="F2158">
        <v>2025</v>
      </c>
      <c r="G2158" t="s">
        <v>474</v>
      </c>
      <c r="H2158" t="s">
        <v>2166</v>
      </c>
      <c r="I2158" t="s">
        <v>2171</v>
      </c>
      <c r="J2158" t="s">
        <v>2168</v>
      </c>
      <c r="K2158">
        <v>106981</v>
      </c>
      <c r="L2158" t="s">
        <v>2732</v>
      </c>
      <c r="M2158" t="s">
        <v>2168</v>
      </c>
    </row>
    <row r="2159" spans="1:13" x14ac:dyDescent="0.2">
      <c r="A2159" t="s">
        <v>1731</v>
      </c>
      <c r="B2159" t="s">
        <v>1376</v>
      </c>
      <c r="C2159" t="s">
        <v>2582</v>
      </c>
      <c r="D2159" t="s">
        <v>316</v>
      </c>
      <c r="E2159" t="s">
        <v>24</v>
      </c>
      <c r="F2159">
        <v>2025</v>
      </c>
      <c r="G2159" t="s">
        <v>474</v>
      </c>
      <c r="H2159" t="s">
        <v>2166</v>
      </c>
      <c r="I2159" t="s">
        <v>2172</v>
      </c>
      <c r="J2159" t="s">
        <v>2168</v>
      </c>
      <c r="K2159">
        <v>132096</v>
      </c>
      <c r="L2159" t="s">
        <v>2732</v>
      </c>
      <c r="M2159" t="s">
        <v>2168</v>
      </c>
    </row>
    <row r="2160" spans="1:13" x14ac:dyDescent="0.2">
      <c r="A2160" t="s">
        <v>1734</v>
      </c>
      <c r="B2160" t="s">
        <v>1735</v>
      </c>
      <c r="C2160" t="s">
        <v>2583</v>
      </c>
      <c r="D2160" t="s">
        <v>80</v>
      </c>
      <c r="E2160" t="s">
        <v>24</v>
      </c>
      <c r="F2160">
        <v>2025</v>
      </c>
      <c r="G2160" t="s">
        <v>474</v>
      </c>
      <c r="H2160" t="s">
        <v>2166</v>
      </c>
      <c r="I2160" t="s">
        <v>2169</v>
      </c>
      <c r="J2160" t="s">
        <v>2168</v>
      </c>
      <c r="K2160">
        <v>22656</v>
      </c>
      <c r="L2160" t="s">
        <v>2732</v>
      </c>
      <c r="M2160" t="s">
        <v>2168</v>
      </c>
    </row>
    <row r="2161" spans="1:13" x14ac:dyDescent="0.2">
      <c r="A2161" t="s">
        <v>1734</v>
      </c>
      <c r="B2161" t="s">
        <v>1735</v>
      </c>
      <c r="C2161" t="s">
        <v>2583</v>
      </c>
      <c r="D2161" t="s">
        <v>80</v>
      </c>
      <c r="E2161" t="s">
        <v>24</v>
      </c>
      <c r="F2161">
        <v>2025</v>
      </c>
      <c r="G2161" t="s">
        <v>474</v>
      </c>
      <c r="H2161" t="s">
        <v>2166</v>
      </c>
      <c r="I2161" t="s">
        <v>2167</v>
      </c>
      <c r="J2161" t="s">
        <v>2168</v>
      </c>
      <c r="K2161">
        <v>16921</v>
      </c>
      <c r="L2161" t="s">
        <v>2732</v>
      </c>
      <c r="M2161" t="s">
        <v>2168</v>
      </c>
    </row>
    <row r="2162" spans="1:13" x14ac:dyDescent="0.2">
      <c r="A2162" t="s">
        <v>1734</v>
      </c>
      <c r="B2162" t="s">
        <v>1735</v>
      </c>
      <c r="C2162" t="s">
        <v>2583</v>
      </c>
      <c r="D2162" t="s">
        <v>80</v>
      </c>
      <c r="E2162" t="s">
        <v>24</v>
      </c>
      <c r="F2162">
        <v>2025</v>
      </c>
      <c r="G2162" t="s">
        <v>474</v>
      </c>
      <c r="H2162" t="s">
        <v>2166</v>
      </c>
      <c r="I2162" t="s">
        <v>2170</v>
      </c>
      <c r="J2162" t="s">
        <v>2168</v>
      </c>
      <c r="K2162" s="6">
        <v>15509</v>
      </c>
      <c r="L2162" t="s">
        <v>2732</v>
      </c>
      <c r="M2162" t="s">
        <v>2168</v>
      </c>
    </row>
    <row r="2163" spans="1:13" x14ac:dyDescent="0.2">
      <c r="A2163" t="s">
        <v>1734</v>
      </c>
      <c r="B2163" t="s">
        <v>1735</v>
      </c>
      <c r="C2163" t="s">
        <v>2583</v>
      </c>
      <c r="D2163" t="s">
        <v>80</v>
      </c>
      <c r="E2163" t="s">
        <v>24</v>
      </c>
      <c r="F2163">
        <v>2025</v>
      </c>
      <c r="G2163" t="s">
        <v>474</v>
      </c>
      <c r="H2163" t="s">
        <v>2166</v>
      </c>
      <c r="I2163" t="s">
        <v>2171</v>
      </c>
      <c r="J2163" t="s">
        <v>2168</v>
      </c>
      <c r="K2163">
        <v>100011</v>
      </c>
      <c r="L2163" t="s">
        <v>2732</v>
      </c>
      <c r="M2163" t="s">
        <v>2168</v>
      </c>
    </row>
    <row r="2164" spans="1:13" x14ac:dyDescent="0.2">
      <c r="A2164" t="s">
        <v>1734</v>
      </c>
      <c r="B2164" t="s">
        <v>1735</v>
      </c>
      <c r="C2164" t="s">
        <v>2583</v>
      </c>
      <c r="D2164" t="s">
        <v>80</v>
      </c>
      <c r="E2164" t="s">
        <v>24</v>
      </c>
      <c r="F2164">
        <v>2025</v>
      </c>
      <c r="G2164" t="s">
        <v>474</v>
      </c>
      <c r="H2164" t="s">
        <v>2166</v>
      </c>
      <c r="I2164" t="s">
        <v>2172</v>
      </c>
      <c r="J2164" t="s">
        <v>2168</v>
      </c>
      <c r="K2164">
        <v>126062</v>
      </c>
      <c r="L2164" t="s">
        <v>2732</v>
      </c>
      <c r="M2164" t="s">
        <v>2168</v>
      </c>
    </row>
    <row r="2165" spans="1:13" x14ac:dyDescent="0.2">
      <c r="A2165" t="s">
        <v>1739</v>
      </c>
      <c r="B2165" t="s">
        <v>981</v>
      </c>
      <c r="C2165" t="s">
        <v>2584</v>
      </c>
      <c r="D2165" t="s">
        <v>340</v>
      </c>
      <c r="E2165" t="s">
        <v>24</v>
      </c>
      <c r="F2165">
        <v>2025</v>
      </c>
      <c r="G2165" t="s">
        <v>474</v>
      </c>
      <c r="H2165" t="s">
        <v>2166</v>
      </c>
      <c r="I2165" t="s">
        <v>2169</v>
      </c>
      <c r="J2165" t="s">
        <v>2168</v>
      </c>
      <c r="K2165">
        <v>11821</v>
      </c>
      <c r="L2165" t="s">
        <v>2732</v>
      </c>
      <c r="M2165" t="s">
        <v>2168</v>
      </c>
    </row>
    <row r="2166" spans="1:13" x14ac:dyDescent="0.2">
      <c r="A2166" t="s">
        <v>1739</v>
      </c>
      <c r="B2166" t="s">
        <v>981</v>
      </c>
      <c r="C2166" t="s">
        <v>2584</v>
      </c>
      <c r="D2166" t="s">
        <v>340</v>
      </c>
      <c r="E2166" t="s">
        <v>24</v>
      </c>
      <c r="F2166">
        <v>2025</v>
      </c>
      <c r="G2166" t="s">
        <v>474</v>
      </c>
      <c r="H2166" t="s">
        <v>2166</v>
      </c>
      <c r="I2166" t="s">
        <v>2167</v>
      </c>
      <c r="J2166" t="s">
        <v>2168</v>
      </c>
      <c r="K2166">
        <v>10558</v>
      </c>
      <c r="L2166" t="s">
        <v>2732</v>
      </c>
      <c r="M2166" t="s">
        <v>2168</v>
      </c>
    </row>
    <row r="2167" spans="1:13" x14ac:dyDescent="0.2">
      <c r="A2167" t="s">
        <v>1739</v>
      </c>
      <c r="B2167" t="s">
        <v>981</v>
      </c>
      <c r="C2167" t="s">
        <v>2584</v>
      </c>
      <c r="D2167" t="s">
        <v>340</v>
      </c>
      <c r="E2167" t="s">
        <v>24</v>
      </c>
      <c r="F2167">
        <v>2025</v>
      </c>
      <c r="G2167" t="s">
        <v>474</v>
      </c>
      <c r="H2167" t="s">
        <v>2166</v>
      </c>
      <c r="I2167" t="s">
        <v>2170</v>
      </c>
      <c r="J2167" t="s">
        <v>2168</v>
      </c>
      <c r="K2167">
        <v>9183</v>
      </c>
      <c r="L2167" t="s">
        <v>2732</v>
      </c>
      <c r="M2167" t="s">
        <v>2168</v>
      </c>
    </row>
    <row r="2168" spans="1:13" x14ac:dyDescent="0.2">
      <c r="A2168" t="s">
        <v>1739</v>
      </c>
      <c r="B2168" t="s">
        <v>981</v>
      </c>
      <c r="C2168" t="s">
        <v>2584</v>
      </c>
      <c r="D2168" t="s">
        <v>340</v>
      </c>
      <c r="E2168" t="s">
        <v>24</v>
      </c>
      <c r="F2168">
        <v>2025</v>
      </c>
      <c r="G2168" t="s">
        <v>474</v>
      </c>
      <c r="H2168" t="s">
        <v>2166</v>
      </c>
      <c r="I2168" t="s">
        <v>2170</v>
      </c>
      <c r="J2168" t="s">
        <v>2173</v>
      </c>
      <c r="K2168">
        <v>612342</v>
      </c>
      <c r="L2168" t="s">
        <v>2732</v>
      </c>
      <c r="M2168" t="s">
        <v>2168</v>
      </c>
    </row>
    <row r="2169" spans="1:13" x14ac:dyDescent="0.2">
      <c r="A2169" t="s">
        <v>1739</v>
      </c>
      <c r="B2169" t="s">
        <v>981</v>
      </c>
      <c r="C2169" t="s">
        <v>2584</v>
      </c>
      <c r="D2169" t="s">
        <v>340</v>
      </c>
      <c r="E2169" t="s">
        <v>24</v>
      </c>
      <c r="F2169">
        <v>2025</v>
      </c>
      <c r="G2169" t="s">
        <v>474</v>
      </c>
      <c r="H2169" t="s">
        <v>2166</v>
      </c>
      <c r="I2169" t="s">
        <v>2171</v>
      </c>
      <c r="J2169" t="s">
        <v>2168</v>
      </c>
      <c r="K2169">
        <v>67479</v>
      </c>
      <c r="L2169" t="s">
        <v>2732</v>
      </c>
      <c r="M2169" t="s">
        <v>2168</v>
      </c>
    </row>
    <row r="2170" spans="1:13" x14ac:dyDescent="0.2">
      <c r="A2170" t="s">
        <v>1739</v>
      </c>
      <c r="B2170" t="s">
        <v>981</v>
      </c>
      <c r="C2170" t="s">
        <v>2584</v>
      </c>
      <c r="D2170" t="s">
        <v>340</v>
      </c>
      <c r="E2170" t="s">
        <v>24</v>
      </c>
      <c r="F2170">
        <v>2025</v>
      </c>
      <c r="G2170" t="s">
        <v>474</v>
      </c>
      <c r="H2170" t="s">
        <v>2166</v>
      </c>
      <c r="I2170" t="s">
        <v>2172</v>
      </c>
      <c r="J2170" t="s">
        <v>2168</v>
      </c>
      <c r="K2170">
        <v>87766</v>
      </c>
      <c r="L2170" t="s">
        <v>2732</v>
      </c>
      <c r="M2170" t="s">
        <v>2168</v>
      </c>
    </row>
    <row r="2171" spans="1:13" x14ac:dyDescent="0.2">
      <c r="A2171" t="s">
        <v>1742</v>
      </c>
      <c r="B2171" t="s">
        <v>1743</v>
      </c>
      <c r="C2171" t="s">
        <v>2585</v>
      </c>
      <c r="D2171" t="s">
        <v>562</v>
      </c>
      <c r="E2171" t="s">
        <v>24</v>
      </c>
      <c r="F2171">
        <v>2025</v>
      </c>
      <c r="G2171" t="s">
        <v>474</v>
      </c>
      <c r="H2171" t="s">
        <v>2166</v>
      </c>
      <c r="I2171" t="s">
        <v>2169</v>
      </c>
      <c r="J2171" t="s">
        <v>2168</v>
      </c>
      <c r="K2171" s="6">
        <v>19738</v>
      </c>
      <c r="L2171" t="s">
        <v>2732</v>
      </c>
      <c r="M2171" t="s">
        <v>2168</v>
      </c>
    </row>
    <row r="2172" spans="1:13" x14ac:dyDescent="0.2">
      <c r="A2172" t="s">
        <v>1742</v>
      </c>
      <c r="B2172" t="s">
        <v>1743</v>
      </c>
      <c r="C2172" t="s">
        <v>2585</v>
      </c>
      <c r="D2172" t="s">
        <v>562</v>
      </c>
      <c r="E2172" t="s">
        <v>24</v>
      </c>
      <c r="F2172">
        <v>2025</v>
      </c>
      <c r="G2172" t="s">
        <v>474</v>
      </c>
      <c r="H2172" t="s">
        <v>2166</v>
      </c>
      <c r="I2172" t="s">
        <v>2167</v>
      </c>
      <c r="J2172" t="s">
        <v>2168</v>
      </c>
      <c r="K2172" s="6">
        <v>17986</v>
      </c>
      <c r="L2172" t="s">
        <v>2732</v>
      </c>
      <c r="M2172" t="s">
        <v>2168</v>
      </c>
    </row>
    <row r="2173" spans="1:13" x14ac:dyDescent="0.2">
      <c r="A2173" t="s">
        <v>1742</v>
      </c>
      <c r="B2173" t="s">
        <v>1743</v>
      </c>
      <c r="C2173" t="s">
        <v>2585</v>
      </c>
      <c r="D2173" t="s">
        <v>562</v>
      </c>
      <c r="E2173" t="s">
        <v>24</v>
      </c>
      <c r="F2173">
        <v>2025</v>
      </c>
      <c r="G2173" t="s">
        <v>474</v>
      </c>
      <c r="H2173" t="s">
        <v>2166</v>
      </c>
      <c r="I2173" t="s">
        <v>2167</v>
      </c>
      <c r="J2173" t="s">
        <v>2173</v>
      </c>
      <c r="K2173" s="6">
        <v>771971</v>
      </c>
      <c r="L2173" t="s">
        <v>2732</v>
      </c>
      <c r="M2173" t="s">
        <v>2168</v>
      </c>
    </row>
    <row r="2174" spans="1:13" x14ac:dyDescent="0.2">
      <c r="A2174" t="s">
        <v>1742</v>
      </c>
      <c r="B2174" t="s">
        <v>1743</v>
      </c>
      <c r="C2174" t="s">
        <v>2585</v>
      </c>
      <c r="D2174" t="s">
        <v>562</v>
      </c>
      <c r="E2174" t="s">
        <v>24</v>
      </c>
      <c r="F2174">
        <v>2025</v>
      </c>
      <c r="G2174" t="s">
        <v>474</v>
      </c>
      <c r="H2174" t="s">
        <v>2166</v>
      </c>
      <c r="I2174" t="s">
        <v>2170</v>
      </c>
      <c r="J2174" t="s">
        <v>2168</v>
      </c>
      <c r="K2174" s="6">
        <v>15834</v>
      </c>
      <c r="L2174" t="s">
        <v>2732</v>
      </c>
      <c r="M2174" t="s">
        <v>2168</v>
      </c>
    </row>
    <row r="2175" spans="1:13" x14ac:dyDescent="0.2">
      <c r="A2175" t="s">
        <v>1742</v>
      </c>
      <c r="B2175" t="s">
        <v>1743</v>
      </c>
      <c r="C2175" t="s">
        <v>2585</v>
      </c>
      <c r="D2175" t="s">
        <v>562</v>
      </c>
      <c r="E2175" t="s">
        <v>24</v>
      </c>
      <c r="F2175">
        <v>2025</v>
      </c>
      <c r="G2175" t="s">
        <v>474</v>
      </c>
      <c r="H2175" t="s">
        <v>2166</v>
      </c>
      <c r="I2175" t="s">
        <v>2171</v>
      </c>
      <c r="J2175" t="s">
        <v>2168</v>
      </c>
      <c r="K2175" s="6">
        <v>98965</v>
      </c>
      <c r="L2175" t="s">
        <v>2732</v>
      </c>
      <c r="M2175" t="s">
        <v>2168</v>
      </c>
    </row>
    <row r="2176" spans="1:13" x14ac:dyDescent="0.2">
      <c r="A2176" t="s">
        <v>1742</v>
      </c>
      <c r="B2176" t="s">
        <v>1743</v>
      </c>
      <c r="C2176" t="s">
        <v>2585</v>
      </c>
      <c r="D2176" t="s">
        <v>562</v>
      </c>
      <c r="E2176" t="s">
        <v>24</v>
      </c>
      <c r="F2176">
        <v>2025</v>
      </c>
      <c r="G2176" t="s">
        <v>474</v>
      </c>
      <c r="H2176" t="s">
        <v>2166</v>
      </c>
      <c r="I2176" t="s">
        <v>2172</v>
      </c>
      <c r="J2176" t="s">
        <v>2168</v>
      </c>
      <c r="K2176" s="6">
        <v>122663</v>
      </c>
      <c r="L2176" t="s">
        <v>2732</v>
      </c>
      <c r="M2176" t="s">
        <v>2168</v>
      </c>
    </row>
    <row r="2177" spans="1:13" x14ac:dyDescent="0.2">
      <c r="A2177" t="s">
        <v>1746</v>
      </c>
      <c r="B2177" t="s">
        <v>1190</v>
      </c>
      <c r="C2177" t="s">
        <v>2586</v>
      </c>
      <c r="D2177" t="s">
        <v>384</v>
      </c>
      <c r="E2177" t="s">
        <v>24</v>
      </c>
      <c r="F2177">
        <v>2025</v>
      </c>
      <c r="G2177" t="s">
        <v>474</v>
      </c>
      <c r="H2177" t="s">
        <v>2166</v>
      </c>
      <c r="I2177" t="s">
        <v>2169</v>
      </c>
      <c r="J2177" t="s">
        <v>2168</v>
      </c>
      <c r="K2177" s="6">
        <v>18745</v>
      </c>
      <c r="L2177" t="s">
        <v>2732</v>
      </c>
      <c r="M2177" t="s">
        <v>2168</v>
      </c>
    </row>
    <row r="2178" spans="1:13" x14ac:dyDescent="0.2">
      <c r="A2178" t="s">
        <v>1746</v>
      </c>
      <c r="B2178" t="s">
        <v>1190</v>
      </c>
      <c r="C2178" t="s">
        <v>2586</v>
      </c>
      <c r="D2178" t="s">
        <v>384</v>
      </c>
      <c r="E2178" t="s">
        <v>24</v>
      </c>
      <c r="F2178">
        <v>2025</v>
      </c>
      <c r="G2178" t="s">
        <v>474</v>
      </c>
      <c r="H2178" t="s">
        <v>2166</v>
      </c>
      <c r="I2178" t="s">
        <v>2167</v>
      </c>
      <c r="J2178" t="s">
        <v>2168</v>
      </c>
      <c r="K2178" s="6">
        <v>16780</v>
      </c>
      <c r="L2178" t="s">
        <v>2732</v>
      </c>
      <c r="M2178" t="s">
        <v>2168</v>
      </c>
    </row>
    <row r="2179" spans="1:13" x14ac:dyDescent="0.2">
      <c r="A2179" t="s">
        <v>1746</v>
      </c>
      <c r="B2179" t="s">
        <v>1190</v>
      </c>
      <c r="C2179" t="s">
        <v>2586</v>
      </c>
      <c r="D2179" t="s">
        <v>384</v>
      </c>
      <c r="E2179" t="s">
        <v>24</v>
      </c>
      <c r="F2179">
        <v>2025</v>
      </c>
      <c r="G2179" t="s">
        <v>474</v>
      </c>
      <c r="H2179" t="s">
        <v>2166</v>
      </c>
      <c r="I2179" t="s">
        <v>2170</v>
      </c>
      <c r="J2179" t="s">
        <v>2168</v>
      </c>
      <c r="K2179" s="6">
        <v>13148</v>
      </c>
      <c r="L2179" t="s">
        <v>2732</v>
      </c>
      <c r="M2179" t="s">
        <v>2168</v>
      </c>
    </row>
    <row r="2180" spans="1:13" x14ac:dyDescent="0.2">
      <c r="A2180" t="s">
        <v>1746</v>
      </c>
      <c r="B2180" t="s">
        <v>1190</v>
      </c>
      <c r="C2180" t="s">
        <v>2586</v>
      </c>
      <c r="D2180" t="s">
        <v>384</v>
      </c>
      <c r="E2180" t="s">
        <v>24</v>
      </c>
      <c r="F2180">
        <v>2025</v>
      </c>
      <c r="G2180" t="s">
        <v>474</v>
      </c>
      <c r="H2180" t="s">
        <v>2166</v>
      </c>
      <c r="I2180" t="s">
        <v>2171</v>
      </c>
      <c r="J2180" t="s">
        <v>2168</v>
      </c>
      <c r="K2180" s="6">
        <v>73405</v>
      </c>
      <c r="L2180" t="s">
        <v>2732</v>
      </c>
      <c r="M2180" t="s">
        <v>2168</v>
      </c>
    </row>
    <row r="2181" spans="1:13" x14ac:dyDescent="0.2">
      <c r="A2181" t="s">
        <v>1746</v>
      </c>
      <c r="B2181" t="s">
        <v>1190</v>
      </c>
      <c r="C2181" t="s">
        <v>2586</v>
      </c>
      <c r="D2181" t="s">
        <v>384</v>
      </c>
      <c r="E2181" t="s">
        <v>24</v>
      </c>
      <c r="F2181">
        <v>2025</v>
      </c>
      <c r="G2181" t="s">
        <v>474</v>
      </c>
      <c r="H2181" t="s">
        <v>2166</v>
      </c>
      <c r="I2181" t="s">
        <v>2172</v>
      </c>
      <c r="J2181" t="s">
        <v>2168</v>
      </c>
      <c r="K2181" s="6">
        <v>116504</v>
      </c>
      <c r="L2181" t="s">
        <v>2732</v>
      </c>
      <c r="M2181" t="s">
        <v>2168</v>
      </c>
    </row>
    <row r="2182" spans="1:13" x14ac:dyDescent="0.2">
      <c r="A2182" t="s">
        <v>1749</v>
      </c>
      <c r="B2182" t="s">
        <v>981</v>
      </c>
      <c r="C2182" t="s">
        <v>2587</v>
      </c>
      <c r="D2182" t="s">
        <v>340</v>
      </c>
      <c r="E2182" t="s">
        <v>24</v>
      </c>
      <c r="F2182">
        <v>2025</v>
      </c>
      <c r="G2182" t="s">
        <v>474</v>
      </c>
      <c r="H2182" t="s">
        <v>2166</v>
      </c>
      <c r="I2182" t="s">
        <v>2169</v>
      </c>
      <c r="J2182" t="s">
        <v>2168</v>
      </c>
      <c r="K2182" s="6">
        <v>11658</v>
      </c>
      <c r="L2182" t="s">
        <v>2732</v>
      </c>
      <c r="M2182" t="s">
        <v>2168</v>
      </c>
    </row>
    <row r="2183" spans="1:13" x14ac:dyDescent="0.2">
      <c r="A2183" t="s">
        <v>1749</v>
      </c>
      <c r="B2183" t="s">
        <v>981</v>
      </c>
      <c r="C2183" t="s">
        <v>2587</v>
      </c>
      <c r="D2183" t="s">
        <v>340</v>
      </c>
      <c r="E2183" t="s">
        <v>24</v>
      </c>
      <c r="F2183">
        <v>2025</v>
      </c>
      <c r="G2183" t="s">
        <v>474</v>
      </c>
      <c r="H2183" t="s">
        <v>2166</v>
      </c>
      <c r="I2183" t="s">
        <v>2167</v>
      </c>
      <c r="J2183" t="s">
        <v>2168</v>
      </c>
      <c r="K2183" s="6">
        <v>11449</v>
      </c>
      <c r="L2183" t="s">
        <v>2732</v>
      </c>
      <c r="M2183" t="s">
        <v>2168</v>
      </c>
    </row>
    <row r="2184" spans="1:13" x14ac:dyDescent="0.2">
      <c r="A2184" t="s">
        <v>1749</v>
      </c>
      <c r="B2184" t="s">
        <v>981</v>
      </c>
      <c r="C2184" t="s">
        <v>2587</v>
      </c>
      <c r="D2184" t="s">
        <v>340</v>
      </c>
      <c r="E2184" t="s">
        <v>24</v>
      </c>
      <c r="F2184">
        <v>2025</v>
      </c>
      <c r="G2184" t="s">
        <v>474</v>
      </c>
      <c r="H2184" t="s">
        <v>2166</v>
      </c>
      <c r="I2184" t="s">
        <v>2170</v>
      </c>
      <c r="J2184" t="s">
        <v>2168</v>
      </c>
      <c r="K2184" s="6">
        <v>10476</v>
      </c>
      <c r="L2184" t="s">
        <v>2732</v>
      </c>
      <c r="M2184" t="s">
        <v>2168</v>
      </c>
    </row>
    <row r="2185" spans="1:13" x14ac:dyDescent="0.2">
      <c r="A2185" t="s">
        <v>1749</v>
      </c>
      <c r="B2185" t="s">
        <v>981</v>
      </c>
      <c r="C2185" t="s">
        <v>2587</v>
      </c>
      <c r="D2185" t="s">
        <v>340</v>
      </c>
      <c r="E2185" t="s">
        <v>24</v>
      </c>
      <c r="F2185">
        <v>2025</v>
      </c>
      <c r="G2185" t="s">
        <v>474</v>
      </c>
      <c r="H2185" t="s">
        <v>2166</v>
      </c>
      <c r="I2185" t="s">
        <v>2171</v>
      </c>
      <c r="J2185" t="s">
        <v>2168</v>
      </c>
      <c r="K2185" s="6">
        <v>71492</v>
      </c>
      <c r="L2185" t="s">
        <v>2732</v>
      </c>
      <c r="M2185" t="s">
        <v>2168</v>
      </c>
    </row>
    <row r="2186" spans="1:13" x14ac:dyDescent="0.2">
      <c r="A2186" t="s">
        <v>1749</v>
      </c>
      <c r="B2186" t="s">
        <v>981</v>
      </c>
      <c r="C2186" t="s">
        <v>2587</v>
      </c>
      <c r="D2186" t="s">
        <v>340</v>
      </c>
      <c r="E2186" t="s">
        <v>24</v>
      </c>
      <c r="F2186">
        <v>2025</v>
      </c>
      <c r="G2186" t="s">
        <v>474</v>
      </c>
      <c r="H2186" t="s">
        <v>2166</v>
      </c>
      <c r="I2186" t="s">
        <v>2172</v>
      </c>
      <c r="J2186" t="s">
        <v>2168</v>
      </c>
      <c r="K2186" s="6">
        <v>85339</v>
      </c>
      <c r="L2186" t="s">
        <v>2732</v>
      </c>
      <c r="M2186" t="s">
        <v>2168</v>
      </c>
    </row>
    <row r="2187" spans="1:13" x14ac:dyDescent="0.2">
      <c r="A2187" t="s">
        <v>1752</v>
      </c>
      <c r="B2187" t="s">
        <v>1753</v>
      </c>
      <c r="C2187" t="s">
        <v>2588</v>
      </c>
      <c r="D2187" t="s">
        <v>74</v>
      </c>
      <c r="E2187" t="s">
        <v>24</v>
      </c>
      <c r="F2187">
        <v>2025</v>
      </c>
      <c r="G2187" t="s">
        <v>474</v>
      </c>
      <c r="H2187" t="s">
        <v>2166</v>
      </c>
      <c r="I2187" t="s">
        <v>2169</v>
      </c>
      <c r="J2187" t="s">
        <v>2168</v>
      </c>
      <c r="K2187">
        <v>10384</v>
      </c>
      <c r="L2187" t="s">
        <v>2732</v>
      </c>
      <c r="M2187" t="s">
        <v>2168</v>
      </c>
    </row>
    <row r="2188" spans="1:13" x14ac:dyDescent="0.2">
      <c r="A2188" t="s">
        <v>1752</v>
      </c>
      <c r="B2188" t="s">
        <v>1753</v>
      </c>
      <c r="C2188" t="s">
        <v>2588</v>
      </c>
      <c r="D2188" t="s">
        <v>74</v>
      </c>
      <c r="E2188" t="s">
        <v>24</v>
      </c>
      <c r="F2188">
        <v>2025</v>
      </c>
      <c r="G2188" t="s">
        <v>474</v>
      </c>
      <c r="H2188" t="s">
        <v>2166</v>
      </c>
      <c r="I2188" t="s">
        <v>2167</v>
      </c>
      <c r="J2188" t="s">
        <v>2168</v>
      </c>
      <c r="K2188">
        <v>9896</v>
      </c>
      <c r="L2188" t="s">
        <v>2732</v>
      </c>
      <c r="M2188" t="s">
        <v>2168</v>
      </c>
    </row>
    <row r="2189" spans="1:13" x14ac:dyDescent="0.2">
      <c r="A2189" t="s">
        <v>1752</v>
      </c>
      <c r="B2189" t="s">
        <v>1753</v>
      </c>
      <c r="C2189" t="s">
        <v>2588</v>
      </c>
      <c r="D2189" t="s">
        <v>74</v>
      </c>
      <c r="E2189" t="s">
        <v>24</v>
      </c>
      <c r="F2189">
        <v>2025</v>
      </c>
      <c r="G2189" t="s">
        <v>474</v>
      </c>
      <c r="H2189" t="s">
        <v>2166</v>
      </c>
      <c r="I2189" t="s">
        <v>2167</v>
      </c>
      <c r="J2189" t="s">
        <v>2173</v>
      </c>
      <c r="K2189">
        <v>693321</v>
      </c>
      <c r="L2189" t="s">
        <v>2732</v>
      </c>
      <c r="M2189" t="s">
        <v>2168</v>
      </c>
    </row>
    <row r="2190" spans="1:13" x14ac:dyDescent="0.2">
      <c r="A2190" t="s">
        <v>1752</v>
      </c>
      <c r="B2190" t="s">
        <v>1753</v>
      </c>
      <c r="C2190" t="s">
        <v>2588</v>
      </c>
      <c r="D2190" t="s">
        <v>74</v>
      </c>
      <c r="E2190" t="s">
        <v>24</v>
      </c>
      <c r="F2190">
        <v>2025</v>
      </c>
      <c r="G2190" t="s">
        <v>474</v>
      </c>
      <c r="H2190" t="s">
        <v>2166</v>
      </c>
      <c r="I2190" t="s">
        <v>2170</v>
      </c>
      <c r="J2190" t="s">
        <v>2168</v>
      </c>
      <c r="K2190">
        <v>6948</v>
      </c>
      <c r="L2190" t="s">
        <v>2732</v>
      </c>
      <c r="M2190" t="s">
        <v>2168</v>
      </c>
    </row>
    <row r="2191" spans="1:13" x14ac:dyDescent="0.2">
      <c r="A2191" t="s">
        <v>1752</v>
      </c>
      <c r="B2191" t="s">
        <v>1753</v>
      </c>
      <c r="C2191" t="s">
        <v>2588</v>
      </c>
      <c r="D2191" t="s">
        <v>74</v>
      </c>
      <c r="E2191" t="s">
        <v>24</v>
      </c>
      <c r="F2191">
        <v>2025</v>
      </c>
      <c r="G2191" t="s">
        <v>474</v>
      </c>
      <c r="H2191" t="s">
        <v>2166</v>
      </c>
      <c r="I2191" t="s">
        <v>2171</v>
      </c>
      <c r="J2191" t="s">
        <v>2168</v>
      </c>
      <c r="K2191">
        <v>47058</v>
      </c>
      <c r="L2191" t="s">
        <v>2732</v>
      </c>
      <c r="M2191" t="s">
        <v>2168</v>
      </c>
    </row>
    <row r="2192" spans="1:13" x14ac:dyDescent="0.2">
      <c r="A2192" t="s">
        <v>1752</v>
      </c>
      <c r="B2192" t="s">
        <v>1753</v>
      </c>
      <c r="C2192" t="s">
        <v>2588</v>
      </c>
      <c r="D2192" t="s">
        <v>74</v>
      </c>
      <c r="E2192" t="s">
        <v>24</v>
      </c>
      <c r="F2192">
        <v>2025</v>
      </c>
      <c r="G2192" t="s">
        <v>474</v>
      </c>
      <c r="H2192" t="s">
        <v>2166</v>
      </c>
      <c r="I2192" t="s">
        <v>2172</v>
      </c>
      <c r="J2192" t="s">
        <v>2168</v>
      </c>
      <c r="K2192">
        <v>78248</v>
      </c>
      <c r="L2192" t="s">
        <v>2732</v>
      </c>
      <c r="M2192" t="s">
        <v>2168</v>
      </c>
    </row>
    <row r="2193" spans="1:13" x14ac:dyDescent="0.2">
      <c r="A2193" t="s">
        <v>1757</v>
      </c>
      <c r="B2193" t="s">
        <v>1376</v>
      </c>
      <c r="C2193" t="s">
        <v>2589</v>
      </c>
      <c r="D2193" t="s">
        <v>316</v>
      </c>
      <c r="E2193" t="s">
        <v>24</v>
      </c>
      <c r="F2193">
        <v>2025</v>
      </c>
      <c r="G2193" t="s">
        <v>474</v>
      </c>
      <c r="H2193" t="s">
        <v>2166</v>
      </c>
      <c r="I2193" t="s">
        <v>2169</v>
      </c>
      <c r="J2193" t="s">
        <v>2168</v>
      </c>
      <c r="K2193">
        <v>24249</v>
      </c>
      <c r="L2193" t="s">
        <v>2732</v>
      </c>
      <c r="M2193" t="s">
        <v>2168</v>
      </c>
    </row>
    <row r="2194" spans="1:13" x14ac:dyDescent="0.2">
      <c r="A2194" t="s">
        <v>1757</v>
      </c>
      <c r="B2194" t="s">
        <v>1376</v>
      </c>
      <c r="C2194" t="s">
        <v>2589</v>
      </c>
      <c r="D2194" t="s">
        <v>316</v>
      </c>
      <c r="E2194" t="s">
        <v>24</v>
      </c>
      <c r="F2194">
        <v>2025</v>
      </c>
      <c r="G2194" t="s">
        <v>474</v>
      </c>
      <c r="H2194" t="s">
        <v>2166</v>
      </c>
      <c r="I2194" t="s">
        <v>2167</v>
      </c>
      <c r="J2194" t="s">
        <v>2168</v>
      </c>
      <c r="K2194">
        <v>20489</v>
      </c>
      <c r="L2194" t="s">
        <v>2732</v>
      </c>
      <c r="M2194" t="s">
        <v>2168</v>
      </c>
    </row>
    <row r="2195" spans="1:13" x14ac:dyDescent="0.2">
      <c r="A2195" t="s">
        <v>1757</v>
      </c>
      <c r="B2195" t="s">
        <v>1376</v>
      </c>
      <c r="C2195" t="s">
        <v>2589</v>
      </c>
      <c r="D2195" t="s">
        <v>316</v>
      </c>
      <c r="E2195" t="s">
        <v>24</v>
      </c>
      <c r="F2195">
        <v>2025</v>
      </c>
      <c r="G2195" t="s">
        <v>474</v>
      </c>
      <c r="H2195" t="s">
        <v>2166</v>
      </c>
      <c r="I2195" t="s">
        <v>2170</v>
      </c>
      <c r="J2195" t="s">
        <v>2168</v>
      </c>
      <c r="K2195" s="6">
        <v>19450</v>
      </c>
      <c r="L2195" t="s">
        <v>2732</v>
      </c>
      <c r="M2195" t="s">
        <v>2168</v>
      </c>
    </row>
    <row r="2196" spans="1:13" x14ac:dyDescent="0.2">
      <c r="A2196" t="s">
        <v>1757</v>
      </c>
      <c r="B2196" t="s">
        <v>1376</v>
      </c>
      <c r="C2196" t="s">
        <v>2589</v>
      </c>
      <c r="D2196" t="s">
        <v>316</v>
      </c>
      <c r="E2196" t="s">
        <v>24</v>
      </c>
      <c r="F2196">
        <v>2025</v>
      </c>
      <c r="G2196" t="s">
        <v>474</v>
      </c>
      <c r="H2196" t="s">
        <v>2166</v>
      </c>
      <c r="I2196" t="s">
        <v>2170</v>
      </c>
      <c r="J2196" t="s">
        <v>2173</v>
      </c>
      <c r="K2196">
        <v>803458</v>
      </c>
      <c r="L2196" t="s">
        <v>2732</v>
      </c>
      <c r="M2196" t="s">
        <v>2168</v>
      </c>
    </row>
    <row r="2197" spans="1:13" x14ac:dyDescent="0.2">
      <c r="A2197" t="s">
        <v>1757</v>
      </c>
      <c r="B2197" t="s">
        <v>1376</v>
      </c>
      <c r="C2197" t="s">
        <v>2589</v>
      </c>
      <c r="D2197" t="s">
        <v>316</v>
      </c>
      <c r="E2197" t="s">
        <v>24</v>
      </c>
      <c r="F2197">
        <v>2025</v>
      </c>
      <c r="G2197" t="s">
        <v>474</v>
      </c>
      <c r="H2197" t="s">
        <v>2166</v>
      </c>
      <c r="I2197" t="s">
        <v>2171</v>
      </c>
      <c r="J2197" t="s">
        <v>2168</v>
      </c>
      <c r="K2197">
        <v>107615</v>
      </c>
      <c r="L2197" t="s">
        <v>2732</v>
      </c>
      <c r="M2197" t="s">
        <v>2168</v>
      </c>
    </row>
    <row r="2198" spans="1:13" x14ac:dyDescent="0.2">
      <c r="A2198" t="s">
        <v>1757</v>
      </c>
      <c r="B2198" t="s">
        <v>1376</v>
      </c>
      <c r="C2198" t="s">
        <v>2589</v>
      </c>
      <c r="D2198" t="s">
        <v>316</v>
      </c>
      <c r="E2198" t="s">
        <v>24</v>
      </c>
      <c r="F2198">
        <v>2025</v>
      </c>
      <c r="G2198" t="s">
        <v>474</v>
      </c>
      <c r="H2198" t="s">
        <v>2166</v>
      </c>
      <c r="I2198" t="s">
        <v>2172</v>
      </c>
      <c r="J2198" t="s">
        <v>2168</v>
      </c>
      <c r="K2198">
        <v>137439</v>
      </c>
      <c r="L2198" t="s">
        <v>2732</v>
      </c>
      <c r="M2198" t="s">
        <v>2168</v>
      </c>
    </row>
    <row r="2199" spans="1:13" x14ac:dyDescent="0.2">
      <c r="A2199" t="s">
        <v>1760</v>
      </c>
      <c r="B2199" t="s">
        <v>1761</v>
      </c>
      <c r="C2199" t="s">
        <v>2590</v>
      </c>
      <c r="D2199" t="s">
        <v>384</v>
      </c>
      <c r="E2199" t="s">
        <v>24</v>
      </c>
      <c r="F2199">
        <v>2025</v>
      </c>
      <c r="G2199" t="s">
        <v>474</v>
      </c>
      <c r="H2199" t="s">
        <v>2166</v>
      </c>
      <c r="I2199" t="s">
        <v>2169</v>
      </c>
      <c r="J2199" t="s">
        <v>2168</v>
      </c>
      <c r="K2199">
        <v>20938</v>
      </c>
      <c r="L2199" t="s">
        <v>2732</v>
      </c>
      <c r="M2199" t="s">
        <v>2168</v>
      </c>
    </row>
    <row r="2200" spans="1:13" x14ac:dyDescent="0.2">
      <c r="A2200" t="s">
        <v>1760</v>
      </c>
      <c r="B2200" t="s">
        <v>1761</v>
      </c>
      <c r="C2200" t="s">
        <v>2590</v>
      </c>
      <c r="D2200" t="s">
        <v>384</v>
      </c>
      <c r="E2200" t="s">
        <v>24</v>
      </c>
      <c r="F2200">
        <v>2025</v>
      </c>
      <c r="G2200" t="s">
        <v>474</v>
      </c>
      <c r="H2200" t="s">
        <v>2166</v>
      </c>
      <c r="I2200" t="s">
        <v>2167</v>
      </c>
      <c r="J2200" t="s">
        <v>2168</v>
      </c>
      <c r="K2200">
        <v>19599</v>
      </c>
      <c r="L2200" t="s">
        <v>2732</v>
      </c>
      <c r="M2200" t="s">
        <v>2168</v>
      </c>
    </row>
    <row r="2201" spans="1:13" x14ac:dyDescent="0.2">
      <c r="A2201" t="s">
        <v>1760</v>
      </c>
      <c r="B2201" t="s">
        <v>1761</v>
      </c>
      <c r="C2201" t="s">
        <v>2590</v>
      </c>
      <c r="D2201" t="s">
        <v>384</v>
      </c>
      <c r="E2201" t="s">
        <v>24</v>
      </c>
      <c r="F2201">
        <v>2025</v>
      </c>
      <c r="G2201" t="s">
        <v>474</v>
      </c>
      <c r="H2201" t="s">
        <v>2166</v>
      </c>
      <c r="I2201" t="s">
        <v>2170</v>
      </c>
      <c r="J2201" t="s">
        <v>2168</v>
      </c>
      <c r="K2201">
        <v>18500</v>
      </c>
      <c r="L2201" t="s">
        <v>2732</v>
      </c>
      <c r="M2201" t="s">
        <v>2168</v>
      </c>
    </row>
    <row r="2202" spans="1:13" x14ac:dyDescent="0.2">
      <c r="A2202" t="s">
        <v>1760</v>
      </c>
      <c r="B2202" t="s">
        <v>1761</v>
      </c>
      <c r="C2202" t="s">
        <v>2590</v>
      </c>
      <c r="D2202" t="s">
        <v>384</v>
      </c>
      <c r="E2202" t="s">
        <v>24</v>
      </c>
      <c r="F2202">
        <v>2025</v>
      </c>
      <c r="G2202" t="s">
        <v>474</v>
      </c>
      <c r="H2202" t="s">
        <v>2166</v>
      </c>
      <c r="I2202" t="s">
        <v>2170</v>
      </c>
      <c r="J2202" t="s">
        <v>2173</v>
      </c>
      <c r="K2202">
        <v>473110</v>
      </c>
      <c r="L2202" t="s">
        <v>2732</v>
      </c>
      <c r="M2202" t="s">
        <v>2168</v>
      </c>
    </row>
    <row r="2203" spans="1:13" x14ac:dyDescent="0.2">
      <c r="A2203" t="s">
        <v>1760</v>
      </c>
      <c r="B2203" t="s">
        <v>1761</v>
      </c>
      <c r="C2203" t="s">
        <v>2590</v>
      </c>
      <c r="D2203" t="s">
        <v>384</v>
      </c>
      <c r="E2203" t="s">
        <v>24</v>
      </c>
      <c r="F2203">
        <v>2025</v>
      </c>
      <c r="G2203" t="s">
        <v>474</v>
      </c>
      <c r="H2203" t="s">
        <v>2166</v>
      </c>
      <c r="I2203" t="s">
        <v>2171</v>
      </c>
      <c r="J2203" t="s">
        <v>2168</v>
      </c>
      <c r="K2203">
        <v>93574</v>
      </c>
      <c r="L2203" t="s">
        <v>2732</v>
      </c>
      <c r="M2203" t="s">
        <v>2168</v>
      </c>
    </row>
    <row r="2204" spans="1:13" x14ac:dyDescent="0.2">
      <c r="A2204" t="s">
        <v>1760</v>
      </c>
      <c r="B2204" t="s">
        <v>1761</v>
      </c>
      <c r="C2204" t="s">
        <v>2590</v>
      </c>
      <c r="D2204" t="s">
        <v>384</v>
      </c>
      <c r="E2204" t="s">
        <v>24</v>
      </c>
      <c r="F2204">
        <v>2025</v>
      </c>
      <c r="G2204" t="s">
        <v>474</v>
      </c>
      <c r="H2204" t="s">
        <v>2166</v>
      </c>
      <c r="I2204" t="s">
        <v>2172</v>
      </c>
      <c r="J2204" t="s">
        <v>2168</v>
      </c>
      <c r="K2204">
        <v>109833</v>
      </c>
      <c r="L2204" t="s">
        <v>2732</v>
      </c>
      <c r="M2204" t="s">
        <v>2168</v>
      </c>
    </row>
    <row r="2205" spans="1:13" x14ac:dyDescent="0.2">
      <c r="A2205" t="s">
        <v>1764</v>
      </c>
      <c r="B2205" t="s">
        <v>1765</v>
      </c>
      <c r="C2205" t="s">
        <v>2591</v>
      </c>
      <c r="D2205" t="s">
        <v>396</v>
      </c>
      <c r="E2205" t="s">
        <v>24</v>
      </c>
      <c r="F2205">
        <v>2025</v>
      </c>
      <c r="G2205" t="s">
        <v>474</v>
      </c>
      <c r="H2205" t="s">
        <v>2166</v>
      </c>
      <c r="I2205" t="s">
        <v>2169</v>
      </c>
      <c r="J2205" t="s">
        <v>2168</v>
      </c>
      <c r="K2205" s="6">
        <v>10524</v>
      </c>
      <c r="L2205" t="s">
        <v>2732</v>
      </c>
      <c r="M2205" t="s">
        <v>2168</v>
      </c>
    </row>
    <row r="2206" spans="1:13" x14ac:dyDescent="0.2">
      <c r="A2206" t="s">
        <v>1764</v>
      </c>
      <c r="B2206" t="s">
        <v>1765</v>
      </c>
      <c r="C2206" t="s">
        <v>2591</v>
      </c>
      <c r="D2206" t="s">
        <v>396</v>
      </c>
      <c r="E2206" t="s">
        <v>24</v>
      </c>
      <c r="F2206">
        <v>2025</v>
      </c>
      <c r="G2206" t="s">
        <v>474</v>
      </c>
      <c r="H2206" t="s">
        <v>2166</v>
      </c>
      <c r="I2206" t="s">
        <v>2167</v>
      </c>
      <c r="J2206" t="s">
        <v>2168</v>
      </c>
      <c r="K2206" s="6">
        <v>9019</v>
      </c>
      <c r="L2206" t="s">
        <v>2732</v>
      </c>
      <c r="M2206" t="s">
        <v>2168</v>
      </c>
    </row>
    <row r="2207" spans="1:13" x14ac:dyDescent="0.2">
      <c r="A2207" t="s">
        <v>1764</v>
      </c>
      <c r="B2207" t="s">
        <v>1765</v>
      </c>
      <c r="C2207" t="s">
        <v>2591</v>
      </c>
      <c r="D2207" t="s">
        <v>396</v>
      </c>
      <c r="E2207" t="s">
        <v>24</v>
      </c>
      <c r="F2207">
        <v>2025</v>
      </c>
      <c r="G2207" t="s">
        <v>474</v>
      </c>
      <c r="H2207" t="s">
        <v>2166</v>
      </c>
      <c r="I2207" t="s">
        <v>2170</v>
      </c>
      <c r="J2207" t="s">
        <v>2168</v>
      </c>
      <c r="K2207" s="6">
        <v>6719</v>
      </c>
      <c r="L2207" t="s">
        <v>2732</v>
      </c>
      <c r="M2207" t="s">
        <v>2168</v>
      </c>
    </row>
    <row r="2208" spans="1:13" x14ac:dyDescent="0.2">
      <c r="A2208" t="s">
        <v>1764</v>
      </c>
      <c r="B2208" t="s">
        <v>1765</v>
      </c>
      <c r="C2208" t="s">
        <v>2591</v>
      </c>
      <c r="D2208" t="s">
        <v>396</v>
      </c>
      <c r="E2208" t="s">
        <v>24</v>
      </c>
      <c r="F2208">
        <v>2025</v>
      </c>
      <c r="G2208" t="s">
        <v>474</v>
      </c>
      <c r="H2208" t="s">
        <v>2166</v>
      </c>
      <c r="I2208" t="s">
        <v>2170</v>
      </c>
      <c r="J2208" t="s">
        <v>2173</v>
      </c>
      <c r="K2208">
        <v>202684</v>
      </c>
      <c r="L2208" t="s">
        <v>2732</v>
      </c>
      <c r="M2208" t="s">
        <v>2168</v>
      </c>
    </row>
    <row r="2209" spans="1:13" x14ac:dyDescent="0.2">
      <c r="A2209" t="s">
        <v>1764</v>
      </c>
      <c r="B2209" t="s">
        <v>1765</v>
      </c>
      <c r="C2209" t="s">
        <v>2591</v>
      </c>
      <c r="D2209" t="s">
        <v>396</v>
      </c>
      <c r="E2209" t="s">
        <v>24</v>
      </c>
      <c r="F2209">
        <v>2025</v>
      </c>
      <c r="G2209" t="s">
        <v>474</v>
      </c>
      <c r="H2209" t="s">
        <v>2166</v>
      </c>
      <c r="I2209" t="s">
        <v>2171</v>
      </c>
      <c r="J2209" t="s">
        <v>2168</v>
      </c>
      <c r="K2209" s="6">
        <v>56849</v>
      </c>
      <c r="L2209" t="s">
        <v>2732</v>
      </c>
      <c r="M2209" t="s">
        <v>2168</v>
      </c>
    </row>
    <row r="2210" spans="1:13" x14ac:dyDescent="0.2">
      <c r="A2210" t="s">
        <v>1764</v>
      </c>
      <c r="B2210" t="s">
        <v>1765</v>
      </c>
      <c r="C2210" t="s">
        <v>2591</v>
      </c>
      <c r="D2210" t="s">
        <v>396</v>
      </c>
      <c r="E2210" t="s">
        <v>24</v>
      </c>
      <c r="F2210">
        <v>2025</v>
      </c>
      <c r="G2210" t="s">
        <v>474</v>
      </c>
      <c r="H2210" t="s">
        <v>2166</v>
      </c>
      <c r="I2210" t="s">
        <v>2172</v>
      </c>
      <c r="J2210" t="s">
        <v>2168</v>
      </c>
      <c r="K2210" s="6">
        <v>48602</v>
      </c>
      <c r="L2210" t="s">
        <v>2732</v>
      </c>
      <c r="M2210" t="s">
        <v>2168</v>
      </c>
    </row>
    <row r="2211" spans="1:13" x14ac:dyDescent="0.2">
      <c r="A2211" t="s">
        <v>1769</v>
      </c>
      <c r="B2211" t="s">
        <v>1770</v>
      </c>
      <c r="C2211" t="s">
        <v>2592</v>
      </c>
      <c r="D2211" t="s">
        <v>384</v>
      </c>
      <c r="E2211" t="s">
        <v>24</v>
      </c>
      <c r="F2211">
        <v>2025</v>
      </c>
      <c r="G2211" t="s">
        <v>474</v>
      </c>
      <c r="H2211" t="s">
        <v>2166</v>
      </c>
      <c r="I2211" t="s">
        <v>2169</v>
      </c>
      <c r="J2211" t="s">
        <v>2168</v>
      </c>
      <c r="K2211">
        <v>19261</v>
      </c>
      <c r="L2211" t="s">
        <v>2732</v>
      </c>
      <c r="M2211" t="s">
        <v>2168</v>
      </c>
    </row>
    <row r="2212" spans="1:13" x14ac:dyDescent="0.2">
      <c r="A2212" t="s">
        <v>1769</v>
      </c>
      <c r="B2212" t="s">
        <v>1770</v>
      </c>
      <c r="C2212" t="s">
        <v>2592</v>
      </c>
      <c r="D2212" t="s">
        <v>384</v>
      </c>
      <c r="E2212" t="s">
        <v>24</v>
      </c>
      <c r="F2212">
        <v>2025</v>
      </c>
      <c r="G2212" t="s">
        <v>474</v>
      </c>
      <c r="H2212" t="s">
        <v>2166</v>
      </c>
      <c r="I2212" t="s">
        <v>2167</v>
      </c>
      <c r="J2212" t="s">
        <v>2168</v>
      </c>
      <c r="K2212">
        <v>19405</v>
      </c>
      <c r="L2212" t="s">
        <v>2732</v>
      </c>
      <c r="M2212" t="s">
        <v>2168</v>
      </c>
    </row>
    <row r="2213" spans="1:13" x14ac:dyDescent="0.2">
      <c r="A2213" t="s">
        <v>1769</v>
      </c>
      <c r="B2213" t="s">
        <v>1770</v>
      </c>
      <c r="C2213" t="s">
        <v>2592</v>
      </c>
      <c r="D2213" t="s">
        <v>384</v>
      </c>
      <c r="E2213" t="s">
        <v>24</v>
      </c>
      <c r="F2213">
        <v>2025</v>
      </c>
      <c r="G2213" t="s">
        <v>474</v>
      </c>
      <c r="H2213" t="s">
        <v>2166</v>
      </c>
      <c r="I2213" t="s">
        <v>2170</v>
      </c>
      <c r="J2213" t="s">
        <v>2168</v>
      </c>
      <c r="K2213">
        <v>17944</v>
      </c>
      <c r="L2213" t="s">
        <v>2732</v>
      </c>
      <c r="M2213" t="s">
        <v>2168</v>
      </c>
    </row>
    <row r="2214" spans="1:13" x14ac:dyDescent="0.2">
      <c r="A2214" t="s">
        <v>1769</v>
      </c>
      <c r="B2214" t="s">
        <v>1770</v>
      </c>
      <c r="C2214" t="s">
        <v>2592</v>
      </c>
      <c r="D2214" t="s">
        <v>384</v>
      </c>
      <c r="E2214" t="s">
        <v>24</v>
      </c>
      <c r="F2214">
        <v>2025</v>
      </c>
      <c r="G2214" t="s">
        <v>474</v>
      </c>
      <c r="H2214" t="s">
        <v>2166</v>
      </c>
      <c r="I2214" t="s">
        <v>2170</v>
      </c>
      <c r="J2214" t="s">
        <v>2173</v>
      </c>
      <c r="K2214">
        <v>586162</v>
      </c>
      <c r="L2214" t="s">
        <v>2732</v>
      </c>
      <c r="M2214" t="s">
        <v>2168</v>
      </c>
    </row>
    <row r="2215" spans="1:13" x14ac:dyDescent="0.2">
      <c r="A2215" t="s">
        <v>1769</v>
      </c>
      <c r="B2215" t="s">
        <v>1770</v>
      </c>
      <c r="C2215" t="s">
        <v>2592</v>
      </c>
      <c r="D2215" t="s">
        <v>384</v>
      </c>
      <c r="E2215" t="s">
        <v>24</v>
      </c>
      <c r="F2215">
        <v>2025</v>
      </c>
      <c r="G2215" t="s">
        <v>474</v>
      </c>
      <c r="H2215" t="s">
        <v>2166</v>
      </c>
      <c r="I2215" t="s">
        <v>2171</v>
      </c>
      <c r="J2215" t="s">
        <v>2168</v>
      </c>
      <c r="K2215">
        <v>84981</v>
      </c>
      <c r="L2215" t="s">
        <v>2732</v>
      </c>
      <c r="M2215" t="s">
        <v>2168</v>
      </c>
    </row>
    <row r="2216" spans="1:13" x14ac:dyDescent="0.2">
      <c r="A2216" t="s">
        <v>1769</v>
      </c>
      <c r="B2216" t="s">
        <v>1770</v>
      </c>
      <c r="C2216" t="s">
        <v>2592</v>
      </c>
      <c r="D2216" t="s">
        <v>384</v>
      </c>
      <c r="E2216" t="s">
        <v>24</v>
      </c>
      <c r="F2216">
        <v>2025</v>
      </c>
      <c r="G2216" t="s">
        <v>474</v>
      </c>
      <c r="H2216" t="s">
        <v>2166</v>
      </c>
      <c r="I2216" t="s">
        <v>2172</v>
      </c>
      <c r="J2216" t="s">
        <v>2168</v>
      </c>
      <c r="K2216">
        <v>124635</v>
      </c>
      <c r="L2216" t="s">
        <v>2732</v>
      </c>
      <c r="M2216" t="s">
        <v>2168</v>
      </c>
    </row>
    <row r="2217" spans="1:13" x14ac:dyDescent="0.2">
      <c r="A2217" t="s">
        <v>1773</v>
      </c>
      <c r="B2217" t="s">
        <v>1774</v>
      </c>
      <c r="C2217" t="s">
        <v>2593</v>
      </c>
      <c r="D2217" t="s">
        <v>396</v>
      </c>
      <c r="E2217" t="s">
        <v>24</v>
      </c>
      <c r="F2217">
        <v>2025</v>
      </c>
      <c r="G2217" t="s">
        <v>474</v>
      </c>
      <c r="H2217" t="s">
        <v>2166</v>
      </c>
      <c r="I2217" t="s">
        <v>2169</v>
      </c>
      <c r="J2217" t="s">
        <v>2168</v>
      </c>
      <c r="K2217">
        <v>12621</v>
      </c>
      <c r="L2217" t="s">
        <v>2732</v>
      </c>
      <c r="M2217" t="s">
        <v>2168</v>
      </c>
    </row>
    <row r="2218" spans="1:13" x14ac:dyDescent="0.2">
      <c r="A2218" t="s">
        <v>1773</v>
      </c>
      <c r="B2218" t="s">
        <v>1774</v>
      </c>
      <c r="C2218" t="s">
        <v>2593</v>
      </c>
      <c r="D2218" t="s">
        <v>396</v>
      </c>
      <c r="E2218" t="s">
        <v>24</v>
      </c>
      <c r="F2218">
        <v>2025</v>
      </c>
      <c r="G2218" t="s">
        <v>474</v>
      </c>
      <c r="H2218" t="s">
        <v>2166</v>
      </c>
      <c r="I2218" t="s">
        <v>2167</v>
      </c>
      <c r="J2218" t="s">
        <v>2168</v>
      </c>
      <c r="K2218">
        <v>12809</v>
      </c>
      <c r="L2218" t="s">
        <v>2732</v>
      </c>
      <c r="M2218" t="s">
        <v>2168</v>
      </c>
    </row>
    <row r="2219" spans="1:13" x14ac:dyDescent="0.2">
      <c r="A2219" t="s">
        <v>1773</v>
      </c>
      <c r="B2219" t="s">
        <v>1774</v>
      </c>
      <c r="C2219" t="s">
        <v>2593</v>
      </c>
      <c r="D2219" t="s">
        <v>396</v>
      </c>
      <c r="E2219" t="s">
        <v>24</v>
      </c>
      <c r="F2219">
        <v>2025</v>
      </c>
      <c r="G2219" t="s">
        <v>474</v>
      </c>
      <c r="H2219" t="s">
        <v>2166</v>
      </c>
      <c r="I2219" t="s">
        <v>2170</v>
      </c>
      <c r="J2219" t="s">
        <v>2168</v>
      </c>
      <c r="K2219" s="6">
        <v>7138</v>
      </c>
      <c r="L2219" t="s">
        <v>2732</v>
      </c>
      <c r="M2219" t="s">
        <v>2168</v>
      </c>
    </row>
    <row r="2220" spans="1:13" x14ac:dyDescent="0.2">
      <c r="A2220" t="s">
        <v>1773</v>
      </c>
      <c r="B2220" t="s">
        <v>1774</v>
      </c>
      <c r="C2220" t="s">
        <v>2593</v>
      </c>
      <c r="D2220" t="s">
        <v>396</v>
      </c>
      <c r="E2220" t="s">
        <v>24</v>
      </c>
      <c r="F2220">
        <v>2025</v>
      </c>
      <c r="G2220" t="s">
        <v>474</v>
      </c>
      <c r="H2220" t="s">
        <v>2166</v>
      </c>
      <c r="I2220" t="s">
        <v>2171</v>
      </c>
      <c r="J2220" t="s">
        <v>2168</v>
      </c>
      <c r="K2220">
        <v>76564</v>
      </c>
      <c r="L2220" t="s">
        <v>2732</v>
      </c>
      <c r="M2220" t="s">
        <v>2168</v>
      </c>
    </row>
    <row r="2221" spans="1:13" x14ac:dyDescent="0.2">
      <c r="A2221" t="s">
        <v>1773</v>
      </c>
      <c r="B2221" t="s">
        <v>1774</v>
      </c>
      <c r="C2221" t="s">
        <v>2593</v>
      </c>
      <c r="D2221" t="s">
        <v>396</v>
      </c>
      <c r="E2221" t="s">
        <v>24</v>
      </c>
      <c r="F2221">
        <v>2025</v>
      </c>
      <c r="G2221" t="s">
        <v>474</v>
      </c>
      <c r="H2221" t="s">
        <v>2166</v>
      </c>
      <c r="I2221" t="s">
        <v>2172</v>
      </c>
      <c r="J2221" t="s">
        <v>2168</v>
      </c>
      <c r="K2221">
        <v>49520</v>
      </c>
      <c r="L2221" t="s">
        <v>2732</v>
      </c>
      <c r="M2221" t="s">
        <v>2168</v>
      </c>
    </row>
    <row r="2222" spans="1:13" x14ac:dyDescent="0.2">
      <c r="A2222" t="s">
        <v>1778</v>
      </c>
      <c r="B2222" t="s">
        <v>449</v>
      </c>
      <c r="C2222" t="s">
        <v>2691</v>
      </c>
      <c r="D2222" t="s">
        <v>451</v>
      </c>
      <c r="E2222" t="s">
        <v>24</v>
      </c>
      <c r="F2222">
        <v>2025</v>
      </c>
      <c r="G2222" t="s">
        <v>474</v>
      </c>
      <c r="H2222" t="s">
        <v>2166</v>
      </c>
      <c r="I2222" t="s">
        <v>2169</v>
      </c>
      <c r="J2222" t="s">
        <v>2168</v>
      </c>
      <c r="K2222">
        <v>22633</v>
      </c>
      <c r="L2222" t="s">
        <v>2732</v>
      </c>
      <c r="M2222" t="s">
        <v>2168</v>
      </c>
    </row>
    <row r="2223" spans="1:13" x14ac:dyDescent="0.2">
      <c r="A2223" t="s">
        <v>1778</v>
      </c>
      <c r="B2223" t="s">
        <v>449</v>
      </c>
      <c r="C2223" t="s">
        <v>2691</v>
      </c>
      <c r="D2223" t="s">
        <v>451</v>
      </c>
      <c r="E2223" t="s">
        <v>24</v>
      </c>
      <c r="F2223">
        <v>2025</v>
      </c>
      <c r="G2223" t="s">
        <v>474</v>
      </c>
      <c r="H2223" t="s">
        <v>2166</v>
      </c>
      <c r="I2223" t="s">
        <v>2167</v>
      </c>
      <c r="J2223" t="s">
        <v>2168</v>
      </c>
      <c r="K2223">
        <v>6039</v>
      </c>
      <c r="L2223" t="s">
        <v>2732</v>
      </c>
      <c r="M2223" t="s">
        <v>2168</v>
      </c>
    </row>
    <row r="2224" spans="1:13" x14ac:dyDescent="0.2">
      <c r="A2224" t="s">
        <v>1778</v>
      </c>
      <c r="B2224" t="s">
        <v>449</v>
      </c>
      <c r="C2224" t="s">
        <v>2691</v>
      </c>
      <c r="D2224" t="s">
        <v>451</v>
      </c>
      <c r="E2224" t="s">
        <v>24</v>
      </c>
      <c r="F2224">
        <v>2025</v>
      </c>
      <c r="G2224" t="s">
        <v>474</v>
      </c>
      <c r="H2224" t="s">
        <v>2166</v>
      </c>
      <c r="I2224" t="s">
        <v>2167</v>
      </c>
      <c r="J2224" t="s">
        <v>2173</v>
      </c>
      <c r="K2224">
        <v>414453</v>
      </c>
      <c r="L2224" t="s">
        <v>2732</v>
      </c>
      <c r="M2224" t="s">
        <v>2168</v>
      </c>
    </row>
    <row r="2225" spans="1:13" x14ac:dyDescent="0.2">
      <c r="A2225" t="s">
        <v>1778</v>
      </c>
      <c r="B2225" t="s">
        <v>449</v>
      </c>
      <c r="C2225" t="s">
        <v>2691</v>
      </c>
      <c r="D2225" t="s">
        <v>451</v>
      </c>
      <c r="E2225" t="s">
        <v>24</v>
      </c>
      <c r="F2225">
        <v>2025</v>
      </c>
      <c r="G2225" t="s">
        <v>474</v>
      </c>
      <c r="H2225" t="s">
        <v>2166</v>
      </c>
      <c r="I2225" t="s">
        <v>2170</v>
      </c>
      <c r="J2225" t="s">
        <v>2168</v>
      </c>
      <c r="K2225">
        <v>5786</v>
      </c>
      <c r="L2225" t="s">
        <v>2732</v>
      </c>
      <c r="M2225" t="s">
        <v>2168</v>
      </c>
    </row>
    <row r="2226" spans="1:13" x14ac:dyDescent="0.2">
      <c r="A2226" t="s">
        <v>1778</v>
      </c>
      <c r="B2226" t="s">
        <v>449</v>
      </c>
      <c r="C2226" t="s">
        <v>2691</v>
      </c>
      <c r="D2226" t="s">
        <v>451</v>
      </c>
      <c r="E2226" t="s">
        <v>24</v>
      </c>
      <c r="F2226">
        <v>2025</v>
      </c>
      <c r="G2226" t="s">
        <v>474</v>
      </c>
      <c r="H2226" t="s">
        <v>2166</v>
      </c>
      <c r="I2226" t="s">
        <v>2170</v>
      </c>
      <c r="J2226" t="s">
        <v>2173</v>
      </c>
      <c r="K2226">
        <v>355160</v>
      </c>
      <c r="L2226" t="s">
        <v>2732</v>
      </c>
      <c r="M2226" t="s">
        <v>2168</v>
      </c>
    </row>
    <row r="2227" spans="1:13" x14ac:dyDescent="0.2">
      <c r="A2227" t="s">
        <v>1778</v>
      </c>
      <c r="B2227" t="s">
        <v>449</v>
      </c>
      <c r="C2227" t="s">
        <v>2691</v>
      </c>
      <c r="D2227" t="s">
        <v>451</v>
      </c>
      <c r="E2227" t="s">
        <v>24</v>
      </c>
      <c r="F2227">
        <v>2025</v>
      </c>
      <c r="G2227" t="s">
        <v>474</v>
      </c>
      <c r="H2227" t="s">
        <v>2166</v>
      </c>
      <c r="I2227" t="s">
        <v>2171</v>
      </c>
      <c r="J2227" t="s">
        <v>2168</v>
      </c>
      <c r="K2227">
        <v>74223</v>
      </c>
      <c r="L2227" t="s">
        <v>2732</v>
      </c>
      <c r="M2227" t="s">
        <v>2168</v>
      </c>
    </row>
    <row r="2228" spans="1:13" x14ac:dyDescent="0.2">
      <c r="A2228" t="s">
        <v>1778</v>
      </c>
      <c r="B2228" t="s">
        <v>449</v>
      </c>
      <c r="C2228" t="s">
        <v>2691</v>
      </c>
      <c r="D2228" t="s">
        <v>451</v>
      </c>
      <c r="E2228" t="s">
        <v>24</v>
      </c>
      <c r="F2228">
        <v>2025</v>
      </c>
      <c r="G2228" t="s">
        <v>474</v>
      </c>
      <c r="H2228" t="s">
        <v>2166</v>
      </c>
      <c r="I2228" t="s">
        <v>2172</v>
      </c>
      <c r="J2228" t="s">
        <v>2168</v>
      </c>
      <c r="K2228">
        <v>124805</v>
      </c>
      <c r="L2228" t="s">
        <v>2732</v>
      </c>
      <c r="M2228" t="s">
        <v>2168</v>
      </c>
    </row>
    <row r="2229" spans="1:13" x14ac:dyDescent="0.2">
      <c r="A2229" t="s">
        <v>1782</v>
      </c>
      <c r="B2229" t="s">
        <v>1765</v>
      </c>
      <c r="C2229" t="s">
        <v>2595</v>
      </c>
      <c r="D2229" t="s">
        <v>396</v>
      </c>
      <c r="E2229" t="s">
        <v>24</v>
      </c>
      <c r="F2229">
        <v>2025</v>
      </c>
      <c r="G2229" t="s">
        <v>474</v>
      </c>
      <c r="H2229" t="s">
        <v>2166</v>
      </c>
      <c r="I2229" t="s">
        <v>2169</v>
      </c>
      <c r="J2229" t="s">
        <v>2168</v>
      </c>
      <c r="K2229" s="6">
        <v>9681</v>
      </c>
      <c r="L2229" t="s">
        <v>2732</v>
      </c>
      <c r="M2229" t="s">
        <v>2168</v>
      </c>
    </row>
    <row r="2230" spans="1:13" x14ac:dyDescent="0.2">
      <c r="A2230" t="s">
        <v>1782</v>
      </c>
      <c r="B2230" t="s">
        <v>1765</v>
      </c>
      <c r="C2230" t="s">
        <v>2595</v>
      </c>
      <c r="D2230" t="s">
        <v>396</v>
      </c>
      <c r="E2230" t="s">
        <v>24</v>
      </c>
      <c r="F2230">
        <v>2025</v>
      </c>
      <c r="G2230" t="s">
        <v>474</v>
      </c>
      <c r="H2230" t="s">
        <v>2166</v>
      </c>
      <c r="I2230" t="s">
        <v>2167</v>
      </c>
      <c r="J2230" t="s">
        <v>2168</v>
      </c>
      <c r="K2230" s="6">
        <v>10134</v>
      </c>
      <c r="L2230" t="s">
        <v>2732</v>
      </c>
      <c r="M2230" t="s">
        <v>2168</v>
      </c>
    </row>
    <row r="2231" spans="1:13" x14ac:dyDescent="0.2">
      <c r="A2231" t="s">
        <v>1782</v>
      </c>
      <c r="B2231" t="s">
        <v>1765</v>
      </c>
      <c r="C2231" t="s">
        <v>2595</v>
      </c>
      <c r="D2231" t="s">
        <v>396</v>
      </c>
      <c r="E2231" t="s">
        <v>24</v>
      </c>
      <c r="F2231">
        <v>2025</v>
      </c>
      <c r="G2231" t="s">
        <v>474</v>
      </c>
      <c r="H2231" t="s">
        <v>2166</v>
      </c>
      <c r="I2231" t="s">
        <v>2170</v>
      </c>
      <c r="J2231" t="s">
        <v>2168</v>
      </c>
      <c r="K2231" s="6">
        <v>2592</v>
      </c>
      <c r="L2231" t="s">
        <v>2732</v>
      </c>
      <c r="M2231" t="s">
        <v>2168</v>
      </c>
    </row>
    <row r="2232" spans="1:13" x14ac:dyDescent="0.2">
      <c r="A2232" t="s">
        <v>1782</v>
      </c>
      <c r="B2232" t="s">
        <v>1765</v>
      </c>
      <c r="C2232" t="s">
        <v>2595</v>
      </c>
      <c r="D2232" t="s">
        <v>396</v>
      </c>
      <c r="E2232" t="s">
        <v>24</v>
      </c>
      <c r="F2232">
        <v>2025</v>
      </c>
      <c r="G2232" t="s">
        <v>474</v>
      </c>
      <c r="H2232" t="s">
        <v>2166</v>
      </c>
      <c r="I2232" t="s">
        <v>2171</v>
      </c>
      <c r="J2232" t="s">
        <v>2168</v>
      </c>
      <c r="K2232" s="6">
        <v>65652</v>
      </c>
      <c r="L2232" t="s">
        <v>2732</v>
      </c>
      <c r="M2232" t="s">
        <v>2168</v>
      </c>
    </row>
    <row r="2233" spans="1:13" x14ac:dyDescent="0.2">
      <c r="A2233" t="s">
        <v>1782</v>
      </c>
      <c r="B2233" t="s">
        <v>1765</v>
      </c>
      <c r="C2233" t="s">
        <v>2595</v>
      </c>
      <c r="D2233" t="s">
        <v>396</v>
      </c>
      <c r="E2233" t="s">
        <v>24</v>
      </c>
      <c r="F2233">
        <v>2025</v>
      </c>
      <c r="G2233" t="s">
        <v>474</v>
      </c>
      <c r="H2233" t="s">
        <v>2166</v>
      </c>
      <c r="I2233" t="s">
        <v>2172</v>
      </c>
      <c r="J2233" t="s">
        <v>2168</v>
      </c>
      <c r="K2233" s="6">
        <v>42022</v>
      </c>
      <c r="L2233" t="s">
        <v>2732</v>
      </c>
      <c r="M2233" t="s">
        <v>2168</v>
      </c>
    </row>
    <row r="2234" spans="1:13" x14ac:dyDescent="0.2">
      <c r="A2234" t="s">
        <v>1785</v>
      </c>
      <c r="B2234" t="s">
        <v>1765</v>
      </c>
      <c r="C2234" t="s">
        <v>2596</v>
      </c>
      <c r="D2234" t="s">
        <v>396</v>
      </c>
      <c r="E2234" t="s">
        <v>24</v>
      </c>
      <c r="F2234">
        <v>2025</v>
      </c>
      <c r="G2234" t="s">
        <v>474</v>
      </c>
      <c r="H2234" t="s">
        <v>2166</v>
      </c>
      <c r="I2234" t="s">
        <v>2169</v>
      </c>
      <c r="J2234" t="s">
        <v>2168</v>
      </c>
      <c r="K2234">
        <v>14377</v>
      </c>
      <c r="L2234" t="s">
        <v>2732</v>
      </c>
      <c r="M2234" t="s">
        <v>2168</v>
      </c>
    </row>
    <row r="2235" spans="1:13" x14ac:dyDescent="0.2">
      <c r="A2235" t="s">
        <v>1785</v>
      </c>
      <c r="B2235" t="s">
        <v>1765</v>
      </c>
      <c r="C2235" t="s">
        <v>2596</v>
      </c>
      <c r="D2235" t="s">
        <v>396</v>
      </c>
      <c r="E2235" t="s">
        <v>24</v>
      </c>
      <c r="F2235">
        <v>2025</v>
      </c>
      <c r="G2235" t="s">
        <v>474</v>
      </c>
      <c r="H2235" t="s">
        <v>2166</v>
      </c>
      <c r="I2235" t="s">
        <v>2167</v>
      </c>
      <c r="J2235" t="s">
        <v>2168</v>
      </c>
      <c r="K2235">
        <v>13523</v>
      </c>
      <c r="L2235" t="s">
        <v>2732</v>
      </c>
      <c r="M2235" t="s">
        <v>2168</v>
      </c>
    </row>
    <row r="2236" spans="1:13" x14ac:dyDescent="0.2">
      <c r="A2236" t="s">
        <v>1785</v>
      </c>
      <c r="B2236" t="s">
        <v>1765</v>
      </c>
      <c r="C2236" t="s">
        <v>2596</v>
      </c>
      <c r="D2236" t="s">
        <v>396</v>
      </c>
      <c r="E2236" t="s">
        <v>24</v>
      </c>
      <c r="F2236">
        <v>2025</v>
      </c>
      <c r="G2236" t="s">
        <v>474</v>
      </c>
      <c r="H2236" t="s">
        <v>2166</v>
      </c>
      <c r="I2236" t="s">
        <v>2170</v>
      </c>
      <c r="J2236" t="s">
        <v>2168</v>
      </c>
      <c r="K2236">
        <v>11929</v>
      </c>
      <c r="L2236" t="s">
        <v>2732</v>
      </c>
      <c r="M2236" t="s">
        <v>2168</v>
      </c>
    </row>
    <row r="2237" spans="1:13" x14ac:dyDescent="0.2">
      <c r="A2237" t="s">
        <v>1785</v>
      </c>
      <c r="B2237" t="s">
        <v>1765</v>
      </c>
      <c r="C2237" t="s">
        <v>2596</v>
      </c>
      <c r="D2237" t="s">
        <v>396</v>
      </c>
      <c r="E2237" t="s">
        <v>24</v>
      </c>
      <c r="F2237">
        <v>2025</v>
      </c>
      <c r="G2237" t="s">
        <v>474</v>
      </c>
      <c r="H2237" t="s">
        <v>2166</v>
      </c>
      <c r="I2237" t="s">
        <v>2171</v>
      </c>
      <c r="J2237" t="s">
        <v>2168</v>
      </c>
      <c r="K2237">
        <v>51060</v>
      </c>
      <c r="L2237" t="s">
        <v>2732</v>
      </c>
      <c r="M2237" t="s">
        <v>2168</v>
      </c>
    </row>
    <row r="2238" spans="1:13" x14ac:dyDescent="0.2">
      <c r="A2238" t="s">
        <v>1785</v>
      </c>
      <c r="B2238" t="s">
        <v>1765</v>
      </c>
      <c r="C2238" t="s">
        <v>2596</v>
      </c>
      <c r="D2238" t="s">
        <v>396</v>
      </c>
      <c r="E2238" t="s">
        <v>24</v>
      </c>
      <c r="F2238">
        <v>2025</v>
      </c>
      <c r="G2238" t="s">
        <v>474</v>
      </c>
      <c r="H2238" t="s">
        <v>2166</v>
      </c>
      <c r="I2238" t="s">
        <v>2171</v>
      </c>
      <c r="J2238" t="s">
        <v>2173</v>
      </c>
      <c r="K2238">
        <v>1113312</v>
      </c>
      <c r="L2238" t="s">
        <v>2732</v>
      </c>
      <c r="M2238" t="s">
        <v>2168</v>
      </c>
    </row>
    <row r="2239" spans="1:13" x14ac:dyDescent="0.2">
      <c r="A2239" t="s">
        <v>1785</v>
      </c>
      <c r="B2239" t="s">
        <v>1765</v>
      </c>
      <c r="C2239" t="s">
        <v>2596</v>
      </c>
      <c r="D2239" t="s">
        <v>396</v>
      </c>
      <c r="E2239" t="s">
        <v>24</v>
      </c>
      <c r="F2239">
        <v>2025</v>
      </c>
      <c r="G2239" t="s">
        <v>474</v>
      </c>
      <c r="H2239" t="s">
        <v>2166</v>
      </c>
      <c r="I2239" t="s">
        <v>2172</v>
      </c>
      <c r="J2239" t="s">
        <v>2173</v>
      </c>
      <c r="K2239">
        <v>918324</v>
      </c>
      <c r="L2239" t="s">
        <v>2732</v>
      </c>
      <c r="M2239" t="s">
        <v>2168</v>
      </c>
    </row>
    <row r="2240" spans="1:13" x14ac:dyDescent="0.2">
      <c r="A2240" t="s">
        <v>1789</v>
      </c>
      <c r="B2240" t="s">
        <v>1765</v>
      </c>
      <c r="C2240" t="s">
        <v>2597</v>
      </c>
      <c r="D2240" t="s">
        <v>396</v>
      </c>
      <c r="E2240" t="s">
        <v>24</v>
      </c>
      <c r="F2240">
        <v>2025</v>
      </c>
      <c r="G2240" t="s">
        <v>474</v>
      </c>
      <c r="H2240" t="s">
        <v>2166</v>
      </c>
      <c r="I2240" t="s">
        <v>2169</v>
      </c>
      <c r="J2240" t="s">
        <v>2168</v>
      </c>
      <c r="K2240">
        <v>18738</v>
      </c>
      <c r="L2240" t="s">
        <v>2732</v>
      </c>
      <c r="M2240" t="s">
        <v>2168</v>
      </c>
    </row>
    <row r="2241" spans="1:13" x14ac:dyDescent="0.2">
      <c r="A2241" t="s">
        <v>1789</v>
      </c>
      <c r="B2241" t="s">
        <v>1765</v>
      </c>
      <c r="C2241" t="s">
        <v>2597</v>
      </c>
      <c r="D2241" t="s">
        <v>396</v>
      </c>
      <c r="E2241" t="s">
        <v>24</v>
      </c>
      <c r="F2241">
        <v>2025</v>
      </c>
      <c r="G2241" t="s">
        <v>474</v>
      </c>
      <c r="H2241" t="s">
        <v>2166</v>
      </c>
      <c r="I2241" t="s">
        <v>2169</v>
      </c>
      <c r="J2241" t="s">
        <v>2168</v>
      </c>
      <c r="K2241">
        <v>16965</v>
      </c>
      <c r="L2241" t="s">
        <v>2732</v>
      </c>
      <c r="M2241" t="s">
        <v>2168</v>
      </c>
    </row>
    <row r="2242" spans="1:13" x14ac:dyDescent="0.2">
      <c r="A2242" t="s">
        <v>1789</v>
      </c>
      <c r="B2242" t="s">
        <v>1765</v>
      </c>
      <c r="C2242" t="s">
        <v>2597</v>
      </c>
      <c r="D2242" t="s">
        <v>396</v>
      </c>
      <c r="E2242" t="s">
        <v>24</v>
      </c>
      <c r="F2242">
        <v>2025</v>
      </c>
      <c r="G2242" t="s">
        <v>474</v>
      </c>
      <c r="H2242" t="s">
        <v>2166</v>
      </c>
      <c r="I2242" t="s">
        <v>2167</v>
      </c>
      <c r="J2242" t="s">
        <v>2168</v>
      </c>
      <c r="K2242">
        <v>17423</v>
      </c>
      <c r="L2242" t="s">
        <v>2732</v>
      </c>
      <c r="M2242" t="s">
        <v>2168</v>
      </c>
    </row>
    <row r="2243" spans="1:13" x14ac:dyDescent="0.2">
      <c r="A2243" t="s">
        <v>1789</v>
      </c>
      <c r="B2243" t="s">
        <v>1765</v>
      </c>
      <c r="C2243" t="s">
        <v>2597</v>
      </c>
      <c r="D2243" t="s">
        <v>396</v>
      </c>
      <c r="E2243" t="s">
        <v>24</v>
      </c>
      <c r="F2243">
        <v>2025</v>
      </c>
      <c r="G2243" t="s">
        <v>474</v>
      </c>
      <c r="H2243" t="s">
        <v>2166</v>
      </c>
      <c r="I2243" t="s">
        <v>2167</v>
      </c>
      <c r="J2243" t="s">
        <v>2168</v>
      </c>
      <c r="K2243">
        <v>16225</v>
      </c>
      <c r="L2243" t="s">
        <v>2732</v>
      </c>
      <c r="M2243" t="s">
        <v>2168</v>
      </c>
    </row>
    <row r="2244" spans="1:13" x14ac:dyDescent="0.2">
      <c r="A2244" t="s">
        <v>1789</v>
      </c>
      <c r="B2244" t="s">
        <v>1765</v>
      </c>
      <c r="C2244" t="s">
        <v>2597</v>
      </c>
      <c r="D2244" t="s">
        <v>396</v>
      </c>
      <c r="E2244" t="s">
        <v>24</v>
      </c>
      <c r="F2244">
        <v>2025</v>
      </c>
      <c r="G2244" t="s">
        <v>474</v>
      </c>
      <c r="H2244" t="s">
        <v>2166</v>
      </c>
      <c r="I2244" t="s">
        <v>2167</v>
      </c>
      <c r="J2244" t="s">
        <v>2173</v>
      </c>
      <c r="K2244">
        <v>947809</v>
      </c>
      <c r="L2244" t="s">
        <v>2732</v>
      </c>
      <c r="M2244" t="s">
        <v>2168</v>
      </c>
    </row>
    <row r="2245" spans="1:13" x14ac:dyDescent="0.2">
      <c r="A2245" t="s">
        <v>1789</v>
      </c>
      <c r="B2245" t="s">
        <v>1765</v>
      </c>
      <c r="C2245" t="s">
        <v>2597</v>
      </c>
      <c r="D2245" t="s">
        <v>396</v>
      </c>
      <c r="E2245" t="s">
        <v>24</v>
      </c>
      <c r="F2245">
        <v>2025</v>
      </c>
      <c r="G2245" t="s">
        <v>474</v>
      </c>
      <c r="H2245" t="s">
        <v>2166</v>
      </c>
      <c r="I2245" t="s">
        <v>2170</v>
      </c>
      <c r="J2245" t="s">
        <v>2168</v>
      </c>
      <c r="K2245" s="6">
        <v>12163</v>
      </c>
      <c r="L2245" t="s">
        <v>2732</v>
      </c>
      <c r="M2245" t="s">
        <v>2168</v>
      </c>
    </row>
    <row r="2246" spans="1:13" x14ac:dyDescent="0.2">
      <c r="A2246" t="s">
        <v>1789</v>
      </c>
      <c r="B2246" t="s">
        <v>1765</v>
      </c>
      <c r="C2246" t="s">
        <v>2597</v>
      </c>
      <c r="D2246" t="s">
        <v>396</v>
      </c>
      <c r="E2246" t="s">
        <v>24</v>
      </c>
      <c r="F2246">
        <v>2025</v>
      </c>
      <c r="G2246" t="s">
        <v>474</v>
      </c>
      <c r="H2246" t="s">
        <v>2166</v>
      </c>
      <c r="I2246" t="s">
        <v>2170</v>
      </c>
      <c r="J2246" t="s">
        <v>2168</v>
      </c>
      <c r="K2246">
        <v>13813</v>
      </c>
      <c r="L2246" t="s">
        <v>2732</v>
      </c>
      <c r="M2246" t="s">
        <v>2168</v>
      </c>
    </row>
    <row r="2247" spans="1:13" x14ac:dyDescent="0.2">
      <c r="A2247" t="s">
        <v>1789</v>
      </c>
      <c r="B2247" t="s">
        <v>1765</v>
      </c>
      <c r="C2247" t="s">
        <v>2597</v>
      </c>
      <c r="D2247" t="s">
        <v>396</v>
      </c>
      <c r="E2247" t="s">
        <v>24</v>
      </c>
      <c r="F2247">
        <v>2025</v>
      </c>
      <c r="G2247" t="s">
        <v>474</v>
      </c>
      <c r="H2247" t="s">
        <v>2166</v>
      </c>
      <c r="I2247" t="s">
        <v>2170</v>
      </c>
      <c r="J2247" t="s">
        <v>2173</v>
      </c>
      <c r="K2247">
        <v>582737</v>
      </c>
      <c r="L2247" t="s">
        <v>2732</v>
      </c>
      <c r="M2247" t="s">
        <v>2168</v>
      </c>
    </row>
    <row r="2248" spans="1:13" x14ac:dyDescent="0.2">
      <c r="A2248" t="s">
        <v>1789</v>
      </c>
      <c r="B2248" t="s">
        <v>1765</v>
      </c>
      <c r="C2248" t="s">
        <v>2597</v>
      </c>
      <c r="D2248" t="s">
        <v>396</v>
      </c>
      <c r="E2248" t="s">
        <v>24</v>
      </c>
      <c r="F2248">
        <v>2025</v>
      </c>
      <c r="G2248" t="s">
        <v>474</v>
      </c>
      <c r="H2248" t="s">
        <v>2166</v>
      </c>
      <c r="I2248" t="s">
        <v>2171</v>
      </c>
      <c r="J2248" t="s">
        <v>2168</v>
      </c>
      <c r="K2248">
        <v>85055</v>
      </c>
      <c r="L2248" t="s">
        <v>2732</v>
      </c>
      <c r="M2248" t="s">
        <v>2168</v>
      </c>
    </row>
    <row r="2249" spans="1:13" x14ac:dyDescent="0.2">
      <c r="A2249" t="s">
        <v>1789</v>
      </c>
      <c r="B2249" t="s">
        <v>1765</v>
      </c>
      <c r="C2249" t="s">
        <v>2597</v>
      </c>
      <c r="D2249" t="s">
        <v>396</v>
      </c>
      <c r="E2249" t="s">
        <v>24</v>
      </c>
      <c r="F2249">
        <v>2025</v>
      </c>
      <c r="G2249" t="s">
        <v>474</v>
      </c>
      <c r="H2249" t="s">
        <v>2166</v>
      </c>
      <c r="I2249" t="s">
        <v>2171</v>
      </c>
      <c r="J2249" t="s">
        <v>2168</v>
      </c>
      <c r="K2249">
        <v>86092</v>
      </c>
      <c r="L2249" t="s">
        <v>2732</v>
      </c>
      <c r="M2249" t="s">
        <v>2168</v>
      </c>
    </row>
    <row r="2250" spans="1:13" x14ac:dyDescent="0.2">
      <c r="A2250" t="s">
        <v>1789</v>
      </c>
      <c r="B2250" t="s">
        <v>1765</v>
      </c>
      <c r="C2250" t="s">
        <v>2597</v>
      </c>
      <c r="D2250" t="s">
        <v>396</v>
      </c>
      <c r="E2250" t="s">
        <v>24</v>
      </c>
      <c r="F2250">
        <v>2025</v>
      </c>
      <c r="G2250" t="s">
        <v>474</v>
      </c>
      <c r="H2250" t="s">
        <v>2166</v>
      </c>
      <c r="I2250" t="s">
        <v>2172</v>
      </c>
      <c r="J2250" t="s">
        <v>2168</v>
      </c>
      <c r="K2250">
        <v>82029</v>
      </c>
      <c r="L2250" t="s">
        <v>2732</v>
      </c>
      <c r="M2250" t="s">
        <v>2168</v>
      </c>
    </row>
    <row r="2251" spans="1:13" x14ac:dyDescent="0.2">
      <c r="A2251" t="s">
        <v>1789</v>
      </c>
      <c r="B2251" t="s">
        <v>1765</v>
      </c>
      <c r="C2251" t="s">
        <v>2597</v>
      </c>
      <c r="D2251" t="s">
        <v>396</v>
      </c>
      <c r="E2251" t="s">
        <v>24</v>
      </c>
      <c r="F2251">
        <v>2025</v>
      </c>
      <c r="G2251" t="s">
        <v>474</v>
      </c>
      <c r="H2251" t="s">
        <v>2166</v>
      </c>
      <c r="I2251" t="s">
        <v>2172</v>
      </c>
      <c r="J2251" t="s">
        <v>2168</v>
      </c>
      <c r="K2251">
        <v>87023</v>
      </c>
      <c r="L2251" t="s">
        <v>2732</v>
      </c>
      <c r="M2251" t="s">
        <v>2168</v>
      </c>
    </row>
    <row r="2252" spans="1:13" x14ac:dyDescent="0.2">
      <c r="A2252" t="s">
        <v>1793</v>
      </c>
      <c r="B2252" t="s">
        <v>1794</v>
      </c>
      <c r="C2252" t="s">
        <v>2598</v>
      </c>
      <c r="D2252" t="s">
        <v>68</v>
      </c>
      <c r="E2252" t="s">
        <v>24</v>
      </c>
      <c r="F2252">
        <v>2025</v>
      </c>
      <c r="G2252" t="s">
        <v>474</v>
      </c>
      <c r="H2252" t="s">
        <v>2166</v>
      </c>
      <c r="I2252" t="s">
        <v>2169</v>
      </c>
      <c r="J2252" t="s">
        <v>2168</v>
      </c>
      <c r="K2252">
        <v>20692</v>
      </c>
      <c r="L2252" t="s">
        <v>2732</v>
      </c>
      <c r="M2252" t="s">
        <v>2168</v>
      </c>
    </row>
    <row r="2253" spans="1:13" x14ac:dyDescent="0.2">
      <c r="A2253" t="s">
        <v>1793</v>
      </c>
      <c r="B2253" t="s">
        <v>1794</v>
      </c>
      <c r="C2253" t="s">
        <v>2598</v>
      </c>
      <c r="D2253" t="s">
        <v>68</v>
      </c>
      <c r="E2253" t="s">
        <v>24</v>
      </c>
      <c r="F2253">
        <v>2025</v>
      </c>
      <c r="G2253" t="s">
        <v>474</v>
      </c>
      <c r="H2253" t="s">
        <v>2166</v>
      </c>
      <c r="I2253" t="s">
        <v>2167</v>
      </c>
      <c r="J2253" t="s">
        <v>2168</v>
      </c>
      <c r="K2253">
        <v>19984</v>
      </c>
      <c r="L2253" t="s">
        <v>2732</v>
      </c>
      <c r="M2253" t="s">
        <v>2168</v>
      </c>
    </row>
    <row r="2254" spans="1:13" x14ac:dyDescent="0.2">
      <c r="A2254" t="s">
        <v>1793</v>
      </c>
      <c r="B2254" t="s">
        <v>1794</v>
      </c>
      <c r="C2254" t="s">
        <v>2598</v>
      </c>
      <c r="D2254" t="s">
        <v>68</v>
      </c>
      <c r="E2254" t="s">
        <v>24</v>
      </c>
      <c r="F2254">
        <v>2025</v>
      </c>
      <c r="G2254" t="s">
        <v>474</v>
      </c>
      <c r="H2254" t="s">
        <v>2166</v>
      </c>
      <c r="I2254" t="s">
        <v>2170</v>
      </c>
      <c r="J2254" t="s">
        <v>2168</v>
      </c>
      <c r="K2254">
        <v>18038</v>
      </c>
      <c r="L2254" t="s">
        <v>2732</v>
      </c>
      <c r="M2254" t="s">
        <v>2168</v>
      </c>
    </row>
    <row r="2255" spans="1:13" x14ac:dyDescent="0.2">
      <c r="A2255" t="s">
        <v>1793</v>
      </c>
      <c r="B2255" t="s">
        <v>1794</v>
      </c>
      <c r="C2255" t="s">
        <v>2598</v>
      </c>
      <c r="D2255" t="s">
        <v>68</v>
      </c>
      <c r="E2255" t="s">
        <v>24</v>
      </c>
      <c r="F2255">
        <v>2025</v>
      </c>
      <c r="G2255" t="s">
        <v>474</v>
      </c>
      <c r="H2255" t="s">
        <v>2166</v>
      </c>
      <c r="I2255" t="s">
        <v>2171</v>
      </c>
      <c r="J2255" t="s">
        <v>2168</v>
      </c>
      <c r="K2255">
        <v>97658</v>
      </c>
      <c r="L2255" t="s">
        <v>2732</v>
      </c>
      <c r="M2255" t="s">
        <v>2168</v>
      </c>
    </row>
    <row r="2256" spans="1:13" x14ac:dyDescent="0.2">
      <c r="A2256" t="s">
        <v>1793</v>
      </c>
      <c r="B2256" t="s">
        <v>1794</v>
      </c>
      <c r="C2256" t="s">
        <v>2598</v>
      </c>
      <c r="D2256" t="s">
        <v>68</v>
      </c>
      <c r="E2256" t="s">
        <v>24</v>
      </c>
      <c r="F2256">
        <v>2025</v>
      </c>
      <c r="G2256" t="s">
        <v>474</v>
      </c>
      <c r="H2256" t="s">
        <v>2166</v>
      </c>
      <c r="I2256" t="s">
        <v>2172</v>
      </c>
      <c r="J2256" t="s">
        <v>2168</v>
      </c>
      <c r="K2256">
        <v>134204</v>
      </c>
      <c r="L2256" t="s">
        <v>2732</v>
      </c>
      <c r="M2256" t="s">
        <v>2168</v>
      </c>
    </row>
    <row r="2257" spans="1:13" x14ac:dyDescent="0.2">
      <c r="A2257" t="s">
        <v>1798</v>
      </c>
      <c r="B2257" t="s">
        <v>1794</v>
      </c>
      <c r="C2257" t="s">
        <v>2599</v>
      </c>
      <c r="D2257" t="s">
        <v>68</v>
      </c>
      <c r="E2257" t="s">
        <v>24</v>
      </c>
      <c r="F2257">
        <v>2025</v>
      </c>
      <c r="G2257" t="s">
        <v>474</v>
      </c>
      <c r="H2257" t="s">
        <v>2166</v>
      </c>
      <c r="I2257" t="s">
        <v>2169</v>
      </c>
      <c r="J2257" t="s">
        <v>2168</v>
      </c>
      <c r="K2257">
        <v>18734</v>
      </c>
      <c r="L2257" t="s">
        <v>2732</v>
      </c>
      <c r="M2257" t="s">
        <v>2168</v>
      </c>
    </row>
    <row r="2258" spans="1:13" x14ac:dyDescent="0.2">
      <c r="A2258" t="s">
        <v>1798</v>
      </c>
      <c r="B2258" t="s">
        <v>1794</v>
      </c>
      <c r="C2258" t="s">
        <v>2599</v>
      </c>
      <c r="D2258" t="s">
        <v>68</v>
      </c>
      <c r="E2258" t="s">
        <v>24</v>
      </c>
      <c r="F2258">
        <v>2025</v>
      </c>
      <c r="G2258" t="s">
        <v>474</v>
      </c>
      <c r="H2258" t="s">
        <v>2166</v>
      </c>
      <c r="I2258" t="s">
        <v>2167</v>
      </c>
      <c r="J2258" t="s">
        <v>2168</v>
      </c>
      <c r="K2258">
        <v>19567</v>
      </c>
      <c r="L2258" t="s">
        <v>2732</v>
      </c>
      <c r="M2258" t="s">
        <v>2168</v>
      </c>
    </row>
    <row r="2259" spans="1:13" x14ac:dyDescent="0.2">
      <c r="A2259" t="s">
        <v>1798</v>
      </c>
      <c r="B2259" t="s">
        <v>1794</v>
      </c>
      <c r="C2259" t="s">
        <v>2599</v>
      </c>
      <c r="D2259" t="s">
        <v>68</v>
      </c>
      <c r="E2259" t="s">
        <v>24</v>
      </c>
      <c r="F2259">
        <v>2025</v>
      </c>
      <c r="G2259" t="s">
        <v>474</v>
      </c>
      <c r="H2259" t="s">
        <v>2166</v>
      </c>
      <c r="I2259" t="s">
        <v>2170</v>
      </c>
      <c r="J2259" t="s">
        <v>2168</v>
      </c>
      <c r="K2259" s="6">
        <v>17448</v>
      </c>
      <c r="L2259" t="s">
        <v>2732</v>
      </c>
      <c r="M2259" t="s">
        <v>2168</v>
      </c>
    </row>
    <row r="2260" spans="1:13" x14ac:dyDescent="0.2">
      <c r="A2260" t="s">
        <v>1798</v>
      </c>
      <c r="B2260" t="s">
        <v>1794</v>
      </c>
      <c r="C2260" t="s">
        <v>2599</v>
      </c>
      <c r="D2260" t="s">
        <v>68</v>
      </c>
      <c r="E2260" t="s">
        <v>24</v>
      </c>
      <c r="F2260">
        <v>2025</v>
      </c>
      <c r="G2260" t="s">
        <v>474</v>
      </c>
      <c r="H2260" t="s">
        <v>2166</v>
      </c>
      <c r="I2260" t="s">
        <v>2171</v>
      </c>
      <c r="J2260" t="s">
        <v>2168</v>
      </c>
      <c r="K2260">
        <v>94348</v>
      </c>
      <c r="L2260" t="s">
        <v>2732</v>
      </c>
      <c r="M2260" t="s">
        <v>2168</v>
      </c>
    </row>
    <row r="2261" spans="1:13" x14ac:dyDescent="0.2">
      <c r="A2261" t="s">
        <v>1798</v>
      </c>
      <c r="B2261" t="s">
        <v>1794</v>
      </c>
      <c r="C2261" t="s">
        <v>2599</v>
      </c>
      <c r="D2261" t="s">
        <v>68</v>
      </c>
      <c r="E2261" t="s">
        <v>24</v>
      </c>
      <c r="F2261">
        <v>2025</v>
      </c>
      <c r="G2261" t="s">
        <v>474</v>
      </c>
      <c r="H2261" t="s">
        <v>2166</v>
      </c>
      <c r="I2261" t="s">
        <v>2172</v>
      </c>
      <c r="J2261" t="s">
        <v>2168</v>
      </c>
      <c r="K2261">
        <v>132548</v>
      </c>
      <c r="L2261" t="s">
        <v>2732</v>
      </c>
      <c r="M2261" t="s">
        <v>2168</v>
      </c>
    </row>
    <row r="2262" spans="1:13" x14ac:dyDescent="0.2">
      <c r="A2262" t="s">
        <v>1802</v>
      </c>
      <c r="B2262" t="s">
        <v>1765</v>
      </c>
      <c r="C2262" t="s">
        <v>2690</v>
      </c>
      <c r="D2262" t="s">
        <v>396</v>
      </c>
      <c r="E2262" t="s">
        <v>24</v>
      </c>
      <c r="F2262">
        <v>2025</v>
      </c>
      <c r="G2262" t="s">
        <v>474</v>
      </c>
      <c r="H2262" t="s">
        <v>2166</v>
      </c>
      <c r="I2262" t="s">
        <v>2169</v>
      </c>
      <c r="J2262" t="s">
        <v>2168</v>
      </c>
      <c r="K2262">
        <v>21083</v>
      </c>
      <c r="L2262" t="s">
        <v>2732</v>
      </c>
      <c r="M2262" t="s">
        <v>2168</v>
      </c>
    </row>
    <row r="2263" spans="1:13" x14ac:dyDescent="0.2">
      <c r="A2263" t="s">
        <v>1802</v>
      </c>
      <c r="B2263" t="s">
        <v>1765</v>
      </c>
      <c r="C2263" t="s">
        <v>2690</v>
      </c>
      <c r="D2263" t="s">
        <v>396</v>
      </c>
      <c r="E2263" t="s">
        <v>24</v>
      </c>
      <c r="F2263">
        <v>2025</v>
      </c>
      <c r="G2263" t="s">
        <v>474</v>
      </c>
      <c r="H2263" t="s">
        <v>2166</v>
      </c>
      <c r="I2263" t="s">
        <v>2167</v>
      </c>
      <c r="J2263" t="s">
        <v>2168</v>
      </c>
      <c r="K2263">
        <v>17373</v>
      </c>
      <c r="L2263" t="s">
        <v>2732</v>
      </c>
      <c r="M2263" t="s">
        <v>2168</v>
      </c>
    </row>
    <row r="2264" spans="1:13" x14ac:dyDescent="0.2">
      <c r="A2264" t="s">
        <v>1802</v>
      </c>
      <c r="B2264" t="s">
        <v>1765</v>
      </c>
      <c r="C2264" t="s">
        <v>2690</v>
      </c>
      <c r="D2264" t="s">
        <v>396</v>
      </c>
      <c r="E2264" t="s">
        <v>24</v>
      </c>
      <c r="F2264">
        <v>2025</v>
      </c>
      <c r="G2264" t="s">
        <v>474</v>
      </c>
      <c r="H2264" t="s">
        <v>2166</v>
      </c>
      <c r="I2264" t="s">
        <v>2170</v>
      </c>
      <c r="J2264" t="s">
        <v>2168</v>
      </c>
      <c r="K2264">
        <v>14647</v>
      </c>
      <c r="L2264" t="s">
        <v>2732</v>
      </c>
      <c r="M2264" t="s">
        <v>2168</v>
      </c>
    </row>
    <row r="2265" spans="1:13" x14ac:dyDescent="0.2">
      <c r="A2265" t="s">
        <v>1802</v>
      </c>
      <c r="B2265" t="s">
        <v>1765</v>
      </c>
      <c r="C2265" t="s">
        <v>2690</v>
      </c>
      <c r="D2265" t="s">
        <v>396</v>
      </c>
      <c r="E2265" t="s">
        <v>24</v>
      </c>
      <c r="F2265">
        <v>2025</v>
      </c>
      <c r="G2265" t="s">
        <v>474</v>
      </c>
      <c r="H2265" t="s">
        <v>2166</v>
      </c>
      <c r="I2265" t="s">
        <v>2171</v>
      </c>
      <c r="J2265" t="s">
        <v>2168</v>
      </c>
      <c r="K2265">
        <v>84046</v>
      </c>
      <c r="L2265" t="s">
        <v>2732</v>
      </c>
      <c r="M2265" t="s">
        <v>2168</v>
      </c>
    </row>
    <row r="2266" spans="1:13" x14ac:dyDescent="0.2">
      <c r="A2266" t="s">
        <v>1802</v>
      </c>
      <c r="B2266" t="s">
        <v>1765</v>
      </c>
      <c r="C2266" t="s">
        <v>2690</v>
      </c>
      <c r="D2266" t="s">
        <v>396</v>
      </c>
      <c r="E2266" t="s">
        <v>24</v>
      </c>
      <c r="F2266">
        <v>2025</v>
      </c>
      <c r="G2266" t="s">
        <v>474</v>
      </c>
      <c r="H2266" t="s">
        <v>2166</v>
      </c>
      <c r="I2266" t="s">
        <v>2172</v>
      </c>
      <c r="J2266" t="s">
        <v>2168</v>
      </c>
      <c r="K2266">
        <v>92877</v>
      </c>
      <c r="L2266" t="s">
        <v>2732</v>
      </c>
      <c r="M2266" t="s">
        <v>2168</v>
      </c>
    </row>
    <row r="2267" spans="1:13" x14ac:dyDescent="0.2">
      <c r="A2267" t="s">
        <v>1806</v>
      </c>
      <c r="B2267" t="s">
        <v>1794</v>
      </c>
      <c r="C2267" t="s">
        <v>2601</v>
      </c>
      <c r="D2267" t="s">
        <v>68</v>
      </c>
      <c r="E2267" t="s">
        <v>24</v>
      </c>
      <c r="F2267">
        <v>2025</v>
      </c>
      <c r="G2267" t="s">
        <v>474</v>
      </c>
      <c r="H2267" t="s">
        <v>2166</v>
      </c>
      <c r="I2267" t="s">
        <v>2169</v>
      </c>
      <c r="J2267" t="s">
        <v>2168</v>
      </c>
      <c r="K2267">
        <v>18907</v>
      </c>
      <c r="L2267" t="s">
        <v>2732</v>
      </c>
      <c r="M2267" t="s">
        <v>2168</v>
      </c>
    </row>
    <row r="2268" spans="1:13" x14ac:dyDescent="0.2">
      <c r="A2268" t="s">
        <v>1806</v>
      </c>
      <c r="B2268" t="s">
        <v>1794</v>
      </c>
      <c r="C2268" t="s">
        <v>2601</v>
      </c>
      <c r="D2268" t="s">
        <v>68</v>
      </c>
      <c r="E2268" t="s">
        <v>24</v>
      </c>
      <c r="F2268">
        <v>2025</v>
      </c>
      <c r="G2268" t="s">
        <v>474</v>
      </c>
      <c r="H2268" t="s">
        <v>2166</v>
      </c>
      <c r="I2268" t="s">
        <v>2167</v>
      </c>
      <c r="J2268" t="s">
        <v>2168</v>
      </c>
      <c r="K2268">
        <v>17327</v>
      </c>
      <c r="L2268" t="s">
        <v>2732</v>
      </c>
      <c r="M2268" t="s">
        <v>2168</v>
      </c>
    </row>
    <row r="2269" spans="1:13" x14ac:dyDescent="0.2">
      <c r="A2269" t="s">
        <v>1806</v>
      </c>
      <c r="B2269" t="s">
        <v>1794</v>
      </c>
      <c r="C2269" t="s">
        <v>2601</v>
      </c>
      <c r="D2269" t="s">
        <v>68</v>
      </c>
      <c r="E2269" t="s">
        <v>24</v>
      </c>
      <c r="F2269">
        <v>2025</v>
      </c>
      <c r="G2269" t="s">
        <v>474</v>
      </c>
      <c r="H2269" t="s">
        <v>2166</v>
      </c>
      <c r="I2269" t="s">
        <v>2170</v>
      </c>
      <c r="J2269" t="s">
        <v>2168</v>
      </c>
      <c r="K2269">
        <v>16056</v>
      </c>
      <c r="L2269" t="s">
        <v>2732</v>
      </c>
      <c r="M2269" t="s">
        <v>2168</v>
      </c>
    </row>
    <row r="2270" spans="1:13" x14ac:dyDescent="0.2">
      <c r="A2270" t="s">
        <v>1806</v>
      </c>
      <c r="B2270" t="s">
        <v>1794</v>
      </c>
      <c r="C2270" t="s">
        <v>2601</v>
      </c>
      <c r="D2270" t="s">
        <v>68</v>
      </c>
      <c r="E2270" t="s">
        <v>24</v>
      </c>
      <c r="F2270">
        <v>2025</v>
      </c>
      <c r="G2270" t="s">
        <v>474</v>
      </c>
      <c r="H2270" t="s">
        <v>2166</v>
      </c>
      <c r="I2270" t="s">
        <v>2170</v>
      </c>
      <c r="J2270" t="s">
        <v>2173</v>
      </c>
      <c r="K2270">
        <v>702071</v>
      </c>
      <c r="L2270" t="s">
        <v>2732</v>
      </c>
      <c r="M2270" t="s">
        <v>2168</v>
      </c>
    </row>
    <row r="2271" spans="1:13" x14ac:dyDescent="0.2">
      <c r="A2271" t="s">
        <v>1806</v>
      </c>
      <c r="B2271" t="s">
        <v>1794</v>
      </c>
      <c r="C2271" t="s">
        <v>2601</v>
      </c>
      <c r="D2271" t="s">
        <v>68</v>
      </c>
      <c r="E2271" t="s">
        <v>24</v>
      </c>
      <c r="F2271">
        <v>2025</v>
      </c>
      <c r="G2271" t="s">
        <v>474</v>
      </c>
      <c r="H2271" t="s">
        <v>2166</v>
      </c>
      <c r="I2271" t="s">
        <v>2171</v>
      </c>
      <c r="J2271" t="s">
        <v>2168</v>
      </c>
      <c r="K2271">
        <v>93826</v>
      </c>
      <c r="L2271" t="s">
        <v>2732</v>
      </c>
      <c r="M2271" t="s">
        <v>2168</v>
      </c>
    </row>
    <row r="2272" spans="1:13" x14ac:dyDescent="0.2">
      <c r="A2272" t="s">
        <v>1806</v>
      </c>
      <c r="B2272" t="s">
        <v>1794</v>
      </c>
      <c r="C2272" t="s">
        <v>2601</v>
      </c>
      <c r="D2272" t="s">
        <v>68</v>
      </c>
      <c r="E2272" t="s">
        <v>24</v>
      </c>
      <c r="F2272">
        <v>2025</v>
      </c>
      <c r="G2272" t="s">
        <v>474</v>
      </c>
      <c r="H2272" t="s">
        <v>2166</v>
      </c>
      <c r="I2272" t="s">
        <v>2172</v>
      </c>
      <c r="J2272" t="s">
        <v>2168</v>
      </c>
      <c r="K2272">
        <v>118121</v>
      </c>
      <c r="L2272" t="s">
        <v>2732</v>
      </c>
      <c r="M2272" t="s">
        <v>2168</v>
      </c>
    </row>
    <row r="2273" spans="1:13" x14ac:dyDescent="0.2">
      <c r="A2273" t="s">
        <v>1810</v>
      </c>
      <c r="B2273" t="s">
        <v>1794</v>
      </c>
      <c r="C2273" t="s">
        <v>2602</v>
      </c>
      <c r="D2273" t="s">
        <v>68</v>
      </c>
      <c r="E2273" t="s">
        <v>24</v>
      </c>
      <c r="F2273">
        <v>2025</v>
      </c>
      <c r="G2273" t="s">
        <v>474</v>
      </c>
      <c r="H2273" t="s">
        <v>2166</v>
      </c>
      <c r="I2273" t="s">
        <v>2169</v>
      </c>
      <c r="J2273" t="s">
        <v>2168</v>
      </c>
      <c r="K2273">
        <v>16335</v>
      </c>
      <c r="L2273" t="s">
        <v>2732</v>
      </c>
      <c r="M2273" t="s">
        <v>2168</v>
      </c>
    </row>
    <row r="2274" spans="1:13" x14ac:dyDescent="0.2">
      <c r="A2274" t="s">
        <v>1810</v>
      </c>
      <c r="B2274" t="s">
        <v>1794</v>
      </c>
      <c r="C2274" t="s">
        <v>2602</v>
      </c>
      <c r="D2274" t="s">
        <v>68</v>
      </c>
      <c r="E2274" t="s">
        <v>24</v>
      </c>
      <c r="F2274">
        <v>2025</v>
      </c>
      <c r="G2274" t="s">
        <v>474</v>
      </c>
      <c r="H2274" t="s">
        <v>2166</v>
      </c>
      <c r="I2274" t="s">
        <v>2167</v>
      </c>
      <c r="J2274" t="s">
        <v>2168</v>
      </c>
      <c r="K2274">
        <v>18744</v>
      </c>
      <c r="L2274" t="s">
        <v>2732</v>
      </c>
      <c r="M2274" t="s">
        <v>2168</v>
      </c>
    </row>
    <row r="2275" spans="1:13" x14ac:dyDescent="0.2">
      <c r="A2275" t="s">
        <v>1810</v>
      </c>
      <c r="B2275" t="s">
        <v>1794</v>
      </c>
      <c r="C2275" t="s">
        <v>2602</v>
      </c>
      <c r="D2275" t="s">
        <v>68</v>
      </c>
      <c r="E2275" t="s">
        <v>24</v>
      </c>
      <c r="F2275">
        <v>2025</v>
      </c>
      <c r="G2275" t="s">
        <v>474</v>
      </c>
      <c r="H2275" t="s">
        <v>2166</v>
      </c>
      <c r="I2275" t="s">
        <v>2167</v>
      </c>
      <c r="J2275" t="s">
        <v>2173</v>
      </c>
      <c r="K2275">
        <v>697486</v>
      </c>
      <c r="L2275" t="s">
        <v>2732</v>
      </c>
      <c r="M2275" t="s">
        <v>2168</v>
      </c>
    </row>
    <row r="2276" spans="1:13" x14ac:dyDescent="0.2">
      <c r="A2276" t="s">
        <v>1810</v>
      </c>
      <c r="B2276" t="s">
        <v>1794</v>
      </c>
      <c r="C2276" t="s">
        <v>2602</v>
      </c>
      <c r="D2276" t="s">
        <v>68</v>
      </c>
      <c r="E2276" t="s">
        <v>24</v>
      </c>
      <c r="F2276">
        <v>2025</v>
      </c>
      <c r="G2276" t="s">
        <v>474</v>
      </c>
      <c r="H2276" t="s">
        <v>2166</v>
      </c>
      <c r="I2276" t="s">
        <v>2170</v>
      </c>
      <c r="J2276" t="s">
        <v>2168</v>
      </c>
      <c r="K2276" s="6">
        <v>15464</v>
      </c>
      <c r="L2276" t="s">
        <v>2732</v>
      </c>
      <c r="M2276" t="s">
        <v>2168</v>
      </c>
    </row>
    <row r="2277" spans="1:13" x14ac:dyDescent="0.2">
      <c r="A2277" t="s">
        <v>1810</v>
      </c>
      <c r="B2277" t="s">
        <v>1794</v>
      </c>
      <c r="C2277" t="s">
        <v>2602</v>
      </c>
      <c r="D2277" t="s">
        <v>68</v>
      </c>
      <c r="E2277" t="s">
        <v>24</v>
      </c>
      <c r="F2277">
        <v>2025</v>
      </c>
      <c r="G2277" t="s">
        <v>474</v>
      </c>
      <c r="H2277" t="s">
        <v>2166</v>
      </c>
      <c r="I2277" t="s">
        <v>2170</v>
      </c>
      <c r="J2277" t="s">
        <v>2173</v>
      </c>
      <c r="K2277">
        <v>646606</v>
      </c>
      <c r="L2277" t="s">
        <v>2732</v>
      </c>
      <c r="M2277" t="s">
        <v>2168</v>
      </c>
    </row>
    <row r="2278" spans="1:13" x14ac:dyDescent="0.2">
      <c r="A2278" t="s">
        <v>1810</v>
      </c>
      <c r="B2278" t="s">
        <v>1794</v>
      </c>
      <c r="C2278" t="s">
        <v>2602</v>
      </c>
      <c r="D2278" t="s">
        <v>68</v>
      </c>
      <c r="E2278" t="s">
        <v>24</v>
      </c>
      <c r="F2278">
        <v>2025</v>
      </c>
      <c r="G2278" t="s">
        <v>474</v>
      </c>
      <c r="H2278" t="s">
        <v>2166</v>
      </c>
      <c r="I2278" t="s">
        <v>2171</v>
      </c>
      <c r="J2278" t="s">
        <v>2168</v>
      </c>
      <c r="K2278">
        <v>89070</v>
      </c>
      <c r="L2278" t="s">
        <v>2732</v>
      </c>
      <c r="M2278" t="s">
        <v>2168</v>
      </c>
    </row>
    <row r="2279" spans="1:13" x14ac:dyDescent="0.2">
      <c r="A2279" t="s">
        <v>1810</v>
      </c>
      <c r="B2279" t="s">
        <v>1794</v>
      </c>
      <c r="C2279" t="s">
        <v>2602</v>
      </c>
      <c r="D2279" t="s">
        <v>68</v>
      </c>
      <c r="E2279" t="s">
        <v>24</v>
      </c>
      <c r="F2279">
        <v>2025</v>
      </c>
      <c r="G2279" t="s">
        <v>474</v>
      </c>
      <c r="H2279" t="s">
        <v>2166</v>
      </c>
      <c r="I2279" t="s">
        <v>2172</v>
      </c>
      <c r="J2279" t="s">
        <v>2168</v>
      </c>
      <c r="K2279">
        <v>132171</v>
      </c>
      <c r="L2279" t="s">
        <v>2732</v>
      </c>
      <c r="M2279" t="s">
        <v>2168</v>
      </c>
    </row>
    <row r="2280" spans="1:13" x14ac:dyDescent="0.2">
      <c r="A2280" t="s">
        <v>1814</v>
      </c>
      <c r="B2280" t="s">
        <v>1794</v>
      </c>
      <c r="C2280" t="s">
        <v>2603</v>
      </c>
      <c r="D2280" t="s">
        <v>68</v>
      </c>
      <c r="E2280" t="s">
        <v>24</v>
      </c>
      <c r="F2280">
        <v>2025</v>
      </c>
      <c r="G2280" t="s">
        <v>474</v>
      </c>
      <c r="H2280" t="s">
        <v>2166</v>
      </c>
      <c r="I2280" t="s">
        <v>2169</v>
      </c>
      <c r="J2280" t="s">
        <v>2168</v>
      </c>
      <c r="K2280">
        <v>19716</v>
      </c>
      <c r="L2280" t="s">
        <v>2732</v>
      </c>
      <c r="M2280" t="s">
        <v>2168</v>
      </c>
    </row>
    <row r="2281" spans="1:13" x14ac:dyDescent="0.2">
      <c r="A2281" t="s">
        <v>1814</v>
      </c>
      <c r="B2281" t="s">
        <v>1794</v>
      </c>
      <c r="C2281" t="s">
        <v>2603</v>
      </c>
      <c r="D2281" t="s">
        <v>68</v>
      </c>
      <c r="E2281" t="s">
        <v>24</v>
      </c>
      <c r="F2281">
        <v>2025</v>
      </c>
      <c r="G2281" t="s">
        <v>474</v>
      </c>
      <c r="H2281" t="s">
        <v>2166</v>
      </c>
      <c r="I2281" t="s">
        <v>2167</v>
      </c>
      <c r="J2281" t="s">
        <v>2168</v>
      </c>
      <c r="K2281">
        <v>18851</v>
      </c>
      <c r="L2281" t="s">
        <v>2732</v>
      </c>
      <c r="M2281" t="s">
        <v>2168</v>
      </c>
    </row>
    <row r="2282" spans="1:13" x14ac:dyDescent="0.2">
      <c r="A2282" t="s">
        <v>1814</v>
      </c>
      <c r="B2282" t="s">
        <v>1794</v>
      </c>
      <c r="C2282" t="s">
        <v>2603</v>
      </c>
      <c r="D2282" t="s">
        <v>68</v>
      </c>
      <c r="E2282" t="s">
        <v>24</v>
      </c>
      <c r="F2282">
        <v>2025</v>
      </c>
      <c r="G2282" t="s">
        <v>474</v>
      </c>
      <c r="H2282" t="s">
        <v>2166</v>
      </c>
      <c r="I2282" t="s">
        <v>2170</v>
      </c>
      <c r="J2282" t="s">
        <v>2168</v>
      </c>
      <c r="K2282">
        <v>17630</v>
      </c>
      <c r="L2282" t="s">
        <v>2732</v>
      </c>
      <c r="M2282" t="s">
        <v>2168</v>
      </c>
    </row>
    <row r="2283" spans="1:13" x14ac:dyDescent="0.2">
      <c r="A2283" t="s">
        <v>1814</v>
      </c>
      <c r="B2283" t="s">
        <v>1794</v>
      </c>
      <c r="C2283" t="s">
        <v>2603</v>
      </c>
      <c r="D2283" t="s">
        <v>68</v>
      </c>
      <c r="E2283" t="s">
        <v>24</v>
      </c>
      <c r="F2283">
        <v>2025</v>
      </c>
      <c r="G2283" t="s">
        <v>474</v>
      </c>
      <c r="H2283" t="s">
        <v>2166</v>
      </c>
      <c r="I2283" t="s">
        <v>2171</v>
      </c>
      <c r="J2283" t="s">
        <v>2168</v>
      </c>
      <c r="K2283">
        <v>97582</v>
      </c>
      <c r="L2283" t="s">
        <v>2732</v>
      </c>
      <c r="M2283" t="s">
        <v>2168</v>
      </c>
    </row>
    <row r="2284" spans="1:13" x14ac:dyDescent="0.2">
      <c r="A2284" t="s">
        <v>1814</v>
      </c>
      <c r="B2284" t="s">
        <v>1794</v>
      </c>
      <c r="C2284" t="s">
        <v>2603</v>
      </c>
      <c r="D2284" t="s">
        <v>68</v>
      </c>
      <c r="E2284" t="s">
        <v>24</v>
      </c>
      <c r="F2284">
        <v>2025</v>
      </c>
      <c r="G2284" t="s">
        <v>474</v>
      </c>
      <c r="H2284" t="s">
        <v>2166</v>
      </c>
      <c r="I2284" t="s">
        <v>2172</v>
      </c>
      <c r="J2284" t="s">
        <v>2168</v>
      </c>
      <c r="K2284">
        <v>130349</v>
      </c>
      <c r="L2284" t="s">
        <v>2732</v>
      </c>
      <c r="M2284" t="s">
        <v>2168</v>
      </c>
    </row>
    <row r="2285" spans="1:13" x14ac:dyDescent="0.2">
      <c r="A2285" t="s">
        <v>1818</v>
      </c>
      <c r="B2285" t="s">
        <v>858</v>
      </c>
      <c r="C2285" t="s">
        <v>2604</v>
      </c>
      <c r="D2285" t="s">
        <v>129</v>
      </c>
      <c r="E2285" t="s">
        <v>24</v>
      </c>
      <c r="F2285">
        <v>2025</v>
      </c>
      <c r="G2285" t="s">
        <v>474</v>
      </c>
      <c r="H2285" t="s">
        <v>2166</v>
      </c>
      <c r="I2285" t="s">
        <v>2169</v>
      </c>
      <c r="J2285" t="s">
        <v>2168</v>
      </c>
      <c r="K2285">
        <v>19184</v>
      </c>
      <c r="L2285" t="s">
        <v>2732</v>
      </c>
      <c r="M2285" t="s">
        <v>2168</v>
      </c>
    </row>
    <row r="2286" spans="1:13" x14ac:dyDescent="0.2">
      <c r="A2286" t="s">
        <v>1818</v>
      </c>
      <c r="B2286" t="s">
        <v>858</v>
      </c>
      <c r="C2286" t="s">
        <v>2604</v>
      </c>
      <c r="D2286" t="s">
        <v>129</v>
      </c>
      <c r="E2286" t="s">
        <v>24</v>
      </c>
      <c r="F2286">
        <v>2025</v>
      </c>
      <c r="G2286" t="s">
        <v>474</v>
      </c>
      <c r="H2286" t="s">
        <v>2166</v>
      </c>
      <c r="I2286" t="s">
        <v>2167</v>
      </c>
      <c r="J2286" t="s">
        <v>2168</v>
      </c>
      <c r="K2286">
        <v>17566</v>
      </c>
      <c r="L2286" t="s">
        <v>2732</v>
      </c>
      <c r="M2286" t="s">
        <v>2168</v>
      </c>
    </row>
    <row r="2287" spans="1:13" x14ac:dyDescent="0.2">
      <c r="A2287" t="s">
        <v>1818</v>
      </c>
      <c r="B2287" t="s">
        <v>858</v>
      </c>
      <c r="C2287" t="s">
        <v>2604</v>
      </c>
      <c r="D2287" t="s">
        <v>129</v>
      </c>
      <c r="E2287" t="s">
        <v>24</v>
      </c>
      <c r="F2287">
        <v>2025</v>
      </c>
      <c r="G2287" t="s">
        <v>474</v>
      </c>
      <c r="H2287" t="s">
        <v>2166</v>
      </c>
      <c r="I2287" t="s">
        <v>2170</v>
      </c>
      <c r="J2287" t="s">
        <v>2168</v>
      </c>
      <c r="K2287">
        <v>17216</v>
      </c>
      <c r="L2287" t="s">
        <v>2732</v>
      </c>
      <c r="M2287" t="s">
        <v>2168</v>
      </c>
    </row>
    <row r="2288" spans="1:13" x14ac:dyDescent="0.2">
      <c r="A2288" t="s">
        <v>1818</v>
      </c>
      <c r="B2288" t="s">
        <v>858</v>
      </c>
      <c r="C2288" t="s">
        <v>2604</v>
      </c>
      <c r="D2288" t="s">
        <v>129</v>
      </c>
      <c r="E2288" t="s">
        <v>24</v>
      </c>
      <c r="F2288">
        <v>2025</v>
      </c>
      <c r="G2288" t="s">
        <v>474</v>
      </c>
      <c r="H2288" t="s">
        <v>2166</v>
      </c>
      <c r="I2288" t="s">
        <v>2171</v>
      </c>
      <c r="J2288" t="s">
        <v>2168</v>
      </c>
      <c r="K2288">
        <v>92649</v>
      </c>
      <c r="L2288" t="s">
        <v>2732</v>
      </c>
      <c r="M2288" t="s">
        <v>2168</v>
      </c>
    </row>
    <row r="2289" spans="1:13" x14ac:dyDescent="0.2">
      <c r="A2289" t="s">
        <v>1818</v>
      </c>
      <c r="B2289" t="s">
        <v>858</v>
      </c>
      <c r="C2289" t="s">
        <v>2604</v>
      </c>
      <c r="D2289" t="s">
        <v>129</v>
      </c>
      <c r="E2289" t="s">
        <v>24</v>
      </c>
      <c r="F2289">
        <v>2025</v>
      </c>
      <c r="G2289" t="s">
        <v>474</v>
      </c>
      <c r="H2289" t="s">
        <v>2166</v>
      </c>
      <c r="I2289" t="s">
        <v>2172</v>
      </c>
      <c r="J2289" t="s">
        <v>2168</v>
      </c>
      <c r="K2289">
        <v>122369</v>
      </c>
      <c r="L2289" t="s">
        <v>2732</v>
      </c>
      <c r="M2289" t="s">
        <v>2168</v>
      </c>
    </row>
    <row r="2290" spans="1:13" x14ac:dyDescent="0.2">
      <c r="A2290" t="s">
        <v>1822</v>
      </c>
      <c r="B2290" t="s">
        <v>1765</v>
      </c>
      <c r="C2290" t="s">
        <v>2605</v>
      </c>
      <c r="D2290" t="s">
        <v>396</v>
      </c>
      <c r="E2290" t="s">
        <v>24</v>
      </c>
      <c r="F2290">
        <v>2025</v>
      </c>
      <c r="G2290" t="s">
        <v>474</v>
      </c>
      <c r="H2290" t="s">
        <v>2166</v>
      </c>
      <c r="I2290" t="s">
        <v>2169</v>
      </c>
      <c r="J2290" t="s">
        <v>2168</v>
      </c>
      <c r="K2290">
        <v>19321</v>
      </c>
      <c r="L2290" t="s">
        <v>2732</v>
      </c>
      <c r="M2290" t="s">
        <v>2168</v>
      </c>
    </row>
    <row r="2291" spans="1:13" x14ac:dyDescent="0.2">
      <c r="A2291" t="s">
        <v>1822</v>
      </c>
      <c r="B2291" t="s">
        <v>1765</v>
      </c>
      <c r="C2291" t="s">
        <v>2605</v>
      </c>
      <c r="D2291" t="s">
        <v>396</v>
      </c>
      <c r="E2291" t="s">
        <v>24</v>
      </c>
      <c r="F2291">
        <v>2025</v>
      </c>
      <c r="G2291" t="s">
        <v>474</v>
      </c>
      <c r="H2291" t="s">
        <v>2166</v>
      </c>
      <c r="I2291" t="s">
        <v>2167</v>
      </c>
      <c r="J2291" t="s">
        <v>2168</v>
      </c>
      <c r="K2291">
        <v>19533</v>
      </c>
      <c r="L2291" t="s">
        <v>2732</v>
      </c>
      <c r="M2291" t="s">
        <v>2168</v>
      </c>
    </row>
    <row r="2292" spans="1:13" x14ac:dyDescent="0.2">
      <c r="A2292" t="s">
        <v>1822</v>
      </c>
      <c r="B2292" t="s">
        <v>1765</v>
      </c>
      <c r="C2292" t="s">
        <v>2605</v>
      </c>
      <c r="D2292" t="s">
        <v>396</v>
      </c>
      <c r="E2292" t="s">
        <v>24</v>
      </c>
      <c r="F2292">
        <v>2025</v>
      </c>
      <c r="G2292" t="s">
        <v>474</v>
      </c>
      <c r="H2292" t="s">
        <v>2166</v>
      </c>
      <c r="I2292" t="s">
        <v>2170</v>
      </c>
      <c r="J2292" t="s">
        <v>2168</v>
      </c>
      <c r="K2292" s="6">
        <v>17315</v>
      </c>
      <c r="L2292" t="s">
        <v>2732</v>
      </c>
      <c r="M2292" t="s">
        <v>2168</v>
      </c>
    </row>
    <row r="2293" spans="1:13" x14ac:dyDescent="0.2">
      <c r="A2293" t="s">
        <v>1822</v>
      </c>
      <c r="B2293" t="s">
        <v>1765</v>
      </c>
      <c r="C2293" t="s">
        <v>2605</v>
      </c>
      <c r="D2293" t="s">
        <v>396</v>
      </c>
      <c r="E2293" t="s">
        <v>24</v>
      </c>
      <c r="F2293">
        <v>2025</v>
      </c>
      <c r="G2293" t="s">
        <v>474</v>
      </c>
      <c r="H2293" t="s">
        <v>2166</v>
      </c>
      <c r="I2293" t="s">
        <v>2171</v>
      </c>
      <c r="J2293" t="s">
        <v>2168</v>
      </c>
      <c r="K2293">
        <v>101256</v>
      </c>
      <c r="L2293" t="s">
        <v>2732</v>
      </c>
      <c r="M2293" t="s">
        <v>2168</v>
      </c>
    </row>
    <row r="2294" spans="1:13" x14ac:dyDescent="0.2">
      <c r="A2294" t="s">
        <v>1822</v>
      </c>
      <c r="B2294" t="s">
        <v>1765</v>
      </c>
      <c r="C2294" t="s">
        <v>2605</v>
      </c>
      <c r="D2294" t="s">
        <v>396</v>
      </c>
      <c r="E2294" t="s">
        <v>24</v>
      </c>
      <c r="F2294">
        <v>2025</v>
      </c>
      <c r="G2294" t="s">
        <v>474</v>
      </c>
      <c r="H2294" t="s">
        <v>2166</v>
      </c>
      <c r="I2294" t="s">
        <v>2172</v>
      </c>
      <c r="J2294" t="s">
        <v>2168</v>
      </c>
      <c r="K2294">
        <v>56076</v>
      </c>
      <c r="L2294" t="s">
        <v>2732</v>
      </c>
      <c r="M2294" t="s">
        <v>2168</v>
      </c>
    </row>
    <row r="2295" spans="1:13" x14ac:dyDescent="0.2">
      <c r="A2295" t="s">
        <v>1826</v>
      </c>
      <c r="B2295" t="s">
        <v>1765</v>
      </c>
      <c r="C2295" t="s">
        <v>2606</v>
      </c>
      <c r="D2295" t="s">
        <v>396</v>
      </c>
      <c r="E2295" t="s">
        <v>24</v>
      </c>
      <c r="F2295">
        <v>2025</v>
      </c>
      <c r="G2295" t="s">
        <v>474</v>
      </c>
      <c r="H2295" t="s">
        <v>2166</v>
      </c>
      <c r="I2295" t="s">
        <v>2169</v>
      </c>
      <c r="J2295" t="s">
        <v>2168</v>
      </c>
      <c r="K2295">
        <v>16757</v>
      </c>
      <c r="L2295" t="s">
        <v>2732</v>
      </c>
      <c r="M2295" t="s">
        <v>2168</v>
      </c>
    </row>
    <row r="2296" spans="1:13" x14ac:dyDescent="0.2">
      <c r="A2296" t="s">
        <v>1826</v>
      </c>
      <c r="B2296" t="s">
        <v>1765</v>
      </c>
      <c r="C2296" t="s">
        <v>2606</v>
      </c>
      <c r="D2296" t="s">
        <v>396</v>
      </c>
      <c r="E2296" t="s">
        <v>24</v>
      </c>
      <c r="F2296">
        <v>2025</v>
      </c>
      <c r="G2296" t="s">
        <v>474</v>
      </c>
      <c r="H2296" t="s">
        <v>2166</v>
      </c>
      <c r="I2296" t="s">
        <v>2167</v>
      </c>
      <c r="J2296" t="s">
        <v>2168</v>
      </c>
      <c r="K2296">
        <v>17502</v>
      </c>
      <c r="L2296" t="s">
        <v>2732</v>
      </c>
      <c r="M2296" t="s">
        <v>2168</v>
      </c>
    </row>
    <row r="2297" spans="1:13" x14ac:dyDescent="0.2">
      <c r="A2297" t="s">
        <v>1826</v>
      </c>
      <c r="B2297" t="s">
        <v>1765</v>
      </c>
      <c r="C2297" t="s">
        <v>2606</v>
      </c>
      <c r="D2297" t="s">
        <v>396</v>
      </c>
      <c r="E2297" t="s">
        <v>24</v>
      </c>
      <c r="F2297">
        <v>2025</v>
      </c>
      <c r="G2297" t="s">
        <v>474</v>
      </c>
      <c r="H2297" t="s">
        <v>2166</v>
      </c>
      <c r="I2297" t="s">
        <v>2167</v>
      </c>
      <c r="J2297" t="s">
        <v>2173</v>
      </c>
      <c r="K2297">
        <v>918298</v>
      </c>
      <c r="L2297" t="s">
        <v>2732</v>
      </c>
      <c r="M2297" t="s">
        <v>2168</v>
      </c>
    </row>
    <row r="2298" spans="1:13" x14ac:dyDescent="0.2">
      <c r="A2298" t="s">
        <v>1826</v>
      </c>
      <c r="B2298" t="s">
        <v>1765</v>
      </c>
      <c r="C2298" t="s">
        <v>2606</v>
      </c>
      <c r="D2298" t="s">
        <v>396</v>
      </c>
      <c r="E2298" t="s">
        <v>24</v>
      </c>
      <c r="F2298">
        <v>2025</v>
      </c>
      <c r="G2298" t="s">
        <v>474</v>
      </c>
      <c r="H2298" t="s">
        <v>2166</v>
      </c>
      <c r="I2298" t="s">
        <v>2170</v>
      </c>
      <c r="J2298" t="s">
        <v>2168</v>
      </c>
      <c r="K2298">
        <v>15602</v>
      </c>
      <c r="L2298" t="s">
        <v>2732</v>
      </c>
      <c r="M2298" t="s">
        <v>2168</v>
      </c>
    </row>
    <row r="2299" spans="1:13" x14ac:dyDescent="0.2">
      <c r="A2299" t="s">
        <v>1826</v>
      </c>
      <c r="B2299" t="s">
        <v>1765</v>
      </c>
      <c r="C2299" t="s">
        <v>2606</v>
      </c>
      <c r="D2299" t="s">
        <v>396</v>
      </c>
      <c r="E2299" t="s">
        <v>24</v>
      </c>
      <c r="F2299">
        <v>2025</v>
      </c>
      <c r="G2299" t="s">
        <v>474</v>
      </c>
      <c r="H2299" t="s">
        <v>2166</v>
      </c>
      <c r="I2299" t="s">
        <v>2171</v>
      </c>
      <c r="J2299" t="s">
        <v>2168</v>
      </c>
      <c r="K2299">
        <v>90851</v>
      </c>
      <c r="L2299" t="s">
        <v>2732</v>
      </c>
      <c r="M2299" t="s">
        <v>2168</v>
      </c>
    </row>
    <row r="2300" spans="1:13" x14ac:dyDescent="0.2">
      <c r="A2300" t="s">
        <v>1826</v>
      </c>
      <c r="B2300" t="s">
        <v>1765</v>
      </c>
      <c r="C2300" t="s">
        <v>2606</v>
      </c>
      <c r="D2300" t="s">
        <v>396</v>
      </c>
      <c r="E2300" t="s">
        <v>24</v>
      </c>
      <c r="F2300">
        <v>2025</v>
      </c>
      <c r="G2300" t="s">
        <v>474</v>
      </c>
      <c r="H2300" t="s">
        <v>2166</v>
      </c>
      <c r="I2300" t="s">
        <v>2172</v>
      </c>
      <c r="J2300" t="s">
        <v>2168</v>
      </c>
      <c r="K2300">
        <v>96694</v>
      </c>
      <c r="L2300" t="s">
        <v>2732</v>
      </c>
      <c r="M2300" t="s">
        <v>2168</v>
      </c>
    </row>
    <row r="2301" spans="1:13" x14ac:dyDescent="0.2">
      <c r="A2301" t="s">
        <v>1830</v>
      </c>
      <c r="B2301" t="s">
        <v>1831</v>
      </c>
      <c r="C2301" t="s">
        <v>2607</v>
      </c>
      <c r="D2301" t="s">
        <v>384</v>
      </c>
      <c r="E2301" t="s">
        <v>24</v>
      </c>
      <c r="F2301">
        <v>2025</v>
      </c>
      <c r="G2301" t="s">
        <v>474</v>
      </c>
      <c r="H2301" t="s">
        <v>2166</v>
      </c>
      <c r="I2301" t="s">
        <v>2169</v>
      </c>
      <c r="J2301" t="s">
        <v>2168</v>
      </c>
      <c r="K2301">
        <v>20542</v>
      </c>
      <c r="L2301" t="s">
        <v>2732</v>
      </c>
      <c r="M2301" t="s">
        <v>2168</v>
      </c>
    </row>
    <row r="2302" spans="1:13" x14ac:dyDescent="0.2">
      <c r="A2302" t="s">
        <v>1830</v>
      </c>
      <c r="B2302" t="s">
        <v>1831</v>
      </c>
      <c r="C2302" t="s">
        <v>2607</v>
      </c>
      <c r="D2302" t="s">
        <v>384</v>
      </c>
      <c r="E2302" t="s">
        <v>24</v>
      </c>
      <c r="F2302">
        <v>2025</v>
      </c>
      <c r="G2302" t="s">
        <v>474</v>
      </c>
      <c r="H2302" t="s">
        <v>2166</v>
      </c>
      <c r="I2302" t="s">
        <v>2167</v>
      </c>
      <c r="J2302" t="s">
        <v>2168</v>
      </c>
      <c r="K2302">
        <v>19687</v>
      </c>
      <c r="L2302" t="s">
        <v>2732</v>
      </c>
      <c r="M2302" t="s">
        <v>2168</v>
      </c>
    </row>
    <row r="2303" spans="1:13" x14ac:dyDescent="0.2">
      <c r="A2303" t="s">
        <v>1830</v>
      </c>
      <c r="B2303" t="s">
        <v>1831</v>
      </c>
      <c r="C2303" t="s">
        <v>2607</v>
      </c>
      <c r="D2303" t="s">
        <v>384</v>
      </c>
      <c r="E2303" t="s">
        <v>24</v>
      </c>
      <c r="F2303">
        <v>2025</v>
      </c>
      <c r="G2303" t="s">
        <v>474</v>
      </c>
      <c r="H2303" t="s">
        <v>2166</v>
      </c>
      <c r="I2303" t="s">
        <v>2170</v>
      </c>
      <c r="J2303" t="s">
        <v>2168</v>
      </c>
      <c r="K2303" s="6">
        <v>19281</v>
      </c>
      <c r="L2303" t="s">
        <v>2732</v>
      </c>
      <c r="M2303" t="s">
        <v>2168</v>
      </c>
    </row>
    <row r="2304" spans="1:13" x14ac:dyDescent="0.2">
      <c r="A2304" t="s">
        <v>1830</v>
      </c>
      <c r="B2304" t="s">
        <v>1831</v>
      </c>
      <c r="C2304" t="s">
        <v>2607</v>
      </c>
      <c r="D2304" t="s">
        <v>384</v>
      </c>
      <c r="E2304" t="s">
        <v>24</v>
      </c>
      <c r="F2304">
        <v>2025</v>
      </c>
      <c r="G2304" t="s">
        <v>474</v>
      </c>
      <c r="H2304" t="s">
        <v>2166</v>
      </c>
      <c r="I2304" t="s">
        <v>2171</v>
      </c>
      <c r="J2304" t="s">
        <v>2168</v>
      </c>
      <c r="K2304">
        <v>91235</v>
      </c>
      <c r="L2304" t="s">
        <v>2732</v>
      </c>
      <c r="M2304" t="s">
        <v>2168</v>
      </c>
    </row>
    <row r="2305" spans="1:13" x14ac:dyDescent="0.2">
      <c r="A2305" t="s">
        <v>1830</v>
      </c>
      <c r="B2305" t="s">
        <v>1831</v>
      </c>
      <c r="C2305" t="s">
        <v>2607</v>
      </c>
      <c r="D2305" t="s">
        <v>384</v>
      </c>
      <c r="E2305" t="s">
        <v>24</v>
      </c>
      <c r="F2305">
        <v>2025</v>
      </c>
      <c r="G2305" t="s">
        <v>474</v>
      </c>
      <c r="H2305" t="s">
        <v>2166</v>
      </c>
      <c r="I2305" t="s">
        <v>2172</v>
      </c>
      <c r="J2305" t="s">
        <v>2168</v>
      </c>
      <c r="K2305">
        <v>125649</v>
      </c>
      <c r="L2305" t="s">
        <v>2732</v>
      </c>
      <c r="M2305" t="s">
        <v>2168</v>
      </c>
    </row>
    <row r="2306" spans="1:13" x14ac:dyDescent="0.2">
      <c r="A2306" t="s">
        <v>1834</v>
      </c>
      <c r="B2306" t="s">
        <v>1625</v>
      </c>
      <c r="C2306" t="s">
        <v>2608</v>
      </c>
      <c r="D2306" t="s">
        <v>401</v>
      </c>
      <c r="E2306" t="s">
        <v>24</v>
      </c>
      <c r="F2306">
        <v>2025</v>
      </c>
      <c r="G2306" t="s">
        <v>474</v>
      </c>
      <c r="H2306" t="s">
        <v>2166</v>
      </c>
      <c r="I2306" t="s">
        <v>2169</v>
      </c>
      <c r="J2306" t="s">
        <v>2168</v>
      </c>
      <c r="K2306" s="6">
        <v>22798</v>
      </c>
      <c r="L2306" t="s">
        <v>2732</v>
      </c>
      <c r="M2306" t="s">
        <v>2168</v>
      </c>
    </row>
    <row r="2307" spans="1:13" x14ac:dyDescent="0.2">
      <c r="A2307" t="s">
        <v>1834</v>
      </c>
      <c r="B2307" t="s">
        <v>1625</v>
      </c>
      <c r="C2307" t="s">
        <v>2608</v>
      </c>
      <c r="D2307" t="s">
        <v>401</v>
      </c>
      <c r="E2307" t="s">
        <v>24</v>
      </c>
      <c r="F2307">
        <v>2025</v>
      </c>
      <c r="G2307" t="s">
        <v>474</v>
      </c>
      <c r="H2307" t="s">
        <v>2166</v>
      </c>
      <c r="I2307" t="s">
        <v>2167</v>
      </c>
      <c r="J2307" t="s">
        <v>2168</v>
      </c>
      <c r="K2307" s="6">
        <v>20681</v>
      </c>
      <c r="L2307" t="s">
        <v>2732</v>
      </c>
      <c r="M2307" t="s">
        <v>2168</v>
      </c>
    </row>
    <row r="2308" spans="1:13" x14ac:dyDescent="0.2">
      <c r="A2308" t="s">
        <v>1834</v>
      </c>
      <c r="B2308" t="s">
        <v>1625</v>
      </c>
      <c r="C2308" t="s">
        <v>2608</v>
      </c>
      <c r="D2308" t="s">
        <v>401</v>
      </c>
      <c r="E2308" t="s">
        <v>24</v>
      </c>
      <c r="F2308">
        <v>2025</v>
      </c>
      <c r="G2308" t="s">
        <v>474</v>
      </c>
      <c r="H2308" t="s">
        <v>2166</v>
      </c>
      <c r="I2308" t="s">
        <v>2167</v>
      </c>
      <c r="J2308" t="s">
        <v>2173</v>
      </c>
      <c r="K2308">
        <v>738812</v>
      </c>
      <c r="L2308" t="s">
        <v>2732</v>
      </c>
      <c r="M2308" t="s">
        <v>2168</v>
      </c>
    </row>
    <row r="2309" spans="1:13" x14ac:dyDescent="0.2">
      <c r="A2309" t="s">
        <v>1834</v>
      </c>
      <c r="B2309" t="s">
        <v>1625</v>
      </c>
      <c r="C2309" t="s">
        <v>2608</v>
      </c>
      <c r="D2309" t="s">
        <v>401</v>
      </c>
      <c r="E2309" t="s">
        <v>24</v>
      </c>
      <c r="F2309">
        <v>2025</v>
      </c>
      <c r="G2309" t="s">
        <v>474</v>
      </c>
      <c r="H2309" t="s">
        <v>2166</v>
      </c>
      <c r="I2309" t="s">
        <v>2170</v>
      </c>
      <c r="J2309" t="s">
        <v>2168</v>
      </c>
      <c r="K2309" s="6">
        <v>20273</v>
      </c>
      <c r="L2309" t="s">
        <v>2732</v>
      </c>
      <c r="M2309" t="s">
        <v>2168</v>
      </c>
    </row>
    <row r="2310" spans="1:13" x14ac:dyDescent="0.2">
      <c r="A2310" t="s">
        <v>1834</v>
      </c>
      <c r="B2310" t="s">
        <v>1625</v>
      </c>
      <c r="C2310" t="s">
        <v>2608</v>
      </c>
      <c r="D2310" t="s">
        <v>401</v>
      </c>
      <c r="E2310" t="s">
        <v>24</v>
      </c>
      <c r="F2310">
        <v>2025</v>
      </c>
      <c r="G2310" t="s">
        <v>474</v>
      </c>
      <c r="H2310" t="s">
        <v>2166</v>
      </c>
      <c r="I2310" t="s">
        <v>2171</v>
      </c>
      <c r="J2310" t="s">
        <v>2168</v>
      </c>
      <c r="K2310" s="6">
        <v>104163</v>
      </c>
      <c r="L2310" t="s">
        <v>2732</v>
      </c>
      <c r="M2310" t="s">
        <v>2168</v>
      </c>
    </row>
    <row r="2311" spans="1:13" x14ac:dyDescent="0.2">
      <c r="A2311" t="s">
        <v>1834</v>
      </c>
      <c r="B2311" t="s">
        <v>1625</v>
      </c>
      <c r="C2311" t="s">
        <v>2608</v>
      </c>
      <c r="D2311" t="s">
        <v>401</v>
      </c>
      <c r="E2311" t="s">
        <v>24</v>
      </c>
      <c r="F2311">
        <v>2025</v>
      </c>
      <c r="G2311" t="s">
        <v>474</v>
      </c>
      <c r="H2311" t="s">
        <v>2166</v>
      </c>
      <c r="I2311" t="s">
        <v>2171</v>
      </c>
      <c r="J2311" t="s">
        <v>2173</v>
      </c>
      <c r="K2311">
        <v>1256849</v>
      </c>
      <c r="L2311" t="s">
        <v>2732</v>
      </c>
      <c r="M2311" t="s">
        <v>2168</v>
      </c>
    </row>
    <row r="2312" spans="1:13" x14ac:dyDescent="0.2">
      <c r="A2312" t="s">
        <v>1834</v>
      </c>
      <c r="B2312" t="s">
        <v>1625</v>
      </c>
      <c r="C2312" t="s">
        <v>2608</v>
      </c>
      <c r="D2312" t="s">
        <v>401</v>
      </c>
      <c r="E2312" t="s">
        <v>24</v>
      </c>
      <c r="F2312">
        <v>2025</v>
      </c>
      <c r="G2312" t="s">
        <v>474</v>
      </c>
      <c r="H2312" t="s">
        <v>2166</v>
      </c>
      <c r="I2312" t="s">
        <v>2172</v>
      </c>
      <c r="J2312" t="s">
        <v>2168</v>
      </c>
      <c r="K2312" s="6">
        <v>129921</v>
      </c>
      <c r="L2312" t="s">
        <v>2732</v>
      </c>
      <c r="M2312" t="s">
        <v>2168</v>
      </c>
    </row>
    <row r="2313" spans="1:13" x14ac:dyDescent="0.2">
      <c r="A2313" t="s">
        <v>1838</v>
      </c>
      <c r="B2313" t="s">
        <v>1376</v>
      </c>
      <c r="C2313" t="s">
        <v>2609</v>
      </c>
      <c r="D2313" t="s">
        <v>316</v>
      </c>
      <c r="E2313" t="s">
        <v>24</v>
      </c>
      <c r="F2313">
        <v>2025</v>
      </c>
      <c r="G2313" t="s">
        <v>474</v>
      </c>
      <c r="H2313" t="s">
        <v>2166</v>
      </c>
      <c r="I2313" t="s">
        <v>2169</v>
      </c>
      <c r="J2313" t="s">
        <v>2168</v>
      </c>
      <c r="K2313">
        <v>24258</v>
      </c>
      <c r="L2313" t="s">
        <v>2732</v>
      </c>
      <c r="M2313" t="s">
        <v>2168</v>
      </c>
    </row>
    <row r="2314" spans="1:13" x14ac:dyDescent="0.2">
      <c r="A2314" t="s">
        <v>1838</v>
      </c>
      <c r="B2314" t="s">
        <v>1376</v>
      </c>
      <c r="C2314" t="s">
        <v>2609</v>
      </c>
      <c r="D2314" t="s">
        <v>316</v>
      </c>
      <c r="E2314" t="s">
        <v>24</v>
      </c>
      <c r="F2314">
        <v>2025</v>
      </c>
      <c r="G2314" t="s">
        <v>474</v>
      </c>
      <c r="H2314" t="s">
        <v>2166</v>
      </c>
      <c r="I2314" t="s">
        <v>2167</v>
      </c>
      <c r="J2314" t="s">
        <v>2168</v>
      </c>
      <c r="K2314">
        <v>20955</v>
      </c>
      <c r="L2314" t="s">
        <v>2732</v>
      </c>
      <c r="M2314" t="s">
        <v>2168</v>
      </c>
    </row>
    <row r="2315" spans="1:13" x14ac:dyDescent="0.2">
      <c r="A2315" t="s">
        <v>1838</v>
      </c>
      <c r="B2315" t="s">
        <v>1376</v>
      </c>
      <c r="C2315" t="s">
        <v>2609</v>
      </c>
      <c r="D2315" t="s">
        <v>316</v>
      </c>
      <c r="E2315" t="s">
        <v>24</v>
      </c>
      <c r="F2315">
        <v>2025</v>
      </c>
      <c r="G2315" t="s">
        <v>474</v>
      </c>
      <c r="H2315" t="s">
        <v>2166</v>
      </c>
      <c r="I2315" t="s">
        <v>2170</v>
      </c>
      <c r="J2315" t="s">
        <v>2168</v>
      </c>
      <c r="K2315">
        <v>20063</v>
      </c>
      <c r="L2315" t="s">
        <v>2732</v>
      </c>
      <c r="M2315" t="s">
        <v>2168</v>
      </c>
    </row>
    <row r="2316" spans="1:13" x14ac:dyDescent="0.2">
      <c r="A2316" t="s">
        <v>1838</v>
      </c>
      <c r="B2316" t="s">
        <v>1376</v>
      </c>
      <c r="C2316" t="s">
        <v>2609</v>
      </c>
      <c r="D2316" t="s">
        <v>316</v>
      </c>
      <c r="E2316" t="s">
        <v>24</v>
      </c>
      <c r="F2316">
        <v>2025</v>
      </c>
      <c r="G2316" t="s">
        <v>474</v>
      </c>
      <c r="H2316" t="s">
        <v>2166</v>
      </c>
      <c r="I2316" t="s">
        <v>2171</v>
      </c>
      <c r="J2316" t="s">
        <v>2168</v>
      </c>
      <c r="K2316">
        <v>107118</v>
      </c>
      <c r="L2316" t="s">
        <v>2732</v>
      </c>
      <c r="M2316" t="s">
        <v>2168</v>
      </c>
    </row>
    <row r="2317" spans="1:13" x14ac:dyDescent="0.2">
      <c r="A2317" t="s">
        <v>1838</v>
      </c>
      <c r="B2317" t="s">
        <v>1376</v>
      </c>
      <c r="C2317" t="s">
        <v>2609</v>
      </c>
      <c r="D2317" t="s">
        <v>316</v>
      </c>
      <c r="E2317" t="s">
        <v>24</v>
      </c>
      <c r="F2317">
        <v>2025</v>
      </c>
      <c r="G2317" t="s">
        <v>474</v>
      </c>
      <c r="H2317" t="s">
        <v>2166</v>
      </c>
      <c r="I2317" t="s">
        <v>2172</v>
      </c>
      <c r="J2317" t="s">
        <v>2168</v>
      </c>
      <c r="K2317">
        <v>135567</v>
      </c>
      <c r="L2317" t="s">
        <v>2732</v>
      </c>
      <c r="M2317" t="s">
        <v>2168</v>
      </c>
    </row>
    <row r="2318" spans="1:13" x14ac:dyDescent="0.2">
      <c r="A2318" t="s">
        <v>1841</v>
      </c>
      <c r="B2318" t="s">
        <v>1376</v>
      </c>
      <c r="C2318" t="s">
        <v>2689</v>
      </c>
      <c r="D2318" t="s">
        <v>316</v>
      </c>
      <c r="E2318" t="s">
        <v>24</v>
      </c>
      <c r="F2318">
        <v>2025</v>
      </c>
      <c r="G2318" t="s">
        <v>474</v>
      </c>
      <c r="H2318" t="s">
        <v>2166</v>
      </c>
      <c r="I2318" t="s">
        <v>2169</v>
      </c>
      <c r="J2318" t="s">
        <v>2168</v>
      </c>
      <c r="K2318">
        <v>22654</v>
      </c>
      <c r="L2318" t="s">
        <v>2732</v>
      </c>
      <c r="M2318" t="s">
        <v>2168</v>
      </c>
    </row>
    <row r="2319" spans="1:13" x14ac:dyDescent="0.2">
      <c r="A2319" t="s">
        <v>1841</v>
      </c>
      <c r="B2319" t="s">
        <v>1376</v>
      </c>
      <c r="C2319" t="s">
        <v>2689</v>
      </c>
      <c r="D2319" t="s">
        <v>316</v>
      </c>
      <c r="E2319" t="s">
        <v>24</v>
      </c>
      <c r="F2319">
        <v>2025</v>
      </c>
      <c r="G2319" t="s">
        <v>474</v>
      </c>
      <c r="H2319" t="s">
        <v>2166</v>
      </c>
      <c r="I2319" t="s">
        <v>2167</v>
      </c>
      <c r="J2319" t="s">
        <v>2168</v>
      </c>
      <c r="K2319">
        <v>20979</v>
      </c>
      <c r="L2319" t="s">
        <v>2732</v>
      </c>
      <c r="M2319" t="s">
        <v>2168</v>
      </c>
    </row>
    <row r="2320" spans="1:13" x14ac:dyDescent="0.2">
      <c r="A2320" t="s">
        <v>1841</v>
      </c>
      <c r="B2320" t="s">
        <v>1376</v>
      </c>
      <c r="C2320" t="s">
        <v>2689</v>
      </c>
      <c r="D2320" t="s">
        <v>316</v>
      </c>
      <c r="E2320" t="s">
        <v>24</v>
      </c>
      <c r="F2320">
        <v>2025</v>
      </c>
      <c r="G2320" t="s">
        <v>474</v>
      </c>
      <c r="H2320" t="s">
        <v>2166</v>
      </c>
      <c r="I2320" t="s">
        <v>2170</v>
      </c>
      <c r="J2320" t="s">
        <v>2168</v>
      </c>
      <c r="K2320" s="6">
        <v>20559</v>
      </c>
      <c r="L2320" t="s">
        <v>2732</v>
      </c>
      <c r="M2320" t="s">
        <v>2168</v>
      </c>
    </row>
    <row r="2321" spans="1:13" x14ac:dyDescent="0.2">
      <c r="A2321" t="s">
        <v>1841</v>
      </c>
      <c r="B2321" t="s">
        <v>1376</v>
      </c>
      <c r="C2321" t="s">
        <v>2689</v>
      </c>
      <c r="D2321" t="s">
        <v>316</v>
      </c>
      <c r="E2321" t="s">
        <v>24</v>
      </c>
      <c r="F2321">
        <v>2025</v>
      </c>
      <c r="G2321" t="s">
        <v>474</v>
      </c>
      <c r="H2321" t="s">
        <v>2166</v>
      </c>
      <c r="I2321" t="s">
        <v>2170</v>
      </c>
      <c r="J2321" t="s">
        <v>2173</v>
      </c>
      <c r="K2321">
        <v>889755</v>
      </c>
      <c r="L2321" t="s">
        <v>2732</v>
      </c>
      <c r="M2321" t="s">
        <v>2168</v>
      </c>
    </row>
    <row r="2322" spans="1:13" x14ac:dyDescent="0.2">
      <c r="A2322" t="s">
        <v>1841</v>
      </c>
      <c r="B2322" t="s">
        <v>1376</v>
      </c>
      <c r="C2322" t="s">
        <v>2689</v>
      </c>
      <c r="D2322" t="s">
        <v>316</v>
      </c>
      <c r="E2322" t="s">
        <v>24</v>
      </c>
      <c r="F2322">
        <v>2025</v>
      </c>
      <c r="G2322" t="s">
        <v>474</v>
      </c>
      <c r="H2322" t="s">
        <v>2166</v>
      </c>
      <c r="I2322" t="s">
        <v>2171</v>
      </c>
      <c r="J2322" t="s">
        <v>2168</v>
      </c>
      <c r="K2322">
        <v>110389</v>
      </c>
      <c r="L2322" t="s">
        <v>2732</v>
      </c>
      <c r="M2322" t="s">
        <v>2168</v>
      </c>
    </row>
    <row r="2323" spans="1:13" x14ac:dyDescent="0.2">
      <c r="A2323" t="s">
        <v>1841</v>
      </c>
      <c r="B2323" t="s">
        <v>1376</v>
      </c>
      <c r="C2323" t="s">
        <v>2689</v>
      </c>
      <c r="D2323" t="s">
        <v>316</v>
      </c>
      <c r="E2323" t="s">
        <v>24</v>
      </c>
      <c r="F2323">
        <v>2025</v>
      </c>
      <c r="G2323" t="s">
        <v>474</v>
      </c>
      <c r="H2323" t="s">
        <v>2166</v>
      </c>
      <c r="I2323" t="s">
        <v>2172</v>
      </c>
      <c r="J2323" t="s">
        <v>2168</v>
      </c>
      <c r="K2323">
        <v>140586</v>
      </c>
      <c r="L2323" t="s">
        <v>2732</v>
      </c>
      <c r="M2323" t="s">
        <v>2168</v>
      </c>
    </row>
    <row r="2324" spans="1:13" x14ac:dyDescent="0.2">
      <c r="A2324" t="s">
        <v>1844</v>
      </c>
      <c r="B2324" t="s">
        <v>1845</v>
      </c>
      <c r="C2324" t="s">
        <v>2611</v>
      </c>
      <c r="D2324" t="s">
        <v>316</v>
      </c>
      <c r="E2324" t="s">
        <v>24</v>
      </c>
      <c r="F2324">
        <v>2025</v>
      </c>
      <c r="G2324" t="s">
        <v>474</v>
      </c>
      <c r="H2324" t="s">
        <v>2166</v>
      </c>
      <c r="I2324" t="s">
        <v>2169</v>
      </c>
      <c r="J2324" t="s">
        <v>2168</v>
      </c>
      <c r="K2324">
        <v>24860</v>
      </c>
      <c r="L2324" t="s">
        <v>2732</v>
      </c>
      <c r="M2324" t="s">
        <v>2168</v>
      </c>
    </row>
    <row r="2325" spans="1:13" x14ac:dyDescent="0.2">
      <c r="A2325" t="s">
        <v>1844</v>
      </c>
      <c r="B2325" t="s">
        <v>1845</v>
      </c>
      <c r="C2325" t="s">
        <v>2611</v>
      </c>
      <c r="D2325" t="s">
        <v>316</v>
      </c>
      <c r="E2325" t="s">
        <v>24</v>
      </c>
      <c r="F2325">
        <v>2025</v>
      </c>
      <c r="G2325" t="s">
        <v>474</v>
      </c>
      <c r="H2325" t="s">
        <v>2166</v>
      </c>
      <c r="I2325" t="s">
        <v>2167</v>
      </c>
      <c r="J2325" t="s">
        <v>2168</v>
      </c>
      <c r="K2325">
        <v>20816</v>
      </c>
      <c r="L2325" t="s">
        <v>2732</v>
      </c>
      <c r="M2325" t="s">
        <v>2168</v>
      </c>
    </row>
    <row r="2326" spans="1:13" x14ac:dyDescent="0.2">
      <c r="A2326" t="s">
        <v>1844</v>
      </c>
      <c r="B2326" t="s">
        <v>1845</v>
      </c>
      <c r="C2326" t="s">
        <v>2611</v>
      </c>
      <c r="D2326" t="s">
        <v>316</v>
      </c>
      <c r="E2326" t="s">
        <v>24</v>
      </c>
      <c r="F2326">
        <v>2025</v>
      </c>
      <c r="G2326" t="s">
        <v>474</v>
      </c>
      <c r="H2326" t="s">
        <v>2166</v>
      </c>
      <c r="I2326" t="s">
        <v>2170</v>
      </c>
      <c r="J2326" t="s">
        <v>2168</v>
      </c>
      <c r="K2326" s="6">
        <v>20420</v>
      </c>
      <c r="L2326" t="s">
        <v>2732</v>
      </c>
      <c r="M2326" t="s">
        <v>2168</v>
      </c>
    </row>
    <row r="2327" spans="1:13" x14ac:dyDescent="0.2">
      <c r="A2327" t="s">
        <v>1844</v>
      </c>
      <c r="B2327" t="s">
        <v>1845</v>
      </c>
      <c r="C2327" t="s">
        <v>2611</v>
      </c>
      <c r="D2327" t="s">
        <v>316</v>
      </c>
      <c r="E2327" t="s">
        <v>24</v>
      </c>
      <c r="F2327">
        <v>2025</v>
      </c>
      <c r="G2327" t="s">
        <v>474</v>
      </c>
      <c r="H2327" t="s">
        <v>2166</v>
      </c>
      <c r="I2327" t="s">
        <v>2171</v>
      </c>
      <c r="J2327" t="s">
        <v>2168</v>
      </c>
      <c r="K2327">
        <v>108627</v>
      </c>
      <c r="L2327" t="s">
        <v>2732</v>
      </c>
      <c r="M2327" t="s">
        <v>2168</v>
      </c>
    </row>
    <row r="2328" spans="1:13" x14ac:dyDescent="0.2">
      <c r="A2328" t="s">
        <v>1844</v>
      </c>
      <c r="B2328" t="s">
        <v>1845</v>
      </c>
      <c r="C2328" t="s">
        <v>2611</v>
      </c>
      <c r="D2328" t="s">
        <v>316</v>
      </c>
      <c r="E2328" t="s">
        <v>24</v>
      </c>
      <c r="F2328">
        <v>2025</v>
      </c>
      <c r="G2328" t="s">
        <v>474</v>
      </c>
      <c r="H2328" t="s">
        <v>2166</v>
      </c>
      <c r="I2328" t="s">
        <v>2172</v>
      </c>
      <c r="J2328" t="s">
        <v>2168</v>
      </c>
      <c r="K2328">
        <v>126434</v>
      </c>
      <c r="L2328" t="s">
        <v>2732</v>
      </c>
      <c r="M2328" t="s">
        <v>2168</v>
      </c>
    </row>
    <row r="2329" spans="1:13" x14ac:dyDescent="0.2">
      <c r="A2329" t="s">
        <v>1848</v>
      </c>
      <c r="B2329" t="s">
        <v>1849</v>
      </c>
      <c r="C2329" t="s">
        <v>2612</v>
      </c>
      <c r="D2329" t="s">
        <v>401</v>
      </c>
      <c r="E2329" t="s">
        <v>24</v>
      </c>
      <c r="F2329">
        <v>2025</v>
      </c>
      <c r="G2329" t="s">
        <v>474</v>
      </c>
      <c r="H2329" t="s">
        <v>2166</v>
      </c>
      <c r="I2329" t="s">
        <v>2169</v>
      </c>
      <c r="J2329" t="s">
        <v>2168</v>
      </c>
      <c r="K2329">
        <v>24034</v>
      </c>
      <c r="L2329" t="s">
        <v>2732</v>
      </c>
      <c r="M2329" t="s">
        <v>2168</v>
      </c>
    </row>
    <row r="2330" spans="1:13" x14ac:dyDescent="0.2">
      <c r="A2330" t="s">
        <v>1848</v>
      </c>
      <c r="B2330" t="s">
        <v>1849</v>
      </c>
      <c r="C2330" t="s">
        <v>2612</v>
      </c>
      <c r="D2330" t="s">
        <v>1851</v>
      </c>
      <c r="E2330" t="s">
        <v>24</v>
      </c>
      <c r="F2330">
        <v>2025</v>
      </c>
      <c r="G2330" t="s">
        <v>474</v>
      </c>
      <c r="H2330" t="s">
        <v>2166</v>
      </c>
      <c r="I2330" t="s">
        <v>2169</v>
      </c>
      <c r="J2330" t="s">
        <v>2173</v>
      </c>
      <c r="K2330">
        <v>992270</v>
      </c>
      <c r="L2330" t="s">
        <v>2732</v>
      </c>
      <c r="M2330" t="s">
        <v>2168</v>
      </c>
    </row>
    <row r="2331" spans="1:13" x14ac:dyDescent="0.2">
      <c r="A2331" t="s">
        <v>1848</v>
      </c>
      <c r="B2331" t="s">
        <v>1849</v>
      </c>
      <c r="C2331" t="s">
        <v>2612</v>
      </c>
      <c r="D2331" t="s">
        <v>401</v>
      </c>
      <c r="E2331" t="s">
        <v>24</v>
      </c>
      <c r="F2331">
        <v>2025</v>
      </c>
      <c r="G2331" t="s">
        <v>474</v>
      </c>
      <c r="H2331" t="s">
        <v>2166</v>
      </c>
      <c r="I2331" t="s">
        <v>2167</v>
      </c>
      <c r="J2331" t="s">
        <v>2168</v>
      </c>
      <c r="K2331">
        <v>21404</v>
      </c>
      <c r="L2331" t="s">
        <v>2732</v>
      </c>
      <c r="M2331" t="s">
        <v>2168</v>
      </c>
    </row>
    <row r="2332" spans="1:13" x14ac:dyDescent="0.2">
      <c r="A2332" t="s">
        <v>1848</v>
      </c>
      <c r="B2332" t="s">
        <v>1849</v>
      </c>
      <c r="C2332" t="s">
        <v>2612</v>
      </c>
      <c r="D2332" t="s">
        <v>401</v>
      </c>
      <c r="E2332" t="s">
        <v>24</v>
      </c>
      <c r="F2332">
        <v>2025</v>
      </c>
      <c r="G2332" t="s">
        <v>474</v>
      </c>
      <c r="H2332" t="s">
        <v>2166</v>
      </c>
      <c r="I2332" t="s">
        <v>2170</v>
      </c>
      <c r="J2332" t="s">
        <v>2168</v>
      </c>
      <c r="K2332">
        <v>20485</v>
      </c>
      <c r="L2332" t="s">
        <v>2732</v>
      </c>
      <c r="M2332" t="s">
        <v>2168</v>
      </c>
    </row>
    <row r="2333" spans="1:13" x14ac:dyDescent="0.2">
      <c r="A2333" t="s">
        <v>1848</v>
      </c>
      <c r="B2333" t="s">
        <v>1849</v>
      </c>
      <c r="C2333" t="s">
        <v>2612</v>
      </c>
      <c r="D2333" t="s">
        <v>1851</v>
      </c>
      <c r="E2333" t="s">
        <v>24</v>
      </c>
      <c r="F2333">
        <v>2025</v>
      </c>
      <c r="G2333" t="s">
        <v>474</v>
      </c>
      <c r="H2333" t="s">
        <v>2166</v>
      </c>
      <c r="I2333" t="s">
        <v>2170</v>
      </c>
      <c r="J2333" t="s">
        <v>2173</v>
      </c>
      <c r="K2333">
        <v>525812</v>
      </c>
      <c r="L2333" t="s">
        <v>2732</v>
      </c>
      <c r="M2333" t="s">
        <v>2168</v>
      </c>
    </row>
    <row r="2334" spans="1:13" x14ac:dyDescent="0.2">
      <c r="A2334" t="s">
        <v>1848</v>
      </c>
      <c r="B2334" t="s">
        <v>1849</v>
      </c>
      <c r="C2334" t="s">
        <v>2612</v>
      </c>
      <c r="D2334" t="s">
        <v>401</v>
      </c>
      <c r="E2334" t="s">
        <v>24</v>
      </c>
      <c r="F2334">
        <v>2025</v>
      </c>
      <c r="G2334" t="s">
        <v>474</v>
      </c>
      <c r="H2334" t="s">
        <v>2166</v>
      </c>
      <c r="I2334" t="s">
        <v>2171</v>
      </c>
      <c r="J2334" t="s">
        <v>2168</v>
      </c>
      <c r="K2334">
        <v>109637</v>
      </c>
      <c r="L2334" t="s">
        <v>2732</v>
      </c>
      <c r="M2334" t="s">
        <v>2168</v>
      </c>
    </row>
    <row r="2335" spans="1:13" x14ac:dyDescent="0.2">
      <c r="A2335" t="s">
        <v>1848</v>
      </c>
      <c r="B2335" t="s">
        <v>1849</v>
      </c>
      <c r="C2335" t="s">
        <v>2612</v>
      </c>
      <c r="D2335" t="s">
        <v>1851</v>
      </c>
      <c r="E2335" t="s">
        <v>24</v>
      </c>
      <c r="F2335">
        <v>2025</v>
      </c>
      <c r="G2335" t="s">
        <v>474</v>
      </c>
      <c r="H2335" t="s">
        <v>2166</v>
      </c>
      <c r="I2335" t="s">
        <v>2171</v>
      </c>
      <c r="J2335" t="s">
        <v>2173</v>
      </c>
      <c r="K2335">
        <v>1186582</v>
      </c>
      <c r="L2335" t="s">
        <v>2732</v>
      </c>
      <c r="M2335" t="s">
        <v>2168</v>
      </c>
    </row>
    <row r="2336" spans="1:13" x14ac:dyDescent="0.2">
      <c r="A2336" t="s">
        <v>1853</v>
      </c>
      <c r="B2336" t="s">
        <v>1854</v>
      </c>
      <c r="C2336" t="s">
        <v>2613</v>
      </c>
      <c r="D2336" t="s">
        <v>316</v>
      </c>
      <c r="E2336" t="s">
        <v>24</v>
      </c>
      <c r="F2336">
        <v>2025</v>
      </c>
      <c r="G2336" t="s">
        <v>474</v>
      </c>
      <c r="H2336" t="s">
        <v>2166</v>
      </c>
      <c r="I2336" t="s">
        <v>2169</v>
      </c>
      <c r="J2336" t="s">
        <v>2168</v>
      </c>
      <c r="K2336">
        <v>21286</v>
      </c>
      <c r="L2336" t="s">
        <v>2732</v>
      </c>
      <c r="M2336" t="s">
        <v>2168</v>
      </c>
    </row>
    <row r="2337" spans="1:13" x14ac:dyDescent="0.2">
      <c r="A2337" t="s">
        <v>1853</v>
      </c>
      <c r="B2337" t="s">
        <v>1854</v>
      </c>
      <c r="C2337" t="s">
        <v>2613</v>
      </c>
      <c r="D2337" t="s">
        <v>316</v>
      </c>
      <c r="E2337" t="s">
        <v>24</v>
      </c>
      <c r="F2337">
        <v>2025</v>
      </c>
      <c r="G2337" t="s">
        <v>474</v>
      </c>
      <c r="H2337" t="s">
        <v>2166</v>
      </c>
      <c r="I2337" t="s">
        <v>2167</v>
      </c>
      <c r="J2337" t="s">
        <v>2168</v>
      </c>
      <c r="K2337">
        <v>19600</v>
      </c>
      <c r="L2337" t="s">
        <v>2732</v>
      </c>
      <c r="M2337" t="s">
        <v>2168</v>
      </c>
    </row>
    <row r="2338" spans="1:13" x14ac:dyDescent="0.2">
      <c r="A2338" t="s">
        <v>1853</v>
      </c>
      <c r="B2338" t="s">
        <v>1854</v>
      </c>
      <c r="C2338" t="s">
        <v>2613</v>
      </c>
      <c r="D2338" t="s">
        <v>316</v>
      </c>
      <c r="E2338" t="s">
        <v>24</v>
      </c>
      <c r="F2338">
        <v>2025</v>
      </c>
      <c r="G2338" t="s">
        <v>474</v>
      </c>
      <c r="H2338" t="s">
        <v>2166</v>
      </c>
      <c r="I2338" t="s">
        <v>2167</v>
      </c>
      <c r="J2338" t="s">
        <v>2173</v>
      </c>
      <c r="K2338">
        <v>863433</v>
      </c>
      <c r="L2338" t="s">
        <v>2732</v>
      </c>
      <c r="M2338" t="s">
        <v>2168</v>
      </c>
    </row>
    <row r="2339" spans="1:13" x14ac:dyDescent="0.2">
      <c r="A2339" t="s">
        <v>1853</v>
      </c>
      <c r="B2339" t="s">
        <v>1854</v>
      </c>
      <c r="C2339" t="s">
        <v>2613</v>
      </c>
      <c r="D2339" t="s">
        <v>316</v>
      </c>
      <c r="E2339" t="s">
        <v>24</v>
      </c>
      <c r="F2339">
        <v>2025</v>
      </c>
      <c r="G2339" t="s">
        <v>474</v>
      </c>
      <c r="H2339" t="s">
        <v>2166</v>
      </c>
      <c r="I2339" t="s">
        <v>2170</v>
      </c>
      <c r="J2339" t="s">
        <v>2168</v>
      </c>
      <c r="K2339" s="6">
        <v>18723</v>
      </c>
      <c r="L2339" t="s">
        <v>2732</v>
      </c>
      <c r="M2339" t="s">
        <v>2168</v>
      </c>
    </row>
    <row r="2340" spans="1:13" x14ac:dyDescent="0.2">
      <c r="A2340" t="s">
        <v>1853</v>
      </c>
      <c r="B2340" t="s">
        <v>1854</v>
      </c>
      <c r="C2340" t="s">
        <v>2613</v>
      </c>
      <c r="D2340" t="s">
        <v>316</v>
      </c>
      <c r="E2340" t="s">
        <v>24</v>
      </c>
      <c r="F2340">
        <v>2025</v>
      </c>
      <c r="G2340" t="s">
        <v>474</v>
      </c>
      <c r="H2340" t="s">
        <v>2166</v>
      </c>
      <c r="I2340" t="s">
        <v>2171</v>
      </c>
      <c r="J2340" t="s">
        <v>2168</v>
      </c>
      <c r="K2340">
        <v>102429</v>
      </c>
      <c r="L2340" t="s">
        <v>2732</v>
      </c>
      <c r="M2340" t="s">
        <v>2168</v>
      </c>
    </row>
    <row r="2341" spans="1:13" x14ac:dyDescent="0.2">
      <c r="A2341" t="s">
        <v>1853</v>
      </c>
      <c r="B2341" t="s">
        <v>1854</v>
      </c>
      <c r="C2341" t="s">
        <v>2613</v>
      </c>
      <c r="D2341" t="s">
        <v>316</v>
      </c>
      <c r="E2341" t="s">
        <v>24</v>
      </c>
      <c r="F2341">
        <v>2025</v>
      </c>
      <c r="G2341" t="s">
        <v>474</v>
      </c>
      <c r="H2341" t="s">
        <v>2166</v>
      </c>
      <c r="I2341" t="s">
        <v>2172</v>
      </c>
      <c r="J2341" t="s">
        <v>2168</v>
      </c>
      <c r="K2341">
        <v>134682</v>
      </c>
      <c r="L2341" t="s">
        <v>2732</v>
      </c>
      <c r="M2341" t="s">
        <v>2168</v>
      </c>
    </row>
    <row r="2342" spans="1:13" x14ac:dyDescent="0.2">
      <c r="A2342" t="s">
        <v>1857</v>
      </c>
      <c r="B2342" t="s">
        <v>1858</v>
      </c>
      <c r="C2342" t="s">
        <v>2757</v>
      </c>
      <c r="D2342" t="s">
        <v>316</v>
      </c>
      <c r="E2342" t="s">
        <v>24</v>
      </c>
      <c r="F2342">
        <v>2025</v>
      </c>
      <c r="G2342" t="s">
        <v>474</v>
      </c>
      <c r="H2342" t="s">
        <v>2166</v>
      </c>
      <c r="I2342" t="s">
        <v>2169</v>
      </c>
      <c r="J2342" t="s">
        <v>2168</v>
      </c>
      <c r="K2342">
        <v>24304</v>
      </c>
      <c r="L2342" t="s">
        <v>2732</v>
      </c>
      <c r="M2342" t="s">
        <v>2168</v>
      </c>
    </row>
    <row r="2343" spans="1:13" x14ac:dyDescent="0.2">
      <c r="A2343" t="s">
        <v>1857</v>
      </c>
      <c r="B2343" t="s">
        <v>1858</v>
      </c>
      <c r="C2343" t="s">
        <v>2757</v>
      </c>
      <c r="D2343" t="s">
        <v>316</v>
      </c>
      <c r="E2343" t="s">
        <v>24</v>
      </c>
      <c r="F2343">
        <v>2025</v>
      </c>
      <c r="G2343" t="s">
        <v>474</v>
      </c>
      <c r="H2343" t="s">
        <v>2166</v>
      </c>
      <c r="I2343" t="s">
        <v>2167</v>
      </c>
      <c r="J2343" t="s">
        <v>2168</v>
      </c>
      <c r="K2343">
        <v>20348</v>
      </c>
      <c r="L2343" t="s">
        <v>2732</v>
      </c>
      <c r="M2343" t="s">
        <v>2168</v>
      </c>
    </row>
    <row r="2344" spans="1:13" x14ac:dyDescent="0.2">
      <c r="A2344" t="s">
        <v>1857</v>
      </c>
      <c r="B2344" t="s">
        <v>1858</v>
      </c>
      <c r="C2344" t="s">
        <v>2757</v>
      </c>
      <c r="D2344" t="s">
        <v>316</v>
      </c>
      <c r="E2344" t="s">
        <v>24</v>
      </c>
      <c r="F2344">
        <v>2025</v>
      </c>
      <c r="G2344" t="s">
        <v>474</v>
      </c>
      <c r="H2344" t="s">
        <v>2166</v>
      </c>
      <c r="I2344" t="s">
        <v>2170</v>
      </c>
      <c r="J2344" t="s">
        <v>2168</v>
      </c>
      <c r="K2344">
        <v>19972</v>
      </c>
      <c r="L2344" t="s">
        <v>2732</v>
      </c>
      <c r="M2344" t="s">
        <v>2168</v>
      </c>
    </row>
    <row r="2345" spans="1:13" x14ac:dyDescent="0.2">
      <c r="A2345" t="s">
        <v>1857</v>
      </c>
      <c r="B2345" t="s">
        <v>1858</v>
      </c>
      <c r="C2345" t="s">
        <v>2757</v>
      </c>
      <c r="D2345" t="s">
        <v>316</v>
      </c>
      <c r="E2345" t="s">
        <v>24</v>
      </c>
      <c r="F2345">
        <v>2025</v>
      </c>
      <c r="G2345" t="s">
        <v>474</v>
      </c>
      <c r="H2345" t="s">
        <v>2166</v>
      </c>
      <c r="I2345" t="s">
        <v>2171</v>
      </c>
      <c r="J2345" t="s">
        <v>2168</v>
      </c>
      <c r="K2345">
        <v>104069</v>
      </c>
      <c r="L2345" t="s">
        <v>2732</v>
      </c>
      <c r="M2345" t="s">
        <v>2168</v>
      </c>
    </row>
    <row r="2346" spans="1:13" x14ac:dyDescent="0.2">
      <c r="A2346" t="s">
        <v>1857</v>
      </c>
      <c r="B2346" t="s">
        <v>1858</v>
      </c>
      <c r="C2346" t="s">
        <v>2757</v>
      </c>
      <c r="D2346" t="s">
        <v>316</v>
      </c>
      <c r="E2346" t="s">
        <v>24</v>
      </c>
      <c r="F2346">
        <v>2025</v>
      </c>
      <c r="G2346" t="s">
        <v>474</v>
      </c>
      <c r="H2346" t="s">
        <v>2166</v>
      </c>
      <c r="I2346" t="s">
        <v>2172</v>
      </c>
      <c r="J2346" t="s">
        <v>2168</v>
      </c>
      <c r="K2346">
        <v>112712</v>
      </c>
      <c r="L2346" t="s">
        <v>2732</v>
      </c>
      <c r="M2346" t="s">
        <v>2168</v>
      </c>
    </row>
    <row r="2347" spans="1:13" x14ac:dyDescent="0.2">
      <c r="A2347" t="s">
        <v>1861</v>
      </c>
      <c r="B2347" t="s">
        <v>1862</v>
      </c>
      <c r="C2347" t="s">
        <v>2615</v>
      </c>
      <c r="D2347" t="s">
        <v>401</v>
      </c>
      <c r="E2347" t="s">
        <v>24</v>
      </c>
      <c r="F2347">
        <v>2025</v>
      </c>
      <c r="G2347" t="s">
        <v>474</v>
      </c>
      <c r="H2347" t="s">
        <v>2166</v>
      </c>
      <c r="I2347" t="s">
        <v>2169</v>
      </c>
      <c r="J2347" t="s">
        <v>2168</v>
      </c>
      <c r="K2347">
        <v>24869</v>
      </c>
      <c r="L2347" t="s">
        <v>2732</v>
      </c>
      <c r="M2347" t="s">
        <v>2168</v>
      </c>
    </row>
    <row r="2348" spans="1:13" x14ac:dyDescent="0.2">
      <c r="A2348" t="s">
        <v>1861</v>
      </c>
      <c r="B2348" t="s">
        <v>1862</v>
      </c>
      <c r="C2348" t="s">
        <v>2615</v>
      </c>
      <c r="D2348" t="s">
        <v>401</v>
      </c>
      <c r="E2348" t="s">
        <v>24</v>
      </c>
      <c r="F2348">
        <v>2025</v>
      </c>
      <c r="G2348" t="s">
        <v>474</v>
      </c>
      <c r="H2348" t="s">
        <v>2166</v>
      </c>
      <c r="I2348" t="s">
        <v>2167</v>
      </c>
      <c r="J2348" t="s">
        <v>2168</v>
      </c>
      <c r="K2348">
        <v>21330</v>
      </c>
      <c r="L2348" t="s">
        <v>2732</v>
      </c>
      <c r="M2348" t="s">
        <v>2168</v>
      </c>
    </row>
    <row r="2349" spans="1:13" x14ac:dyDescent="0.2">
      <c r="A2349" t="s">
        <v>1861</v>
      </c>
      <c r="B2349" t="s">
        <v>1862</v>
      </c>
      <c r="C2349" t="s">
        <v>2615</v>
      </c>
      <c r="D2349" t="s">
        <v>401</v>
      </c>
      <c r="E2349" t="s">
        <v>24</v>
      </c>
      <c r="F2349">
        <v>2025</v>
      </c>
      <c r="G2349" t="s">
        <v>474</v>
      </c>
      <c r="H2349" t="s">
        <v>2166</v>
      </c>
      <c r="I2349" t="s">
        <v>2170</v>
      </c>
      <c r="J2349" t="s">
        <v>2168</v>
      </c>
      <c r="K2349" s="6">
        <v>20679</v>
      </c>
      <c r="L2349" t="s">
        <v>2732</v>
      </c>
      <c r="M2349" t="s">
        <v>2168</v>
      </c>
    </row>
    <row r="2350" spans="1:13" x14ac:dyDescent="0.2">
      <c r="A2350" t="s">
        <v>1861</v>
      </c>
      <c r="B2350" t="s">
        <v>1862</v>
      </c>
      <c r="C2350" t="s">
        <v>2615</v>
      </c>
      <c r="D2350" t="s">
        <v>401</v>
      </c>
      <c r="E2350" t="s">
        <v>24</v>
      </c>
      <c r="F2350">
        <v>2025</v>
      </c>
      <c r="G2350" t="s">
        <v>474</v>
      </c>
      <c r="H2350" t="s">
        <v>2166</v>
      </c>
      <c r="I2350" t="s">
        <v>2171</v>
      </c>
      <c r="J2350" t="s">
        <v>2168</v>
      </c>
      <c r="K2350">
        <v>105691</v>
      </c>
      <c r="L2350" t="s">
        <v>2732</v>
      </c>
      <c r="M2350" t="s">
        <v>2168</v>
      </c>
    </row>
    <row r="2351" spans="1:13" x14ac:dyDescent="0.2">
      <c r="A2351" t="s">
        <v>1861</v>
      </c>
      <c r="B2351" t="s">
        <v>1862</v>
      </c>
      <c r="C2351" t="s">
        <v>2615</v>
      </c>
      <c r="D2351" t="s">
        <v>401</v>
      </c>
      <c r="E2351" t="s">
        <v>24</v>
      </c>
      <c r="F2351">
        <v>2025</v>
      </c>
      <c r="G2351" t="s">
        <v>474</v>
      </c>
      <c r="H2351" t="s">
        <v>2166</v>
      </c>
      <c r="I2351" t="s">
        <v>2172</v>
      </c>
      <c r="J2351" t="s">
        <v>2168</v>
      </c>
      <c r="K2351">
        <v>125887</v>
      </c>
      <c r="L2351" t="s">
        <v>2732</v>
      </c>
      <c r="M2351" t="s">
        <v>2168</v>
      </c>
    </row>
    <row r="2352" spans="1:13" x14ac:dyDescent="0.2">
      <c r="A2352" t="s">
        <v>1865</v>
      </c>
      <c r="B2352" t="s">
        <v>1469</v>
      </c>
      <c r="C2352" t="s">
        <v>2616</v>
      </c>
      <c r="D2352" t="s">
        <v>316</v>
      </c>
      <c r="E2352" t="s">
        <v>24</v>
      </c>
      <c r="F2352">
        <v>2025</v>
      </c>
      <c r="G2352" t="s">
        <v>474</v>
      </c>
      <c r="H2352" t="s">
        <v>2166</v>
      </c>
      <c r="I2352" t="s">
        <v>2169</v>
      </c>
      <c r="J2352" t="s">
        <v>2168</v>
      </c>
      <c r="K2352">
        <v>24815</v>
      </c>
      <c r="L2352" t="s">
        <v>2732</v>
      </c>
      <c r="M2352" t="s">
        <v>2168</v>
      </c>
    </row>
    <row r="2353" spans="1:13" x14ac:dyDescent="0.2">
      <c r="A2353" t="s">
        <v>1865</v>
      </c>
      <c r="B2353" t="s">
        <v>1469</v>
      </c>
      <c r="C2353" t="s">
        <v>2616</v>
      </c>
      <c r="D2353" t="s">
        <v>316</v>
      </c>
      <c r="E2353" t="s">
        <v>24</v>
      </c>
      <c r="F2353">
        <v>2025</v>
      </c>
      <c r="G2353" t="s">
        <v>474</v>
      </c>
      <c r="H2353" t="s">
        <v>2166</v>
      </c>
      <c r="I2353" t="s">
        <v>2167</v>
      </c>
      <c r="J2353" t="s">
        <v>2168</v>
      </c>
      <c r="K2353">
        <v>20895</v>
      </c>
      <c r="L2353" t="s">
        <v>2732</v>
      </c>
      <c r="M2353" t="s">
        <v>2168</v>
      </c>
    </row>
    <row r="2354" spans="1:13" x14ac:dyDescent="0.2">
      <c r="A2354" t="s">
        <v>1865</v>
      </c>
      <c r="B2354" t="s">
        <v>1469</v>
      </c>
      <c r="C2354" t="s">
        <v>2616</v>
      </c>
      <c r="D2354" t="s">
        <v>316</v>
      </c>
      <c r="E2354" t="s">
        <v>24</v>
      </c>
      <c r="F2354">
        <v>2025</v>
      </c>
      <c r="G2354" t="s">
        <v>474</v>
      </c>
      <c r="H2354" t="s">
        <v>2166</v>
      </c>
      <c r="I2354" t="s">
        <v>2170</v>
      </c>
      <c r="J2354" t="s">
        <v>2168</v>
      </c>
      <c r="K2354">
        <v>20114</v>
      </c>
      <c r="L2354" t="s">
        <v>2732</v>
      </c>
      <c r="M2354" t="s">
        <v>2168</v>
      </c>
    </row>
    <row r="2355" spans="1:13" x14ac:dyDescent="0.2">
      <c r="A2355" t="s">
        <v>1865</v>
      </c>
      <c r="B2355" t="s">
        <v>1469</v>
      </c>
      <c r="C2355" t="s">
        <v>2616</v>
      </c>
      <c r="D2355" t="s">
        <v>316</v>
      </c>
      <c r="E2355" t="s">
        <v>24</v>
      </c>
      <c r="F2355">
        <v>2025</v>
      </c>
      <c r="G2355" t="s">
        <v>474</v>
      </c>
      <c r="H2355" t="s">
        <v>2166</v>
      </c>
      <c r="I2355" t="s">
        <v>2171</v>
      </c>
      <c r="J2355" t="s">
        <v>2168</v>
      </c>
      <c r="K2355">
        <v>95860</v>
      </c>
      <c r="L2355" t="s">
        <v>2732</v>
      </c>
      <c r="M2355" t="s">
        <v>2168</v>
      </c>
    </row>
    <row r="2356" spans="1:13" x14ac:dyDescent="0.2">
      <c r="A2356" t="s">
        <v>1865</v>
      </c>
      <c r="B2356" t="s">
        <v>1469</v>
      </c>
      <c r="C2356" t="s">
        <v>2616</v>
      </c>
      <c r="D2356" t="s">
        <v>316</v>
      </c>
      <c r="E2356" t="s">
        <v>24</v>
      </c>
      <c r="F2356">
        <v>2025</v>
      </c>
      <c r="G2356" t="s">
        <v>474</v>
      </c>
      <c r="H2356" t="s">
        <v>2166</v>
      </c>
      <c r="I2356" t="s">
        <v>2172</v>
      </c>
      <c r="J2356" t="s">
        <v>2168</v>
      </c>
      <c r="K2356">
        <v>108496</v>
      </c>
      <c r="L2356" t="s">
        <v>2732</v>
      </c>
      <c r="M2356" t="s">
        <v>2168</v>
      </c>
    </row>
    <row r="2357" spans="1:13" x14ac:dyDescent="0.2">
      <c r="A2357" t="s">
        <v>1868</v>
      </c>
      <c r="B2357" t="s">
        <v>1869</v>
      </c>
      <c r="C2357" t="s">
        <v>2617</v>
      </c>
      <c r="D2357" t="s">
        <v>316</v>
      </c>
      <c r="E2357" t="s">
        <v>24</v>
      </c>
      <c r="F2357">
        <v>2025</v>
      </c>
      <c r="G2357" t="s">
        <v>474</v>
      </c>
      <c r="H2357" t="s">
        <v>2166</v>
      </c>
      <c r="I2357" t="s">
        <v>2169</v>
      </c>
      <c r="J2357" t="s">
        <v>2168</v>
      </c>
      <c r="K2357" s="6">
        <v>21384</v>
      </c>
      <c r="L2357" t="s">
        <v>2732</v>
      </c>
      <c r="M2357" t="s">
        <v>2168</v>
      </c>
    </row>
    <row r="2358" spans="1:13" x14ac:dyDescent="0.2">
      <c r="A2358" t="s">
        <v>1868</v>
      </c>
      <c r="B2358" t="s">
        <v>1869</v>
      </c>
      <c r="C2358" t="s">
        <v>2617</v>
      </c>
      <c r="D2358" t="s">
        <v>316</v>
      </c>
      <c r="E2358" t="s">
        <v>24</v>
      </c>
      <c r="F2358">
        <v>2025</v>
      </c>
      <c r="G2358" t="s">
        <v>474</v>
      </c>
      <c r="H2358" t="s">
        <v>2166</v>
      </c>
      <c r="I2358" t="s">
        <v>2167</v>
      </c>
      <c r="J2358" t="s">
        <v>2168</v>
      </c>
      <c r="K2358" s="6">
        <v>19248</v>
      </c>
      <c r="L2358" t="s">
        <v>2732</v>
      </c>
      <c r="M2358" t="s">
        <v>2168</v>
      </c>
    </row>
    <row r="2359" spans="1:13" x14ac:dyDescent="0.2">
      <c r="A2359" t="s">
        <v>1868</v>
      </c>
      <c r="B2359" t="s">
        <v>1869</v>
      </c>
      <c r="C2359" t="s">
        <v>2617</v>
      </c>
      <c r="D2359" t="s">
        <v>316</v>
      </c>
      <c r="E2359" t="s">
        <v>24</v>
      </c>
      <c r="F2359">
        <v>2025</v>
      </c>
      <c r="G2359" t="s">
        <v>474</v>
      </c>
      <c r="H2359" t="s">
        <v>2166</v>
      </c>
      <c r="I2359" t="s">
        <v>2170</v>
      </c>
      <c r="J2359" t="s">
        <v>2168</v>
      </c>
      <c r="K2359" s="6">
        <v>17968</v>
      </c>
      <c r="L2359" t="s">
        <v>2732</v>
      </c>
      <c r="M2359" t="s">
        <v>2168</v>
      </c>
    </row>
    <row r="2360" spans="1:13" x14ac:dyDescent="0.2">
      <c r="A2360" t="s">
        <v>1868</v>
      </c>
      <c r="B2360" t="s">
        <v>1869</v>
      </c>
      <c r="C2360" t="s">
        <v>2617</v>
      </c>
      <c r="D2360" t="s">
        <v>316</v>
      </c>
      <c r="E2360" t="s">
        <v>24</v>
      </c>
      <c r="F2360">
        <v>2025</v>
      </c>
      <c r="G2360" t="s">
        <v>474</v>
      </c>
      <c r="H2360" t="s">
        <v>2166</v>
      </c>
      <c r="I2360" t="s">
        <v>2171</v>
      </c>
      <c r="J2360" t="s">
        <v>2168</v>
      </c>
      <c r="K2360" s="6">
        <v>98635</v>
      </c>
      <c r="L2360" t="s">
        <v>2732</v>
      </c>
      <c r="M2360" t="s">
        <v>2168</v>
      </c>
    </row>
    <row r="2361" spans="1:13" x14ac:dyDescent="0.2">
      <c r="A2361" t="s">
        <v>1868</v>
      </c>
      <c r="B2361" t="s">
        <v>1869</v>
      </c>
      <c r="C2361" t="s">
        <v>2617</v>
      </c>
      <c r="D2361" t="s">
        <v>316</v>
      </c>
      <c r="E2361" t="s">
        <v>24</v>
      </c>
      <c r="F2361">
        <v>2025</v>
      </c>
      <c r="G2361" t="s">
        <v>474</v>
      </c>
      <c r="H2361" t="s">
        <v>2166</v>
      </c>
      <c r="I2361" t="s">
        <v>2172</v>
      </c>
      <c r="J2361" t="s">
        <v>2168</v>
      </c>
      <c r="K2361" s="6">
        <v>63398</v>
      </c>
      <c r="L2361" t="s">
        <v>2732</v>
      </c>
      <c r="M2361" t="s">
        <v>2168</v>
      </c>
    </row>
    <row r="2362" spans="1:13" x14ac:dyDescent="0.2">
      <c r="A2362" t="s">
        <v>1873</v>
      </c>
      <c r="B2362" t="s">
        <v>1420</v>
      </c>
      <c r="C2362" t="s">
        <v>2618</v>
      </c>
      <c r="D2362" t="s">
        <v>330</v>
      </c>
      <c r="E2362" t="s">
        <v>24</v>
      </c>
      <c r="F2362">
        <v>2025</v>
      </c>
      <c r="G2362" t="s">
        <v>474</v>
      </c>
      <c r="H2362" t="s">
        <v>2166</v>
      </c>
      <c r="I2362" t="s">
        <v>2169</v>
      </c>
      <c r="J2362" t="s">
        <v>2168</v>
      </c>
      <c r="K2362">
        <v>16684</v>
      </c>
      <c r="L2362" t="s">
        <v>2732</v>
      </c>
      <c r="M2362" t="s">
        <v>2168</v>
      </c>
    </row>
    <row r="2363" spans="1:13" x14ac:dyDescent="0.2">
      <c r="A2363" t="s">
        <v>1873</v>
      </c>
      <c r="B2363" t="s">
        <v>1420</v>
      </c>
      <c r="C2363" t="s">
        <v>2618</v>
      </c>
      <c r="D2363" t="s">
        <v>330</v>
      </c>
      <c r="E2363" t="s">
        <v>24</v>
      </c>
      <c r="F2363">
        <v>2025</v>
      </c>
      <c r="G2363" t="s">
        <v>474</v>
      </c>
      <c r="H2363" t="s">
        <v>2166</v>
      </c>
      <c r="I2363" t="s">
        <v>2167</v>
      </c>
      <c r="J2363" t="s">
        <v>2168</v>
      </c>
      <c r="K2363">
        <v>14974</v>
      </c>
      <c r="L2363" t="s">
        <v>2732</v>
      </c>
      <c r="M2363" t="s">
        <v>2168</v>
      </c>
    </row>
    <row r="2364" spans="1:13" x14ac:dyDescent="0.2">
      <c r="A2364" t="s">
        <v>1873</v>
      </c>
      <c r="B2364" t="s">
        <v>1420</v>
      </c>
      <c r="C2364" t="s">
        <v>2618</v>
      </c>
      <c r="D2364" t="s">
        <v>330</v>
      </c>
      <c r="E2364" t="s">
        <v>24</v>
      </c>
      <c r="F2364">
        <v>2025</v>
      </c>
      <c r="G2364" t="s">
        <v>474</v>
      </c>
      <c r="H2364" t="s">
        <v>2166</v>
      </c>
      <c r="I2364" t="s">
        <v>2167</v>
      </c>
      <c r="J2364" t="s">
        <v>2173</v>
      </c>
      <c r="K2364">
        <v>555592</v>
      </c>
      <c r="L2364" t="s">
        <v>2732</v>
      </c>
      <c r="M2364" t="s">
        <v>2168</v>
      </c>
    </row>
    <row r="2365" spans="1:13" x14ac:dyDescent="0.2">
      <c r="A2365" t="s">
        <v>1873</v>
      </c>
      <c r="B2365" t="s">
        <v>1420</v>
      </c>
      <c r="C2365" t="s">
        <v>2618</v>
      </c>
      <c r="D2365" t="s">
        <v>330</v>
      </c>
      <c r="E2365" t="s">
        <v>24</v>
      </c>
      <c r="F2365">
        <v>2025</v>
      </c>
      <c r="G2365" t="s">
        <v>474</v>
      </c>
      <c r="H2365" t="s">
        <v>2166</v>
      </c>
      <c r="I2365" t="s">
        <v>2170</v>
      </c>
      <c r="J2365" t="s">
        <v>2168</v>
      </c>
      <c r="K2365" s="6">
        <v>14186</v>
      </c>
      <c r="L2365" t="s">
        <v>2732</v>
      </c>
      <c r="M2365" t="s">
        <v>2168</v>
      </c>
    </row>
    <row r="2366" spans="1:13" x14ac:dyDescent="0.2">
      <c r="A2366" t="s">
        <v>1873</v>
      </c>
      <c r="B2366" t="s">
        <v>1420</v>
      </c>
      <c r="C2366" t="s">
        <v>2618</v>
      </c>
      <c r="D2366" t="s">
        <v>330</v>
      </c>
      <c r="E2366" t="s">
        <v>24</v>
      </c>
      <c r="F2366">
        <v>2025</v>
      </c>
      <c r="G2366" t="s">
        <v>474</v>
      </c>
      <c r="H2366" t="s">
        <v>2166</v>
      </c>
      <c r="I2366" t="s">
        <v>2170</v>
      </c>
      <c r="J2366" t="s">
        <v>2173</v>
      </c>
      <c r="K2366">
        <v>513297</v>
      </c>
      <c r="L2366" t="s">
        <v>2732</v>
      </c>
      <c r="M2366" t="s">
        <v>2168</v>
      </c>
    </row>
    <row r="2367" spans="1:13" x14ac:dyDescent="0.2">
      <c r="A2367" t="s">
        <v>1873</v>
      </c>
      <c r="B2367" t="s">
        <v>1420</v>
      </c>
      <c r="C2367" t="s">
        <v>2618</v>
      </c>
      <c r="D2367" t="s">
        <v>330</v>
      </c>
      <c r="E2367" t="s">
        <v>24</v>
      </c>
      <c r="F2367">
        <v>2025</v>
      </c>
      <c r="G2367" t="s">
        <v>474</v>
      </c>
      <c r="H2367" t="s">
        <v>2166</v>
      </c>
      <c r="I2367" t="s">
        <v>2171</v>
      </c>
      <c r="J2367" t="s">
        <v>2168</v>
      </c>
      <c r="K2367">
        <v>87788</v>
      </c>
      <c r="L2367" t="s">
        <v>2732</v>
      </c>
      <c r="M2367" t="s">
        <v>2168</v>
      </c>
    </row>
    <row r="2368" spans="1:13" x14ac:dyDescent="0.2">
      <c r="A2368" t="s">
        <v>1873</v>
      </c>
      <c r="B2368" t="s">
        <v>1420</v>
      </c>
      <c r="C2368" t="s">
        <v>2618</v>
      </c>
      <c r="D2368" t="s">
        <v>330</v>
      </c>
      <c r="E2368" t="s">
        <v>24</v>
      </c>
      <c r="F2368">
        <v>2025</v>
      </c>
      <c r="G2368" t="s">
        <v>474</v>
      </c>
      <c r="H2368" t="s">
        <v>2166</v>
      </c>
      <c r="I2368" t="s">
        <v>2171</v>
      </c>
      <c r="J2368" t="s">
        <v>2173</v>
      </c>
      <c r="K2368">
        <v>1016849</v>
      </c>
      <c r="L2368" t="s">
        <v>2732</v>
      </c>
      <c r="M2368" t="s">
        <v>2168</v>
      </c>
    </row>
    <row r="2369" spans="1:13" x14ac:dyDescent="0.2">
      <c r="A2369" t="s">
        <v>1873</v>
      </c>
      <c r="B2369" t="s">
        <v>1420</v>
      </c>
      <c r="C2369" t="s">
        <v>2618</v>
      </c>
      <c r="D2369" t="s">
        <v>330</v>
      </c>
      <c r="E2369" t="s">
        <v>24</v>
      </c>
      <c r="F2369">
        <v>2025</v>
      </c>
      <c r="G2369" t="s">
        <v>474</v>
      </c>
      <c r="H2369" t="s">
        <v>2166</v>
      </c>
      <c r="I2369" t="s">
        <v>2172</v>
      </c>
      <c r="J2369" t="s">
        <v>2168</v>
      </c>
      <c r="K2369">
        <v>108149</v>
      </c>
      <c r="L2369" t="s">
        <v>2732</v>
      </c>
      <c r="M2369" t="s">
        <v>2168</v>
      </c>
    </row>
    <row r="2370" spans="1:13" x14ac:dyDescent="0.2">
      <c r="A2370" t="s">
        <v>1877</v>
      </c>
      <c r="B2370" t="s">
        <v>1878</v>
      </c>
      <c r="C2370" t="s">
        <v>2619</v>
      </c>
      <c r="D2370" t="s">
        <v>401</v>
      </c>
      <c r="E2370" t="s">
        <v>24</v>
      </c>
      <c r="F2370">
        <v>2025</v>
      </c>
      <c r="G2370" t="s">
        <v>474</v>
      </c>
      <c r="H2370" t="s">
        <v>2166</v>
      </c>
      <c r="I2370" t="s">
        <v>2169</v>
      </c>
      <c r="J2370" t="s">
        <v>2168</v>
      </c>
      <c r="K2370">
        <v>24577</v>
      </c>
      <c r="L2370" t="s">
        <v>2732</v>
      </c>
      <c r="M2370" t="s">
        <v>2168</v>
      </c>
    </row>
    <row r="2371" spans="1:13" x14ac:dyDescent="0.2">
      <c r="A2371" t="s">
        <v>1877</v>
      </c>
      <c r="B2371" t="s">
        <v>1878</v>
      </c>
      <c r="C2371" t="s">
        <v>2619</v>
      </c>
      <c r="D2371" t="s">
        <v>401</v>
      </c>
      <c r="E2371" t="s">
        <v>24</v>
      </c>
      <c r="F2371">
        <v>2025</v>
      </c>
      <c r="G2371" t="s">
        <v>474</v>
      </c>
      <c r="H2371" t="s">
        <v>2166</v>
      </c>
      <c r="I2371" t="s">
        <v>2167</v>
      </c>
      <c r="J2371" t="s">
        <v>2168</v>
      </c>
      <c r="K2371">
        <v>21232</v>
      </c>
      <c r="L2371" t="s">
        <v>2732</v>
      </c>
      <c r="M2371" t="s">
        <v>2168</v>
      </c>
    </row>
    <row r="2372" spans="1:13" x14ac:dyDescent="0.2">
      <c r="A2372" t="s">
        <v>1877</v>
      </c>
      <c r="B2372" t="s">
        <v>1878</v>
      </c>
      <c r="C2372" t="s">
        <v>2619</v>
      </c>
      <c r="D2372" t="s">
        <v>401</v>
      </c>
      <c r="E2372" t="s">
        <v>24</v>
      </c>
      <c r="F2372">
        <v>2025</v>
      </c>
      <c r="G2372" t="s">
        <v>474</v>
      </c>
      <c r="H2372" t="s">
        <v>2166</v>
      </c>
      <c r="I2372" t="s">
        <v>2167</v>
      </c>
      <c r="J2372" t="s">
        <v>2173</v>
      </c>
      <c r="K2372">
        <v>643723</v>
      </c>
      <c r="L2372" t="s">
        <v>2732</v>
      </c>
      <c r="M2372" t="s">
        <v>2168</v>
      </c>
    </row>
    <row r="2373" spans="1:13" x14ac:dyDescent="0.2">
      <c r="A2373" t="s">
        <v>1877</v>
      </c>
      <c r="B2373" t="s">
        <v>1878</v>
      </c>
      <c r="C2373" t="s">
        <v>2619</v>
      </c>
      <c r="D2373" t="s">
        <v>401</v>
      </c>
      <c r="E2373" t="s">
        <v>24</v>
      </c>
      <c r="F2373">
        <v>2025</v>
      </c>
      <c r="G2373" t="s">
        <v>474</v>
      </c>
      <c r="H2373" t="s">
        <v>2166</v>
      </c>
      <c r="I2373" t="s">
        <v>2170</v>
      </c>
      <c r="J2373" t="s">
        <v>2168</v>
      </c>
      <c r="K2373" s="6">
        <v>20989</v>
      </c>
      <c r="L2373" t="s">
        <v>2732</v>
      </c>
      <c r="M2373" t="s">
        <v>2168</v>
      </c>
    </row>
    <row r="2374" spans="1:13" x14ac:dyDescent="0.2">
      <c r="A2374" t="s">
        <v>1877</v>
      </c>
      <c r="B2374" t="s">
        <v>1878</v>
      </c>
      <c r="C2374" t="s">
        <v>2619</v>
      </c>
      <c r="D2374" t="s">
        <v>401</v>
      </c>
      <c r="E2374" t="s">
        <v>24</v>
      </c>
      <c r="F2374">
        <v>2025</v>
      </c>
      <c r="G2374" t="s">
        <v>474</v>
      </c>
      <c r="H2374" t="s">
        <v>2166</v>
      </c>
      <c r="I2374" t="s">
        <v>2171</v>
      </c>
      <c r="J2374" t="s">
        <v>2168</v>
      </c>
      <c r="K2374">
        <v>93101</v>
      </c>
      <c r="L2374" t="s">
        <v>2732</v>
      </c>
      <c r="M2374" t="s">
        <v>2168</v>
      </c>
    </row>
    <row r="2375" spans="1:13" x14ac:dyDescent="0.2">
      <c r="A2375" t="s">
        <v>1877</v>
      </c>
      <c r="B2375" t="s">
        <v>1878</v>
      </c>
      <c r="C2375" t="s">
        <v>2619</v>
      </c>
      <c r="D2375" t="s">
        <v>401</v>
      </c>
      <c r="E2375" t="s">
        <v>24</v>
      </c>
      <c r="F2375">
        <v>2025</v>
      </c>
      <c r="G2375" t="s">
        <v>474</v>
      </c>
      <c r="H2375" t="s">
        <v>2166</v>
      </c>
      <c r="I2375" t="s">
        <v>2172</v>
      </c>
      <c r="J2375" t="s">
        <v>2168</v>
      </c>
      <c r="K2375">
        <v>123013</v>
      </c>
      <c r="L2375" t="s">
        <v>2732</v>
      </c>
      <c r="M2375" t="s">
        <v>2168</v>
      </c>
    </row>
    <row r="2376" spans="1:13" x14ac:dyDescent="0.2">
      <c r="A2376" t="s">
        <v>1881</v>
      </c>
      <c r="B2376" t="s">
        <v>1882</v>
      </c>
      <c r="C2376" t="s">
        <v>2620</v>
      </c>
      <c r="D2376" t="s">
        <v>316</v>
      </c>
      <c r="E2376" t="s">
        <v>24</v>
      </c>
      <c r="F2376">
        <v>2025</v>
      </c>
      <c r="G2376" t="s">
        <v>474</v>
      </c>
      <c r="H2376" t="s">
        <v>2166</v>
      </c>
      <c r="I2376" t="s">
        <v>2169</v>
      </c>
      <c r="J2376" t="s">
        <v>2168</v>
      </c>
      <c r="K2376" s="6">
        <v>24587</v>
      </c>
      <c r="L2376" t="s">
        <v>2732</v>
      </c>
      <c r="M2376" t="s">
        <v>2168</v>
      </c>
    </row>
    <row r="2377" spans="1:13" x14ac:dyDescent="0.2">
      <c r="A2377" t="s">
        <v>1881</v>
      </c>
      <c r="B2377" t="s">
        <v>1882</v>
      </c>
      <c r="C2377" t="s">
        <v>2620</v>
      </c>
      <c r="D2377" t="s">
        <v>316</v>
      </c>
      <c r="E2377" t="s">
        <v>24</v>
      </c>
      <c r="F2377">
        <v>2025</v>
      </c>
      <c r="G2377" t="s">
        <v>474</v>
      </c>
      <c r="H2377" t="s">
        <v>2166</v>
      </c>
      <c r="I2377" t="s">
        <v>2167</v>
      </c>
      <c r="J2377" t="s">
        <v>2168</v>
      </c>
      <c r="K2377" s="6">
        <v>21036</v>
      </c>
      <c r="L2377" t="s">
        <v>2732</v>
      </c>
      <c r="M2377" t="s">
        <v>2168</v>
      </c>
    </row>
    <row r="2378" spans="1:13" x14ac:dyDescent="0.2">
      <c r="A2378" t="s">
        <v>1881</v>
      </c>
      <c r="B2378" t="s">
        <v>1882</v>
      </c>
      <c r="C2378" t="s">
        <v>2620</v>
      </c>
      <c r="D2378" t="s">
        <v>316</v>
      </c>
      <c r="E2378" t="s">
        <v>24</v>
      </c>
      <c r="F2378">
        <v>2025</v>
      </c>
      <c r="G2378" t="s">
        <v>474</v>
      </c>
      <c r="H2378" t="s">
        <v>2166</v>
      </c>
      <c r="I2378" t="s">
        <v>2170</v>
      </c>
      <c r="J2378" t="s">
        <v>2168</v>
      </c>
      <c r="K2378" s="6">
        <v>20614</v>
      </c>
      <c r="L2378" t="s">
        <v>2732</v>
      </c>
      <c r="M2378" t="s">
        <v>2168</v>
      </c>
    </row>
    <row r="2379" spans="1:13" x14ac:dyDescent="0.2">
      <c r="A2379" t="s">
        <v>1881</v>
      </c>
      <c r="B2379" t="s">
        <v>1882</v>
      </c>
      <c r="C2379" t="s">
        <v>2620</v>
      </c>
      <c r="D2379" t="s">
        <v>316</v>
      </c>
      <c r="E2379" t="s">
        <v>24</v>
      </c>
      <c r="F2379">
        <v>2025</v>
      </c>
      <c r="G2379" t="s">
        <v>474</v>
      </c>
      <c r="H2379" t="s">
        <v>2166</v>
      </c>
      <c r="I2379" t="s">
        <v>2171</v>
      </c>
      <c r="J2379" t="s">
        <v>2168</v>
      </c>
      <c r="K2379" s="6">
        <v>108227</v>
      </c>
      <c r="L2379" t="s">
        <v>2732</v>
      </c>
      <c r="M2379" t="s">
        <v>2168</v>
      </c>
    </row>
    <row r="2380" spans="1:13" x14ac:dyDescent="0.2">
      <c r="A2380" t="s">
        <v>1881</v>
      </c>
      <c r="B2380" t="s">
        <v>1882</v>
      </c>
      <c r="C2380" t="s">
        <v>2620</v>
      </c>
      <c r="D2380" t="s">
        <v>316</v>
      </c>
      <c r="E2380" t="s">
        <v>24</v>
      </c>
      <c r="F2380">
        <v>2025</v>
      </c>
      <c r="G2380" t="s">
        <v>474</v>
      </c>
      <c r="H2380" t="s">
        <v>2166</v>
      </c>
      <c r="I2380" t="s">
        <v>2172</v>
      </c>
      <c r="J2380" t="s">
        <v>2168</v>
      </c>
      <c r="K2380" s="6">
        <v>138176</v>
      </c>
      <c r="L2380" t="s">
        <v>2732</v>
      </c>
      <c r="M2380" t="s">
        <v>2168</v>
      </c>
    </row>
    <row r="2381" spans="1:13" x14ac:dyDescent="0.2">
      <c r="A2381" t="s">
        <v>1885</v>
      </c>
      <c r="B2381" t="s">
        <v>1886</v>
      </c>
      <c r="C2381" t="s">
        <v>2621</v>
      </c>
      <c r="D2381" t="s">
        <v>316</v>
      </c>
      <c r="E2381" t="s">
        <v>24</v>
      </c>
      <c r="F2381">
        <v>2025</v>
      </c>
      <c r="G2381" t="s">
        <v>474</v>
      </c>
      <c r="H2381" t="s">
        <v>2166</v>
      </c>
      <c r="I2381" t="s">
        <v>2169</v>
      </c>
      <c r="J2381" t="s">
        <v>2168</v>
      </c>
      <c r="K2381">
        <v>20808</v>
      </c>
      <c r="L2381" t="s">
        <v>2732</v>
      </c>
      <c r="M2381" t="s">
        <v>2168</v>
      </c>
    </row>
    <row r="2382" spans="1:13" x14ac:dyDescent="0.2">
      <c r="A2382" t="s">
        <v>1885</v>
      </c>
      <c r="B2382" t="s">
        <v>1886</v>
      </c>
      <c r="C2382" t="s">
        <v>2621</v>
      </c>
      <c r="D2382" t="s">
        <v>316</v>
      </c>
      <c r="E2382" t="s">
        <v>24</v>
      </c>
      <c r="F2382">
        <v>2025</v>
      </c>
      <c r="G2382" t="s">
        <v>474</v>
      </c>
      <c r="H2382" t="s">
        <v>2166</v>
      </c>
      <c r="I2382" t="s">
        <v>2167</v>
      </c>
      <c r="J2382" t="s">
        <v>2168</v>
      </c>
      <c r="K2382">
        <v>19834</v>
      </c>
      <c r="L2382" t="s">
        <v>2732</v>
      </c>
      <c r="M2382" t="s">
        <v>2168</v>
      </c>
    </row>
    <row r="2383" spans="1:13" x14ac:dyDescent="0.2">
      <c r="A2383" t="s">
        <v>1885</v>
      </c>
      <c r="B2383" t="s">
        <v>1886</v>
      </c>
      <c r="C2383" t="s">
        <v>2621</v>
      </c>
      <c r="D2383" t="s">
        <v>316</v>
      </c>
      <c r="E2383" t="s">
        <v>24</v>
      </c>
      <c r="F2383">
        <v>2025</v>
      </c>
      <c r="G2383" t="s">
        <v>474</v>
      </c>
      <c r="H2383" t="s">
        <v>2166</v>
      </c>
      <c r="I2383" t="s">
        <v>2170</v>
      </c>
      <c r="J2383" t="s">
        <v>2168</v>
      </c>
      <c r="K2383">
        <v>17116</v>
      </c>
      <c r="L2383" t="s">
        <v>2732</v>
      </c>
      <c r="M2383" t="s">
        <v>2168</v>
      </c>
    </row>
    <row r="2384" spans="1:13" x14ac:dyDescent="0.2">
      <c r="A2384" t="s">
        <v>1885</v>
      </c>
      <c r="B2384" t="s">
        <v>1886</v>
      </c>
      <c r="C2384" t="s">
        <v>2621</v>
      </c>
      <c r="D2384" t="s">
        <v>316</v>
      </c>
      <c r="E2384" t="s">
        <v>24</v>
      </c>
      <c r="F2384">
        <v>2025</v>
      </c>
      <c r="G2384" t="s">
        <v>474</v>
      </c>
      <c r="H2384" t="s">
        <v>2166</v>
      </c>
      <c r="I2384" t="s">
        <v>2170</v>
      </c>
      <c r="J2384" t="s">
        <v>2173</v>
      </c>
      <c r="K2384">
        <v>557153</v>
      </c>
      <c r="L2384" t="s">
        <v>2732</v>
      </c>
      <c r="M2384" t="s">
        <v>2168</v>
      </c>
    </row>
    <row r="2385" spans="1:13" x14ac:dyDescent="0.2">
      <c r="A2385" t="s">
        <v>1885</v>
      </c>
      <c r="B2385" t="s">
        <v>1886</v>
      </c>
      <c r="C2385" t="s">
        <v>2621</v>
      </c>
      <c r="D2385" t="s">
        <v>316</v>
      </c>
      <c r="E2385" t="s">
        <v>24</v>
      </c>
      <c r="F2385">
        <v>2025</v>
      </c>
      <c r="G2385" t="s">
        <v>474</v>
      </c>
      <c r="H2385" t="s">
        <v>2166</v>
      </c>
      <c r="I2385" t="s">
        <v>2171</v>
      </c>
      <c r="J2385" t="s">
        <v>2168</v>
      </c>
      <c r="K2385">
        <v>100443</v>
      </c>
      <c r="L2385" t="s">
        <v>2732</v>
      </c>
      <c r="M2385" t="s">
        <v>2168</v>
      </c>
    </row>
    <row r="2386" spans="1:13" x14ac:dyDescent="0.2">
      <c r="A2386" t="s">
        <v>1885</v>
      </c>
      <c r="B2386" t="s">
        <v>1886</v>
      </c>
      <c r="C2386" t="s">
        <v>2621</v>
      </c>
      <c r="D2386" t="s">
        <v>316</v>
      </c>
      <c r="E2386" t="s">
        <v>24</v>
      </c>
      <c r="F2386">
        <v>2025</v>
      </c>
      <c r="G2386" t="s">
        <v>474</v>
      </c>
      <c r="H2386" t="s">
        <v>2166</v>
      </c>
      <c r="I2386" t="s">
        <v>2172</v>
      </c>
      <c r="J2386" t="s">
        <v>2168</v>
      </c>
      <c r="K2386">
        <v>126893</v>
      </c>
      <c r="L2386" t="s">
        <v>2732</v>
      </c>
      <c r="M2386" t="s">
        <v>2168</v>
      </c>
    </row>
    <row r="2387" spans="1:13" x14ac:dyDescent="0.2">
      <c r="A2387" t="s">
        <v>1889</v>
      </c>
      <c r="B2387" t="s">
        <v>1376</v>
      </c>
      <c r="C2387" t="s">
        <v>2622</v>
      </c>
      <c r="D2387" t="s">
        <v>316</v>
      </c>
      <c r="E2387" t="s">
        <v>24</v>
      </c>
      <c r="F2387">
        <v>2025</v>
      </c>
      <c r="G2387" t="s">
        <v>474</v>
      </c>
      <c r="H2387" t="s">
        <v>2166</v>
      </c>
      <c r="I2387" t="s">
        <v>2169</v>
      </c>
      <c r="J2387" t="s">
        <v>2168</v>
      </c>
      <c r="K2387">
        <v>21844</v>
      </c>
      <c r="L2387" t="s">
        <v>2732</v>
      </c>
      <c r="M2387" t="s">
        <v>2168</v>
      </c>
    </row>
    <row r="2388" spans="1:13" x14ac:dyDescent="0.2">
      <c r="A2388" t="s">
        <v>1889</v>
      </c>
      <c r="B2388" t="s">
        <v>1376</v>
      </c>
      <c r="C2388" t="s">
        <v>2622</v>
      </c>
      <c r="D2388" t="s">
        <v>316</v>
      </c>
      <c r="E2388" t="s">
        <v>24</v>
      </c>
      <c r="F2388">
        <v>2025</v>
      </c>
      <c r="G2388" t="s">
        <v>474</v>
      </c>
      <c r="H2388" t="s">
        <v>2166</v>
      </c>
      <c r="I2388" t="s">
        <v>2167</v>
      </c>
      <c r="J2388" t="s">
        <v>2168</v>
      </c>
      <c r="K2388">
        <v>19993</v>
      </c>
      <c r="L2388" t="s">
        <v>2732</v>
      </c>
      <c r="M2388" t="s">
        <v>2168</v>
      </c>
    </row>
    <row r="2389" spans="1:13" x14ac:dyDescent="0.2">
      <c r="A2389" t="s">
        <v>1889</v>
      </c>
      <c r="B2389" t="s">
        <v>1376</v>
      </c>
      <c r="C2389" t="s">
        <v>2622</v>
      </c>
      <c r="D2389" t="s">
        <v>316</v>
      </c>
      <c r="E2389" t="s">
        <v>24</v>
      </c>
      <c r="F2389">
        <v>2025</v>
      </c>
      <c r="G2389" t="s">
        <v>474</v>
      </c>
      <c r="H2389" t="s">
        <v>2166</v>
      </c>
      <c r="I2389" t="s">
        <v>2170</v>
      </c>
      <c r="J2389" t="s">
        <v>2168</v>
      </c>
      <c r="K2389" s="6">
        <v>19528</v>
      </c>
      <c r="L2389" t="s">
        <v>2732</v>
      </c>
      <c r="M2389" t="s">
        <v>2168</v>
      </c>
    </row>
    <row r="2390" spans="1:13" x14ac:dyDescent="0.2">
      <c r="A2390" t="s">
        <v>1889</v>
      </c>
      <c r="B2390" t="s">
        <v>1376</v>
      </c>
      <c r="C2390" t="s">
        <v>2622</v>
      </c>
      <c r="D2390" t="s">
        <v>316</v>
      </c>
      <c r="E2390" t="s">
        <v>24</v>
      </c>
      <c r="F2390">
        <v>2025</v>
      </c>
      <c r="G2390" t="s">
        <v>474</v>
      </c>
      <c r="H2390" t="s">
        <v>2166</v>
      </c>
      <c r="I2390" t="s">
        <v>2171</v>
      </c>
      <c r="J2390" t="s">
        <v>2168</v>
      </c>
      <c r="K2390">
        <v>102052</v>
      </c>
      <c r="L2390" t="s">
        <v>2732</v>
      </c>
      <c r="M2390" t="s">
        <v>2168</v>
      </c>
    </row>
    <row r="2391" spans="1:13" x14ac:dyDescent="0.2">
      <c r="A2391" t="s">
        <v>1889</v>
      </c>
      <c r="B2391" t="s">
        <v>1376</v>
      </c>
      <c r="C2391" t="s">
        <v>2622</v>
      </c>
      <c r="D2391" t="s">
        <v>316</v>
      </c>
      <c r="E2391" t="s">
        <v>24</v>
      </c>
      <c r="F2391">
        <v>2025</v>
      </c>
      <c r="G2391" t="s">
        <v>474</v>
      </c>
      <c r="H2391" t="s">
        <v>2166</v>
      </c>
      <c r="I2391" t="s">
        <v>2172</v>
      </c>
      <c r="J2391" t="s">
        <v>2168</v>
      </c>
      <c r="K2391">
        <v>122853</v>
      </c>
      <c r="L2391" t="s">
        <v>2732</v>
      </c>
      <c r="M2391" t="s">
        <v>2168</v>
      </c>
    </row>
    <row r="2392" spans="1:13" x14ac:dyDescent="0.2">
      <c r="A2392" t="s">
        <v>1892</v>
      </c>
      <c r="B2392" t="s">
        <v>1893</v>
      </c>
      <c r="C2392" t="s">
        <v>2756</v>
      </c>
      <c r="D2392" t="s">
        <v>57</v>
      </c>
      <c r="E2392" t="s">
        <v>24</v>
      </c>
      <c r="F2392">
        <v>2025</v>
      </c>
      <c r="G2392" t="s">
        <v>474</v>
      </c>
      <c r="H2392" t="s">
        <v>2166</v>
      </c>
      <c r="I2392" t="s">
        <v>2169</v>
      </c>
      <c r="J2392" t="s">
        <v>2168</v>
      </c>
      <c r="K2392" s="6">
        <v>23873</v>
      </c>
      <c r="L2392" t="s">
        <v>2732</v>
      </c>
      <c r="M2392" t="s">
        <v>2168</v>
      </c>
    </row>
    <row r="2393" spans="1:13" x14ac:dyDescent="0.2">
      <c r="A2393" t="s">
        <v>1892</v>
      </c>
      <c r="B2393" t="s">
        <v>1893</v>
      </c>
      <c r="C2393" t="s">
        <v>2623</v>
      </c>
      <c r="D2393" t="s">
        <v>57</v>
      </c>
      <c r="E2393" t="s">
        <v>24</v>
      </c>
      <c r="F2393">
        <v>2025</v>
      </c>
      <c r="G2393" t="s">
        <v>474</v>
      </c>
      <c r="H2393" t="s">
        <v>2166</v>
      </c>
      <c r="I2393" t="s">
        <v>2169</v>
      </c>
      <c r="J2393" t="s">
        <v>2173</v>
      </c>
      <c r="K2393">
        <v>899074</v>
      </c>
      <c r="L2393" t="s">
        <v>2732</v>
      </c>
      <c r="M2393" t="s">
        <v>2168</v>
      </c>
    </row>
    <row r="2394" spans="1:13" x14ac:dyDescent="0.2">
      <c r="A2394" t="s">
        <v>1892</v>
      </c>
      <c r="B2394" t="s">
        <v>1893</v>
      </c>
      <c r="C2394" t="s">
        <v>2756</v>
      </c>
      <c r="D2394" t="s">
        <v>57</v>
      </c>
      <c r="E2394" t="s">
        <v>24</v>
      </c>
      <c r="F2394">
        <v>2025</v>
      </c>
      <c r="G2394" t="s">
        <v>474</v>
      </c>
      <c r="H2394" t="s">
        <v>2166</v>
      </c>
      <c r="I2394" t="s">
        <v>2167</v>
      </c>
      <c r="J2394" t="s">
        <v>2168</v>
      </c>
      <c r="K2394" s="6">
        <v>19531</v>
      </c>
      <c r="L2394" t="s">
        <v>2732</v>
      </c>
      <c r="M2394" t="s">
        <v>2168</v>
      </c>
    </row>
    <row r="2395" spans="1:13" x14ac:dyDescent="0.2">
      <c r="A2395" t="s">
        <v>1892</v>
      </c>
      <c r="B2395" t="s">
        <v>1893</v>
      </c>
      <c r="C2395" t="s">
        <v>2756</v>
      </c>
      <c r="D2395" t="s">
        <v>57</v>
      </c>
      <c r="E2395" t="s">
        <v>24</v>
      </c>
      <c r="F2395">
        <v>2025</v>
      </c>
      <c r="G2395" t="s">
        <v>474</v>
      </c>
      <c r="H2395" t="s">
        <v>2166</v>
      </c>
      <c r="I2395" t="s">
        <v>2170</v>
      </c>
      <c r="J2395" t="s">
        <v>2168</v>
      </c>
      <c r="K2395" s="6">
        <v>18768</v>
      </c>
      <c r="L2395" t="s">
        <v>2732</v>
      </c>
      <c r="M2395" t="s">
        <v>2168</v>
      </c>
    </row>
    <row r="2396" spans="1:13" x14ac:dyDescent="0.2">
      <c r="A2396" t="s">
        <v>1892</v>
      </c>
      <c r="B2396" t="s">
        <v>1893</v>
      </c>
      <c r="C2396" t="s">
        <v>2623</v>
      </c>
      <c r="D2396" t="s">
        <v>57</v>
      </c>
      <c r="E2396" t="s">
        <v>24</v>
      </c>
      <c r="F2396">
        <v>2025</v>
      </c>
      <c r="G2396" t="s">
        <v>474</v>
      </c>
      <c r="H2396" t="s">
        <v>2166</v>
      </c>
      <c r="I2396" t="s">
        <v>2170</v>
      </c>
      <c r="J2396" t="s">
        <v>2173</v>
      </c>
      <c r="K2396">
        <v>828030</v>
      </c>
      <c r="L2396" t="s">
        <v>2732</v>
      </c>
      <c r="M2396" t="s">
        <v>2168</v>
      </c>
    </row>
    <row r="2397" spans="1:13" x14ac:dyDescent="0.2">
      <c r="A2397" t="s">
        <v>1892</v>
      </c>
      <c r="B2397" t="s">
        <v>1893</v>
      </c>
      <c r="C2397" t="s">
        <v>2756</v>
      </c>
      <c r="D2397" t="s">
        <v>57</v>
      </c>
      <c r="E2397" t="s">
        <v>24</v>
      </c>
      <c r="F2397">
        <v>2025</v>
      </c>
      <c r="G2397" t="s">
        <v>474</v>
      </c>
      <c r="H2397" t="s">
        <v>2166</v>
      </c>
      <c r="I2397" t="s">
        <v>2171</v>
      </c>
      <c r="J2397" t="s">
        <v>2168</v>
      </c>
      <c r="K2397" s="6">
        <v>85380</v>
      </c>
      <c r="L2397" t="s">
        <v>2732</v>
      </c>
      <c r="M2397" t="s">
        <v>2168</v>
      </c>
    </row>
    <row r="2398" spans="1:13" x14ac:dyDescent="0.2">
      <c r="A2398" t="s">
        <v>1892</v>
      </c>
      <c r="B2398" t="s">
        <v>1893</v>
      </c>
      <c r="C2398" t="s">
        <v>2756</v>
      </c>
      <c r="D2398" t="s">
        <v>57</v>
      </c>
      <c r="E2398" t="s">
        <v>24</v>
      </c>
      <c r="F2398">
        <v>2025</v>
      </c>
      <c r="G2398" t="s">
        <v>474</v>
      </c>
      <c r="H2398" t="s">
        <v>2166</v>
      </c>
      <c r="I2398" t="s">
        <v>2172</v>
      </c>
      <c r="J2398" t="s">
        <v>2168</v>
      </c>
      <c r="K2398" s="6">
        <v>119779</v>
      </c>
      <c r="L2398" t="s">
        <v>2732</v>
      </c>
      <c r="M2398" t="s">
        <v>2168</v>
      </c>
    </row>
    <row r="2399" spans="1:13" x14ac:dyDescent="0.2">
      <c r="A2399" t="s">
        <v>1898</v>
      </c>
      <c r="B2399" t="s">
        <v>1899</v>
      </c>
      <c r="C2399" t="s">
        <v>2759</v>
      </c>
      <c r="D2399" t="s">
        <v>340</v>
      </c>
      <c r="E2399" t="s">
        <v>24</v>
      </c>
      <c r="F2399">
        <v>2025</v>
      </c>
      <c r="G2399" t="s">
        <v>474</v>
      </c>
      <c r="H2399" t="s">
        <v>2166</v>
      </c>
      <c r="I2399" t="s">
        <v>2169</v>
      </c>
      <c r="J2399" t="s">
        <v>2168</v>
      </c>
      <c r="K2399" s="6">
        <v>9592</v>
      </c>
      <c r="L2399" t="s">
        <v>2732</v>
      </c>
      <c r="M2399" t="s">
        <v>2168</v>
      </c>
    </row>
    <row r="2400" spans="1:13" x14ac:dyDescent="0.2">
      <c r="A2400" t="s">
        <v>1898</v>
      </c>
      <c r="B2400" t="s">
        <v>1899</v>
      </c>
      <c r="C2400" t="s">
        <v>2759</v>
      </c>
      <c r="D2400" t="s">
        <v>340</v>
      </c>
      <c r="E2400" t="s">
        <v>24</v>
      </c>
      <c r="F2400">
        <v>2025</v>
      </c>
      <c r="G2400" t="s">
        <v>474</v>
      </c>
      <c r="H2400" t="s">
        <v>2166</v>
      </c>
      <c r="I2400" t="s">
        <v>2167</v>
      </c>
      <c r="J2400" t="s">
        <v>2168</v>
      </c>
      <c r="K2400" s="6">
        <v>10620</v>
      </c>
      <c r="L2400" t="s">
        <v>2732</v>
      </c>
      <c r="M2400" t="s">
        <v>2168</v>
      </c>
    </row>
    <row r="2401" spans="1:13" x14ac:dyDescent="0.2">
      <c r="A2401" t="s">
        <v>1898</v>
      </c>
      <c r="B2401" t="s">
        <v>1899</v>
      </c>
      <c r="C2401" t="s">
        <v>2759</v>
      </c>
      <c r="D2401" t="s">
        <v>340</v>
      </c>
      <c r="E2401" t="s">
        <v>24</v>
      </c>
      <c r="F2401">
        <v>2025</v>
      </c>
      <c r="G2401" t="s">
        <v>474</v>
      </c>
      <c r="H2401" t="s">
        <v>2166</v>
      </c>
      <c r="I2401" t="s">
        <v>2170</v>
      </c>
      <c r="J2401" t="s">
        <v>2168</v>
      </c>
      <c r="K2401" s="6">
        <v>9156</v>
      </c>
      <c r="L2401" t="s">
        <v>2732</v>
      </c>
      <c r="M2401" t="s">
        <v>2168</v>
      </c>
    </row>
    <row r="2402" spans="1:13" x14ac:dyDescent="0.2">
      <c r="A2402" t="s">
        <v>1898</v>
      </c>
      <c r="B2402" t="s">
        <v>1899</v>
      </c>
      <c r="C2402" t="s">
        <v>2624</v>
      </c>
      <c r="D2402" t="s">
        <v>340</v>
      </c>
      <c r="E2402" t="s">
        <v>24</v>
      </c>
      <c r="F2402">
        <v>2025</v>
      </c>
      <c r="G2402" t="s">
        <v>474</v>
      </c>
      <c r="H2402" t="s">
        <v>2166</v>
      </c>
      <c r="I2402" t="s">
        <v>2170</v>
      </c>
      <c r="J2402" t="s">
        <v>2173</v>
      </c>
      <c r="K2402">
        <v>561097</v>
      </c>
      <c r="L2402" t="s">
        <v>2732</v>
      </c>
      <c r="M2402" t="s">
        <v>2168</v>
      </c>
    </row>
    <row r="2403" spans="1:13" x14ac:dyDescent="0.2">
      <c r="A2403" t="s">
        <v>1898</v>
      </c>
      <c r="B2403" t="s">
        <v>1899</v>
      </c>
      <c r="C2403" t="s">
        <v>2759</v>
      </c>
      <c r="D2403" t="s">
        <v>340</v>
      </c>
      <c r="E2403" t="s">
        <v>24</v>
      </c>
      <c r="F2403">
        <v>2025</v>
      </c>
      <c r="G2403" t="s">
        <v>474</v>
      </c>
      <c r="H2403" t="s">
        <v>2166</v>
      </c>
      <c r="I2403" t="s">
        <v>2171</v>
      </c>
      <c r="J2403" t="s">
        <v>2168</v>
      </c>
      <c r="K2403" s="6">
        <v>60226</v>
      </c>
      <c r="L2403" t="s">
        <v>2732</v>
      </c>
      <c r="M2403" t="s">
        <v>2168</v>
      </c>
    </row>
    <row r="2404" spans="1:13" x14ac:dyDescent="0.2">
      <c r="A2404" t="s">
        <v>1898</v>
      </c>
      <c r="B2404" t="s">
        <v>1899</v>
      </c>
      <c r="C2404" t="s">
        <v>2759</v>
      </c>
      <c r="D2404" t="s">
        <v>340</v>
      </c>
      <c r="E2404" t="s">
        <v>24</v>
      </c>
      <c r="F2404">
        <v>2025</v>
      </c>
      <c r="G2404" t="s">
        <v>474</v>
      </c>
      <c r="H2404" t="s">
        <v>2166</v>
      </c>
      <c r="I2404" t="s">
        <v>2172</v>
      </c>
      <c r="J2404" t="s">
        <v>2168</v>
      </c>
      <c r="K2404" s="6">
        <v>81530</v>
      </c>
      <c r="L2404" t="s">
        <v>2732</v>
      </c>
      <c r="M2404" t="s">
        <v>2168</v>
      </c>
    </row>
    <row r="2405" spans="1:13" x14ac:dyDescent="0.2">
      <c r="A2405" t="s">
        <v>1903</v>
      </c>
      <c r="B2405" t="s">
        <v>1904</v>
      </c>
      <c r="C2405" t="s">
        <v>2625</v>
      </c>
      <c r="D2405" t="s">
        <v>129</v>
      </c>
      <c r="E2405" t="s">
        <v>24</v>
      </c>
      <c r="F2405">
        <v>2025</v>
      </c>
      <c r="G2405" t="s">
        <v>474</v>
      </c>
      <c r="H2405" t="s">
        <v>2166</v>
      </c>
      <c r="I2405" t="s">
        <v>2169</v>
      </c>
      <c r="J2405" t="s">
        <v>2168</v>
      </c>
      <c r="K2405">
        <v>17948</v>
      </c>
      <c r="L2405" t="s">
        <v>2732</v>
      </c>
      <c r="M2405" t="s">
        <v>2168</v>
      </c>
    </row>
    <row r="2406" spans="1:13" x14ac:dyDescent="0.2">
      <c r="A2406" t="s">
        <v>1903</v>
      </c>
      <c r="B2406" t="s">
        <v>1904</v>
      </c>
      <c r="C2406" t="s">
        <v>2625</v>
      </c>
      <c r="D2406" t="s">
        <v>129</v>
      </c>
      <c r="E2406" t="s">
        <v>24</v>
      </c>
      <c r="F2406">
        <v>2025</v>
      </c>
      <c r="G2406" t="s">
        <v>474</v>
      </c>
      <c r="H2406" t="s">
        <v>2166</v>
      </c>
      <c r="I2406" t="s">
        <v>2167</v>
      </c>
      <c r="J2406" t="s">
        <v>2168</v>
      </c>
      <c r="K2406">
        <v>16229</v>
      </c>
      <c r="L2406" t="s">
        <v>2732</v>
      </c>
      <c r="M2406" t="s">
        <v>2168</v>
      </c>
    </row>
    <row r="2407" spans="1:13" x14ac:dyDescent="0.2">
      <c r="A2407" t="s">
        <v>1903</v>
      </c>
      <c r="B2407" t="s">
        <v>1904</v>
      </c>
      <c r="C2407" t="s">
        <v>2625</v>
      </c>
      <c r="D2407" t="s">
        <v>129</v>
      </c>
      <c r="E2407" t="s">
        <v>24</v>
      </c>
      <c r="F2407">
        <v>2025</v>
      </c>
      <c r="G2407" t="s">
        <v>474</v>
      </c>
      <c r="H2407" t="s">
        <v>2166</v>
      </c>
      <c r="I2407" t="s">
        <v>2170</v>
      </c>
      <c r="J2407" t="s">
        <v>2168</v>
      </c>
      <c r="K2407" s="6">
        <v>15483</v>
      </c>
      <c r="L2407" t="s">
        <v>2732</v>
      </c>
      <c r="M2407" t="s">
        <v>2168</v>
      </c>
    </row>
    <row r="2408" spans="1:13" x14ac:dyDescent="0.2">
      <c r="A2408" t="s">
        <v>1903</v>
      </c>
      <c r="B2408" t="s">
        <v>1904</v>
      </c>
      <c r="C2408" t="s">
        <v>2625</v>
      </c>
      <c r="D2408" t="s">
        <v>129</v>
      </c>
      <c r="E2408" t="s">
        <v>24</v>
      </c>
      <c r="F2408">
        <v>2025</v>
      </c>
      <c r="G2408" t="s">
        <v>474</v>
      </c>
      <c r="H2408" t="s">
        <v>2166</v>
      </c>
      <c r="I2408" t="s">
        <v>2171</v>
      </c>
      <c r="J2408" t="s">
        <v>2168</v>
      </c>
      <c r="K2408">
        <v>96916</v>
      </c>
      <c r="L2408" t="s">
        <v>2732</v>
      </c>
      <c r="M2408" t="s">
        <v>2168</v>
      </c>
    </row>
    <row r="2409" spans="1:13" x14ac:dyDescent="0.2">
      <c r="A2409" t="s">
        <v>1903</v>
      </c>
      <c r="B2409" t="s">
        <v>1904</v>
      </c>
      <c r="C2409" t="s">
        <v>2625</v>
      </c>
      <c r="D2409" t="s">
        <v>129</v>
      </c>
      <c r="E2409" t="s">
        <v>24</v>
      </c>
      <c r="F2409">
        <v>2025</v>
      </c>
      <c r="G2409" t="s">
        <v>474</v>
      </c>
      <c r="H2409" t="s">
        <v>2166</v>
      </c>
      <c r="I2409" t="s">
        <v>2172</v>
      </c>
      <c r="J2409" t="s">
        <v>2168</v>
      </c>
      <c r="K2409">
        <v>120996</v>
      </c>
      <c r="L2409" t="s">
        <v>2732</v>
      </c>
      <c r="M2409" t="s">
        <v>2168</v>
      </c>
    </row>
    <row r="2410" spans="1:13" x14ac:dyDescent="0.2">
      <c r="A2410" t="s">
        <v>1907</v>
      </c>
      <c r="B2410" t="s">
        <v>981</v>
      </c>
      <c r="C2410" t="s">
        <v>2626</v>
      </c>
      <c r="D2410" t="s">
        <v>340</v>
      </c>
      <c r="E2410" t="s">
        <v>24</v>
      </c>
      <c r="F2410">
        <v>2025</v>
      </c>
      <c r="G2410" t="s">
        <v>474</v>
      </c>
      <c r="H2410" t="s">
        <v>2166</v>
      </c>
      <c r="I2410" t="s">
        <v>2169</v>
      </c>
      <c r="J2410" t="s">
        <v>2168</v>
      </c>
      <c r="K2410">
        <v>12972</v>
      </c>
      <c r="L2410" t="s">
        <v>2732</v>
      </c>
      <c r="M2410" t="s">
        <v>2168</v>
      </c>
    </row>
    <row r="2411" spans="1:13" x14ac:dyDescent="0.2">
      <c r="A2411" t="s">
        <v>1907</v>
      </c>
      <c r="B2411" t="s">
        <v>981</v>
      </c>
      <c r="C2411" t="s">
        <v>2626</v>
      </c>
      <c r="D2411" t="s">
        <v>340</v>
      </c>
      <c r="E2411" t="s">
        <v>24</v>
      </c>
      <c r="F2411">
        <v>2025</v>
      </c>
      <c r="G2411" t="s">
        <v>474</v>
      </c>
      <c r="H2411" t="s">
        <v>2166</v>
      </c>
      <c r="I2411" t="s">
        <v>2167</v>
      </c>
      <c r="J2411" t="s">
        <v>2168</v>
      </c>
      <c r="K2411">
        <v>11806</v>
      </c>
      <c r="L2411" t="s">
        <v>2732</v>
      </c>
      <c r="M2411" t="s">
        <v>2168</v>
      </c>
    </row>
    <row r="2412" spans="1:13" x14ac:dyDescent="0.2">
      <c r="A2412" t="s">
        <v>1907</v>
      </c>
      <c r="B2412" t="s">
        <v>981</v>
      </c>
      <c r="C2412" t="s">
        <v>2626</v>
      </c>
      <c r="D2412" t="s">
        <v>340</v>
      </c>
      <c r="E2412" t="s">
        <v>24</v>
      </c>
      <c r="F2412">
        <v>2025</v>
      </c>
      <c r="G2412" t="s">
        <v>474</v>
      </c>
      <c r="H2412" t="s">
        <v>2166</v>
      </c>
      <c r="I2412" t="s">
        <v>2170</v>
      </c>
      <c r="J2412" t="s">
        <v>2168</v>
      </c>
      <c r="K2412">
        <v>10750</v>
      </c>
      <c r="L2412" t="s">
        <v>2732</v>
      </c>
      <c r="M2412" t="s">
        <v>2168</v>
      </c>
    </row>
    <row r="2413" spans="1:13" x14ac:dyDescent="0.2">
      <c r="A2413" t="s">
        <v>1907</v>
      </c>
      <c r="B2413" t="s">
        <v>981</v>
      </c>
      <c r="C2413" t="s">
        <v>2626</v>
      </c>
      <c r="D2413" t="s">
        <v>340</v>
      </c>
      <c r="E2413" t="s">
        <v>24</v>
      </c>
      <c r="F2413">
        <v>2025</v>
      </c>
      <c r="G2413" t="s">
        <v>474</v>
      </c>
      <c r="H2413" t="s">
        <v>2166</v>
      </c>
      <c r="I2413" t="s">
        <v>2171</v>
      </c>
      <c r="J2413" t="s">
        <v>2168</v>
      </c>
      <c r="K2413">
        <v>70064</v>
      </c>
      <c r="L2413" t="s">
        <v>2732</v>
      </c>
      <c r="M2413" t="s">
        <v>2168</v>
      </c>
    </row>
    <row r="2414" spans="1:13" x14ac:dyDescent="0.2">
      <c r="A2414" t="s">
        <v>1907</v>
      </c>
      <c r="B2414" t="s">
        <v>981</v>
      </c>
      <c r="C2414" t="s">
        <v>2626</v>
      </c>
      <c r="D2414" t="s">
        <v>340</v>
      </c>
      <c r="E2414" t="s">
        <v>24</v>
      </c>
      <c r="F2414">
        <v>2025</v>
      </c>
      <c r="G2414" t="s">
        <v>474</v>
      </c>
      <c r="H2414" t="s">
        <v>2166</v>
      </c>
      <c r="I2414" t="s">
        <v>2172</v>
      </c>
      <c r="J2414" t="s">
        <v>2168</v>
      </c>
      <c r="K2414">
        <v>89380</v>
      </c>
      <c r="L2414" t="s">
        <v>2732</v>
      </c>
      <c r="M2414" t="s">
        <v>2168</v>
      </c>
    </row>
    <row r="2415" spans="1:13" x14ac:dyDescent="0.2">
      <c r="A2415" t="s">
        <v>1910</v>
      </c>
      <c r="B2415" t="s">
        <v>1911</v>
      </c>
      <c r="C2415" t="s">
        <v>2627</v>
      </c>
      <c r="D2415" t="s">
        <v>340</v>
      </c>
      <c r="E2415" t="s">
        <v>24</v>
      </c>
      <c r="F2415">
        <v>2025</v>
      </c>
      <c r="G2415" t="s">
        <v>474</v>
      </c>
      <c r="H2415" t="s">
        <v>2166</v>
      </c>
      <c r="I2415" t="s">
        <v>2169</v>
      </c>
      <c r="J2415" t="s">
        <v>2168</v>
      </c>
      <c r="K2415">
        <v>12727</v>
      </c>
      <c r="L2415" t="s">
        <v>2732</v>
      </c>
      <c r="M2415" t="s">
        <v>2168</v>
      </c>
    </row>
    <row r="2416" spans="1:13" x14ac:dyDescent="0.2">
      <c r="A2416" t="s">
        <v>1910</v>
      </c>
      <c r="B2416" t="s">
        <v>1911</v>
      </c>
      <c r="C2416" t="s">
        <v>2627</v>
      </c>
      <c r="D2416" t="s">
        <v>340</v>
      </c>
      <c r="E2416" t="s">
        <v>24</v>
      </c>
      <c r="F2416">
        <v>2025</v>
      </c>
      <c r="G2416" t="s">
        <v>474</v>
      </c>
      <c r="H2416" t="s">
        <v>2166</v>
      </c>
      <c r="I2416" t="s">
        <v>2167</v>
      </c>
      <c r="J2416" t="s">
        <v>2168</v>
      </c>
      <c r="K2416">
        <v>12209</v>
      </c>
      <c r="L2416" t="s">
        <v>2732</v>
      </c>
      <c r="M2416" t="s">
        <v>2168</v>
      </c>
    </row>
    <row r="2417" spans="1:13" x14ac:dyDescent="0.2">
      <c r="A2417" t="s">
        <v>1910</v>
      </c>
      <c r="B2417" t="s">
        <v>1911</v>
      </c>
      <c r="C2417" t="s">
        <v>2627</v>
      </c>
      <c r="D2417" t="s">
        <v>340</v>
      </c>
      <c r="E2417" t="s">
        <v>24</v>
      </c>
      <c r="F2417">
        <v>2025</v>
      </c>
      <c r="G2417" t="s">
        <v>474</v>
      </c>
      <c r="H2417" t="s">
        <v>2166</v>
      </c>
      <c r="I2417" t="s">
        <v>2170</v>
      </c>
      <c r="J2417" t="s">
        <v>2168</v>
      </c>
      <c r="K2417" s="6">
        <v>11635</v>
      </c>
      <c r="L2417" t="s">
        <v>2732</v>
      </c>
      <c r="M2417" t="s">
        <v>2168</v>
      </c>
    </row>
    <row r="2418" spans="1:13" x14ac:dyDescent="0.2">
      <c r="A2418" t="s">
        <v>1910</v>
      </c>
      <c r="B2418" t="s">
        <v>1911</v>
      </c>
      <c r="C2418" t="s">
        <v>2627</v>
      </c>
      <c r="D2418" t="s">
        <v>340</v>
      </c>
      <c r="E2418" t="s">
        <v>24</v>
      </c>
      <c r="F2418">
        <v>2025</v>
      </c>
      <c r="G2418" t="s">
        <v>474</v>
      </c>
      <c r="H2418" t="s">
        <v>2166</v>
      </c>
      <c r="I2418" t="s">
        <v>2171</v>
      </c>
      <c r="J2418" t="s">
        <v>2168</v>
      </c>
      <c r="K2418">
        <v>76899</v>
      </c>
      <c r="L2418" t="s">
        <v>2732</v>
      </c>
      <c r="M2418" t="s">
        <v>2168</v>
      </c>
    </row>
    <row r="2419" spans="1:13" x14ac:dyDescent="0.2">
      <c r="A2419" t="s">
        <v>1910</v>
      </c>
      <c r="B2419" t="s">
        <v>1911</v>
      </c>
      <c r="C2419" t="s">
        <v>2627</v>
      </c>
      <c r="D2419" t="s">
        <v>340</v>
      </c>
      <c r="E2419" t="s">
        <v>24</v>
      </c>
      <c r="F2419">
        <v>2025</v>
      </c>
      <c r="G2419" t="s">
        <v>474</v>
      </c>
      <c r="H2419" t="s">
        <v>2166</v>
      </c>
      <c r="I2419" t="s">
        <v>2172</v>
      </c>
      <c r="J2419" t="s">
        <v>2168</v>
      </c>
      <c r="K2419">
        <v>95572</v>
      </c>
      <c r="L2419" t="s">
        <v>2732</v>
      </c>
      <c r="M2419" t="s">
        <v>2168</v>
      </c>
    </row>
    <row r="2420" spans="1:13" x14ac:dyDescent="0.2">
      <c r="A2420" t="s">
        <v>1914</v>
      </c>
      <c r="B2420" t="s">
        <v>1915</v>
      </c>
      <c r="C2420" t="s">
        <v>2628</v>
      </c>
      <c r="D2420" t="s">
        <v>57</v>
      </c>
      <c r="E2420" t="s">
        <v>24</v>
      </c>
      <c r="F2420">
        <v>2025</v>
      </c>
      <c r="G2420" t="s">
        <v>474</v>
      </c>
      <c r="H2420" t="s">
        <v>2166</v>
      </c>
      <c r="I2420" t="s">
        <v>2169</v>
      </c>
      <c r="J2420" t="s">
        <v>2168</v>
      </c>
      <c r="K2420">
        <v>24086</v>
      </c>
      <c r="L2420" t="s">
        <v>2732</v>
      </c>
      <c r="M2420" t="s">
        <v>2168</v>
      </c>
    </row>
    <row r="2421" spans="1:13" x14ac:dyDescent="0.2">
      <c r="A2421" t="s">
        <v>1914</v>
      </c>
      <c r="B2421" t="s">
        <v>1915</v>
      </c>
      <c r="C2421" t="s">
        <v>2628</v>
      </c>
      <c r="D2421" t="s">
        <v>57</v>
      </c>
      <c r="E2421" t="s">
        <v>24</v>
      </c>
      <c r="F2421">
        <v>2025</v>
      </c>
      <c r="G2421" t="s">
        <v>474</v>
      </c>
      <c r="H2421" t="s">
        <v>2166</v>
      </c>
      <c r="I2421" t="s">
        <v>2167</v>
      </c>
      <c r="J2421" t="s">
        <v>2168</v>
      </c>
      <c r="K2421">
        <v>20200</v>
      </c>
      <c r="L2421" t="s">
        <v>2732</v>
      </c>
      <c r="M2421" t="s">
        <v>2168</v>
      </c>
    </row>
    <row r="2422" spans="1:13" x14ac:dyDescent="0.2">
      <c r="A2422" t="s">
        <v>1914</v>
      </c>
      <c r="B2422" t="s">
        <v>1915</v>
      </c>
      <c r="C2422" t="s">
        <v>2628</v>
      </c>
      <c r="D2422" t="s">
        <v>57</v>
      </c>
      <c r="E2422" t="s">
        <v>24</v>
      </c>
      <c r="F2422">
        <v>2025</v>
      </c>
      <c r="G2422" t="s">
        <v>474</v>
      </c>
      <c r="H2422" t="s">
        <v>2166</v>
      </c>
      <c r="I2422" t="s">
        <v>2170</v>
      </c>
      <c r="J2422" t="s">
        <v>2168</v>
      </c>
      <c r="K2422">
        <v>18762</v>
      </c>
      <c r="L2422" t="s">
        <v>2732</v>
      </c>
      <c r="M2422" t="s">
        <v>2168</v>
      </c>
    </row>
    <row r="2423" spans="1:13" x14ac:dyDescent="0.2">
      <c r="A2423" t="s">
        <v>1914</v>
      </c>
      <c r="B2423" t="s">
        <v>1915</v>
      </c>
      <c r="C2423" t="s">
        <v>2628</v>
      </c>
      <c r="D2423" t="s">
        <v>57</v>
      </c>
      <c r="E2423" t="s">
        <v>24</v>
      </c>
      <c r="F2423">
        <v>2025</v>
      </c>
      <c r="G2423" t="s">
        <v>474</v>
      </c>
      <c r="H2423" t="s">
        <v>2166</v>
      </c>
      <c r="I2423" t="s">
        <v>2171</v>
      </c>
      <c r="J2423" t="s">
        <v>2168</v>
      </c>
      <c r="K2423">
        <v>92266</v>
      </c>
      <c r="L2423" t="s">
        <v>2732</v>
      </c>
      <c r="M2423" t="s">
        <v>2168</v>
      </c>
    </row>
    <row r="2424" spans="1:13" x14ac:dyDescent="0.2">
      <c r="A2424" t="s">
        <v>1914</v>
      </c>
      <c r="B2424" t="s">
        <v>1915</v>
      </c>
      <c r="C2424" t="s">
        <v>2628</v>
      </c>
      <c r="D2424" t="s">
        <v>57</v>
      </c>
      <c r="E2424" t="s">
        <v>24</v>
      </c>
      <c r="F2424">
        <v>2025</v>
      </c>
      <c r="G2424" t="s">
        <v>474</v>
      </c>
      <c r="H2424" t="s">
        <v>2166</v>
      </c>
      <c r="I2424" t="s">
        <v>2172</v>
      </c>
      <c r="J2424" t="s">
        <v>2168</v>
      </c>
      <c r="K2424">
        <v>120297</v>
      </c>
      <c r="L2424" t="s">
        <v>2732</v>
      </c>
      <c r="M2424" t="s">
        <v>2168</v>
      </c>
    </row>
    <row r="2425" spans="1:13" x14ac:dyDescent="0.2">
      <c r="A2425" t="s">
        <v>1918</v>
      </c>
      <c r="B2425" t="s">
        <v>338</v>
      </c>
      <c r="C2425" t="s">
        <v>2629</v>
      </c>
      <c r="D2425" t="s">
        <v>340</v>
      </c>
      <c r="E2425" t="s">
        <v>24</v>
      </c>
      <c r="F2425">
        <v>2025</v>
      </c>
      <c r="G2425" t="s">
        <v>474</v>
      </c>
      <c r="H2425" t="s">
        <v>2166</v>
      </c>
      <c r="I2425" t="s">
        <v>2169</v>
      </c>
      <c r="J2425" t="s">
        <v>2168</v>
      </c>
      <c r="K2425" s="6">
        <v>9325</v>
      </c>
      <c r="L2425" t="s">
        <v>2732</v>
      </c>
      <c r="M2425" t="s">
        <v>2168</v>
      </c>
    </row>
    <row r="2426" spans="1:13" x14ac:dyDescent="0.2">
      <c r="A2426" t="s">
        <v>1918</v>
      </c>
      <c r="B2426" t="s">
        <v>338</v>
      </c>
      <c r="C2426" t="s">
        <v>2629</v>
      </c>
      <c r="D2426" t="s">
        <v>340</v>
      </c>
      <c r="E2426" t="s">
        <v>24</v>
      </c>
      <c r="F2426">
        <v>2025</v>
      </c>
      <c r="G2426" t="s">
        <v>474</v>
      </c>
      <c r="H2426" t="s">
        <v>2166</v>
      </c>
      <c r="I2426" t="s">
        <v>2167</v>
      </c>
      <c r="J2426" t="s">
        <v>2168</v>
      </c>
      <c r="K2426" s="6">
        <v>9182</v>
      </c>
      <c r="L2426" t="s">
        <v>2732</v>
      </c>
      <c r="M2426" t="s">
        <v>2168</v>
      </c>
    </row>
    <row r="2427" spans="1:13" x14ac:dyDescent="0.2">
      <c r="A2427" t="s">
        <v>1918</v>
      </c>
      <c r="B2427" t="s">
        <v>338</v>
      </c>
      <c r="C2427" t="s">
        <v>2629</v>
      </c>
      <c r="D2427" t="s">
        <v>340</v>
      </c>
      <c r="E2427" t="s">
        <v>24</v>
      </c>
      <c r="F2427">
        <v>2025</v>
      </c>
      <c r="G2427" t="s">
        <v>474</v>
      </c>
      <c r="H2427" t="s">
        <v>2166</v>
      </c>
      <c r="I2427" t="s">
        <v>2170</v>
      </c>
      <c r="J2427" t="s">
        <v>2168</v>
      </c>
      <c r="K2427" s="6">
        <v>7064</v>
      </c>
      <c r="L2427" t="s">
        <v>2732</v>
      </c>
      <c r="M2427" t="s">
        <v>2168</v>
      </c>
    </row>
    <row r="2428" spans="1:13" x14ac:dyDescent="0.2">
      <c r="A2428" t="s">
        <v>1918</v>
      </c>
      <c r="B2428" t="s">
        <v>338</v>
      </c>
      <c r="C2428" t="s">
        <v>2629</v>
      </c>
      <c r="D2428" t="s">
        <v>340</v>
      </c>
      <c r="E2428" t="s">
        <v>24</v>
      </c>
      <c r="F2428">
        <v>2025</v>
      </c>
      <c r="G2428" t="s">
        <v>474</v>
      </c>
      <c r="H2428" t="s">
        <v>2166</v>
      </c>
      <c r="I2428" t="s">
        <v>2171</v>
      </c>
      <c r="J2428" t="s">
        <v>2168</v>
      </c>
      <c r="K2428" s="6">
        <v>51109</v>
      </c>
      <c r="L2428" t="s">
        <v>2732</v>
      </c>
      <c r="M2428" t="s">
        <v>2168</v>
      </c>
    </row>
    <row r="2429" spans="1:13" x14ac:dyDescent="0.2">
      <c r="A2429" t="s">
        <v>1918</v>
      </c>
      <c r="B2429" t="s">
        <v>338</v>
      </c>
      <c r="C2429" t="s">
        <v>2629</v>
      </c>
      <c r="D2429" t="s">
        <v>340</v>
      </c>
      <c r="E2429" t="s">
        <v>24</v>
      </c>
      <c r="F2429">
        <v>2025</v>
      </c>
      <c r="G2429" t="s">
        <v>474</v>
      </c>
      <c r="H2429" t="s">
        <v>2166</v>
      </c>
      <c r="I2429" t="s">
        <v>2172</v>
      </c>
      <c r="J2429" t="s">
        <v>2168</v>
      </c>
      <c r="K2429" s="6">
        <v>71707</v>
      </c>
      <c r="L2429" t="s">
        <v>2732</v>
      </c>
      <c r="M2429" t="s">
        <v>2168</v>
      </c>
    </row>
    <row r="2430" spans="1:13" x14ac:dyDescent="0.2">
      <c r="A2430" t="s">
        <v>1921</v>
      </c>
      <c r="B2430" t="s">
        <v>1390</v>
      </c>
      <c r="C2430" t="s">
        <v>2630</v>
      </c>
      <c r="D2430" t="s">
        <v>57</v>
      </c>
      <c r="E2430" t="s">
        <v>24</v>
      </c>
      <c r="F2430">
        <v>2025</v>
      </c>
      <c r="G2430" t="s">
        <v>474</v>
      </c>
      <c r="H2430" t="s">
        <v>2166</v>
      </c>
      <c r="I2430" t="s">
        <v>2169</v>
      </c>
      <c r="J2430" t="s">
        <v>2168</v>
      </c>
      <c r="K2430">
        <v>23264</v>
      </c>
      <c r="L2430" t="s">
        <v>2732</v>
      </c>
      <c r="M2430" t="s">
        <v>2168</v>
      </c>
    </row>
    <row r="2431" spans="1:13" x14ac:dyDescent="0.2">
      <c r="A2431" t="s">
        <v>1921</v>
      </c>
      <c r="B2431" t="s">
        <v>1390</v>
      </c>
      <c r="C2431" t="s">
        <v>2630</v>
      </c>
      <c r="D2431" t="s">
        <v>57</v>
      </c>
      <c r="E2431" t="s">
        <v>24</v>
      </c>
      <c r="F2431">
        <v>2025</v>
      </c>
      <c r="G2431" t="s">
        <v>474</v>
      </c>
      <c r="H2431" t="s">
        <v>2166</v>
      </c>
      <c r="I2431" t="s">
        <v>2167</v>
      </c>
      <c r="J2431" t="s">
        <v>2168</v>
      </c>
      <c r="K2431">
        <v>19856</v>
      </c>
      <c r="L2431" t="s">
        <v>2732</v>
      </c>
      <c r="M2431" t="s">
        <v>2168</v>
      </c>
    </row>
    <row r="2432" spans="1:13" x14ac:dyDescent="0.2">
      <c r="A2432" t="s">
        <v>1921</v>
      </c>
      <c r="B2432" t="s">
        <v>1390</v>
      </c>
      <c r="C2432" t="s">
        <v>2630</v>
      </c>
      <c r="D2432" t="s">
        <v>57</v>
      </c>
      <c r="E2432" t="s">
        <v>24</v>
      </c>
      <c r="F2432">
        <v>2025</v>
      </c>
      <c r="G2432" t="s">
        <v>474</v>
      </c>
      <c r="H2432" t="s">
        <v>2166</v>
      </c>
      <c r="I2432" t="s">
        <v>2167</v>
      </c>
      <c r="J2432" t="s">
        <v>2173</v>
      </c>
      <c r="K2432">
        <v>927401</v>
      </c>
      <c r="L2432" t="s">
        <v>2732</v>
      </c>
      <c r="M2432" t="s">
        <v>2168</v>
      </c>
    </row>
    <row r="2433" spans="1:13" x14ac:dyDescent="0.2">
      <c r="A2433" t="s">
        <v>1921</v>
      </c>
      <c r="B2433" t="s">
        <v>1390</v>
      </c>
      <c r="C2433" t="s">
        <v>2630</v>
      </c>
      <c r="D2433" t="s">
        <v>57</v>
      </c>
      <c r="E2433" t="s">
        <v>24</v>
      </c>
      <c r="F2433">
        <v>2025</v>
      </c>
      <c r="G2433" t="s">
        <v>474</v>
      </c>
      <c r="H2433" t="s">
        <v>2166</v>
      </c>
      <c r="I2433" t="s">
        <v>2170</v>
      </c>
      <c r="J2433" t="s">
        <v>2168</v>
      </c>
      <c r="K2433" s="6">
        <v>18587</v>
      </c>
      <c r="L2433" t="s">
        <v>2732</v>
      </c>
      <c r="M2433" t="s">
        <v>2168</v>
      </c>
    </row>
    <row r="2434" spans="1:13" x14ac:dyDescent="0.2">
      <c r="A2434" t="s">
        <v>1921</v>
      </c>
      <c r="B2434" t="s">
        <v>1390</v>
      </c>
      <c r="C2434" t="s">
        <v>2630</v>
      </c>
      <c r="D2434" t="s">
        <v>57</v>
      </c>
      <c r="E2434" t="s">
        <v>24</v>
      </c>
      <c r="F2434">
        <v>2025</v>
      </c>
      <c r="G2434" t="s">
        <v>474</v>
      </c>
      <c r="H2434" t="s">
        <v>2166</v>
      </c>
      <c r="I2434" t="s">
        <v>2170</v>
      </c>
      <c r="J2434" t="s">
        <v>2173</v>
      </c>
      <c r="K2434">
        <v>895149</v>
      </c>
      <c r="L2434" t="s">
        <v>2732</v>
      </c>
      <c r="M2434" t="s">
        <v>2168</v>
      </c>
    </row>
    <row r="2435" spans="1:13" x14ac:dyDescent="0.2">
      <c r="A2435" t="s">
        <v>1921</v>
      </c>
      <c r="B2435" t="s">
        <v>1390</v>
      </c>
      <c r="C2435" t="s">
        <v>2630</v>
      </c>
      <c r="D2435" t="s">
        <v>57</v>
      </c>
      <c r="E2435" t="s">
        <v>24</v>
      </c>
      <c r="F2435">
        <v>2025</v>
      </c>
      <c r="G2435" t="s">
        <v>474</v>
      </c>
      <c r="H2435" t="s">
        <v>2166</v>
      </c>
      <c r="I2435" t="s">
        <v>2171</v>
      </c>
      <c r="J2435" t="s">
        <v>2168</v>
      </c>
      <c r="K2435">
        <v>80839</v>
      </c>
      <c r="L2435" t="s">
        <v>2732</v>
      </c>
      <c r="M2435" t="s">
        <v>2168</v>
      </c>
    </row>
    <row r="2436" spans="1:13" x14ac:dyDescent="0.2">
      <c r="A2436" t="s">
        <v>1921</v>
      </c>
      <c r="B2436" t="s">
        <v>1390</v>
      </c>
      <c r="C2436" t="s">
        <v>2630</v>
      </c>
      <c r="D2436" t="s">
        <v>57</v>
      </c>
      <c r="E2436" t="s">
        <v>24</v>
      </c>
      <c r="F2436">
        <v>2025</v>
      </c>
      <c r="G2436" t="s">
        <v>474</v>
      </c>
      <c r="H2436" t="s">
        <v>2166</v>
      </c>
      <c r="I2436" t="s">
        <v>2172</v>
      </c>
      <c r="J2436" t="s">
        <v>2168</v>
      </c>
      <c r="K2436">
        <v>137133</v>
      </c>
      <c r="L2436" t="s">
        <v>2732</v>
      </c>
      <c r="M2436" t="s">
        <v>2168</v>
      </c>
    </row>
    <row r="2437" spans="1:13" x14ac:dyDescent="0.2">
      <c r="A2437" t="s">
        <v>1924</v>
      </c>
      <c r="B2437" t="s">
        <v>1925</v>
      </c>
      <c r="C2437" t="s">
        <v>2631</v>
      </c>
      <c r="D2437" t="s">
        <v>57</v>
      </c>
      <c r="E2437" t="s">
        <v>24</v>
      </c>
      <c r="F2437">
        <v>2025</v>
      </c>
      <c r="G2437" t="s">
        <v>474</v>
      </c>
      <c r="H2437" t="s">
        <v>2166</v>
      </c>
      <c r="I2437" t="s">
        <v>2169</v>
      </c>
      <c r="J2437" t="s">
        <v>2168</v>
      </c>
      <c r="K2437">
        <v>24175</v>
      </c>
      <c r="L2437" t="s">
        <v>2732</v>
      </c>
      <c r="M2437" t="s">
        <v>2168</v>
      </c>
    </row>
    <row r="2438" spans="1:13" x14ac:dyDescent="0.2">
      <c r="A2438" t="s">
        <v>1924</v>
      </c>
      <c r="B2438" t="s">
        <v>1925</v>
      </c>
      <c r="C2438" t="s">
        <v>2631</v>
      </c>
      <c r="D2438" t="s">
        <v>57</v>
      </c>
      <c r="E2438" t="s">
        <v>24</v>
      </c>
      <c r="F2438">
        <v>2025</v>
      </c>
      <c r="G2438" t="s">
        <v>474</v>
      </c>
      <c r="H2438" t="s">
        <v>2166</v>
      </c>
      <c r="I2438" t="s">
        <v>2167</v>
      </c>
      <c r="J2438" t="s">
        <v>2168</v>
      </c>
      <c r="K2438">
        <v>20022</v>
      </c>
      <c r="L2438" t="s">
        <v>2732</v>
      </c>
      <c r="M2438" t="s">
        <v>2168</v>
      </c>
    </row>
    <row r="2439" spans="1:13" x14ac:dyDescent="0.2">
      <c r="A2439" t="s">
        <v>1924</v>
      </c>
      <c r="B2439" t="s">
        <v>1925</v>
      </c>
      <c r="C2439" t="s">
        <v>2631</v>
      </c>
      <c r="D2439" t="s">
        <v>57</v>
      </c>
      <c r="E2439" t="s">
        <v>24</v>
      </c>
      <c r="F2439">
        <v>2025</v>
      </c>
      <c r="G2439" t="s">
        <v>474</v>
      </c>
      <c r="H2439" t="s">
        <v>2166</v>
      </c>
      <c r="I2439" t="s">
        <v>2167</v>
      </c>
      <c r="J2439" t="s">
        <v>2173</v>
      </c>
      <c r="K2439">
        <v>774189</v>
      </c>
      <c r="L2439" t="s">
        <v>2732</v>
      </c>
      <c r="M2439" t="s">
        <v>2168</v>
      </c>
    </row>
    <row r="2440" spans="1:13" x14ac:dyDescent="0.2">
      <c r="A2440" t="s">
        <v>1924</v>
      </c>
      <c r="B2440" t="s">
        <v>1925</v>
      </c>
      <c r="C2440" t="s">
        <v>2631</v>
      </c>
      <c r="D2440" t="s">
        <v>57</v>
      </c>
      <c r="E2440" t="s">
        <v>24</v>
      </c>
      <c r="F2440">
        <v>2025</v>
      </c>
      <c r="G2440" t="s">
        <v>474</v>
      </c>
      <c r="H2440" t="s">
        <v>2166</v>
      </c>
      <c r="I2440" t="s">
        <v>2170</v>
      </c>
      <c r="J2440" t="s">
        <v>2168</v>
      </c>
      <c r="K2440">
        <v>18990</v>
      </c>
      <c r="L2440" t="s">
        <v>2732</v>
      </c>
      <c r="M2440" t="s">
        <v>2168</v>
      </c>
    </row>
    <row r="2441" spans="1:13" x14ac:dyDescent="0.2">
      <c r="A2441" t="s">
        <v>1924</v>
      </c>
      <c r="B2441" t="s">
        <v>1925</v>
      </c>
      <c r="C2441" t="s">
        <v>2631</v>
      </c>
      <c r="D2441" t="s">
        <v>57</v>
      </c>
      <c r="E2441" t="s">
        <v>24</v>
      </c>
      <c r="F2441">
        <v>2025</v>
      </c>
      <c r="G2441" t="s">
        <v>474</v>
      </c>
      <c r="H2441" t="s">
        <v>2166</v>
      </c>
      <c r="I2441" t="s">
        <v>2171</v>
      </c>
      <c r="J2441" t="s">
        <v>2168</v>
      </c>
      <c r="K2441">
        <v>86954</v>
      </c>
      <c r="L2441" t="s">
        <v>2732</v>
      </c>
      <c r="M2441" t="s">
        <v>2168</v>
      </c>
    </row>
    <row r="2442" spans="1:13" x14ac:dyDescent="0.2">
      <c r="A2442" t="s">
        <v>1924</v>
      </c>
      <c r="B2442" t="s">
        <v>1925</v>
      </c>
      <c r="C2442" t="s">
        <v>2631</v>
      </c>
      <c r="D2442" t="s">
        <v>57</v>
      </c>
      <c r="E2442" t="s">
        <v>24</v>
      </c>
      <c r="F2442">
        <v>2025</v>
      </c>
      <c r="G2442" t="s">
        <v>474</v>
      </c>
      <c r="H2442" t="s">
        <v>2166</v>
      </c>
      <c r="I2442" t="s">
        <v>2172</v>
      </c>
      <c r="J2442" t="s">
        <v>2168</v>
      </c>
      <c r="K2442">
        <v>136153</v>
      </c>
      <c r="L2442" t="s">
        <v>2732</v>
      </c>
      <c r="M2442" t="s">
        <v>2168</v>
      </c>
    </row>
    <row r="2443" spans="1:13" x14ac:dyDescent="0.2">
      <c r="A2443" t="s">
        <v>1928</v>
      </c>
      <c r="B2443" t="s">
        <v>1929</v>
      </c>
      <c r="C2443" t="s">
        <v>2632</v>
      </c>
      <c r="D2443" t="s">
        <v>57</v>
      </c>
      <c r="E2443" t="s">
        <v>24</v>
      </c>
      <c r="F2443">
        <v>2025</v>
      </c>
      <c r="G2443" t="s">
        <v>474</v>
      </c>
      <c r="H2443" t="s">
        <v>2166</v>
      </c>
      <c r="I2443" t="s">
        <v>2169</v>
      </c>
      <c r="J2443" t="s">
        <v>2168</v>
      </c>
      <c r="K2443">
        <v>24454</v>
      </c>
      <c r="L2443" t="s">
        <v>2732</v>
      </c>
      <c r="M2443" t="s">
        <v>2168</v>
      </c>
    </row>
    <row r="2444" spans="1:13" x14ac:dyDescent="0.2">
      <c r="A2444" t="s">
        <v>1928</v>
      </c>
      <c r="B2444" t="s">
        <v>1929</v>
      </c>
      <c r="C2444" t="s">
        <v>2632</v>
      </c>
      <c r="D2444" t="s">
        <v>57</v>
      </c>
      <c r="E2444" t="s">
        <v>24</v>
      </c>
      <c r="F2444">
        <v>2025</v>
      </c>
      <c r="G2444" t="s">
        <v>474</v>
      </c>
      <c r="H2444" t="s">
        <v>2166</v>
      </c>
      <c r="I2444" t="s">
        <v>2167</v>
      </c>
      <c r="J2444" t="s">
        <v>2168</v>
      </c>
      <c r="K2444">
        <v>19791</v>
      </c>
      <c r="L2444" t="s">
        <v>2732</v>
      </c>
      <c r="M2444" t="s">
        <v>2168</v>
      </c>
    </row>
    <row r="2445" spans="1:13" x14ac:dyDescent="0.2">
      <c r="A2445" t="s">
        <v>1928</v>
      </c>
      <c r="B2445" t="s">
        <v>1929</v>
      </c>
      <c r="C2445" t="s">
        <v>2632</v>
      </c>
      <c r="D2445" t="s">
        <v>57</v>
      </c>
      <c r="E2445" t="s">
        <v>24</v>
      </c>
      <c r="F2445">
        <v>2025</v>
      </c>
      <c r="G2445" t="s">
        <v>474</v>
      </c>
      <c r="H2445" t="s">
        <v>2166</v>
      </c>
      <c r="I2445" t="s">
        <v>2170</v>
      </c>
      <c r="J2445" t="s">
        <v>2168</v>
      </c>
      <c r="K2445">
        <v>18974</v>
      </c>
      <c r="L2445" t="s">
        <v>2732</v>
      </c>
      <c r="M2445" t="s">
        <v>2168</v>
      </c>
    </row>
    <row r="2446" spans="1:13" x14ac:dyDescent="0.2">
      <c r="A2446" t="s">
        <v>1928</v>
      </c>
      <c r="B2446" t="s">
        <v>1929</v>
      </c>
      <c r="C2446" t="s">
        <v>2632</v>
      </c>
      <c r="D2446" t="s">
        <v>57</v>
      </c>
      <c r="E2446" t="s">
        <v>24</v>
      </c>
      <c r="F2446">
        <v>2025</v>
      </c>
      <c r="G2446" t="s">
        <v>474</v>
      </c>
      <c r="H2446" t="s">
        <v>2166</v>
      </c>
      <c r="I2446" t="s">
        <v>2170</v>
      </c>
      <c r="J2446" t="s">
        <v>2173</v>
      </c>
      <c r="K2446">
        <v>868093</v>
      </c>
      <c r="L2446" t="s">
        <v>2732</v>
      </c>
      <c r="M2446" t="s">
        <v>2168</v>
      </c>
    </row>
    <row r="2447" spans="1:13" x14ac:dyDescent="0.2">
      <c r="A2447" t="s">
        <v>1928</v>
      </c>
      <c r="B2447" t="s">
        <v>1929</v>
      </c>
      <c r="C2447" t="s">
        <v>2632</v>
      </c>
      <c r="D2447" t="s">
        <v>57</v>
      </c>
      <c r="E2447" t="s">
        <v>24</v>
      </c>
      <c r="F2447">
        <v>2025</v>
      </c>
      <c r="G2447" t="s">
        <v>474</v>
      </c>
      <c r="H2447" t="s">
        <v>2166</v>
      </c>
      <c r="I2447" t="s">
        <v>2171</v>
      </c>
      <c r="J2447" t="s">
        <v>2168</v>
      </c>
      <c r="K2447">
        <v>94142</v>
      </c>
      <c r="L2447" t="s">
        <v>2732</v>
      </c>
      <c r="M2447" t="s">
        <v>2168</v>
      </c>
    </row>
    <row r="2448" spans="1:13" x14ac:dyDescent="0.2">
      <c r="A2448" t="s">
        <v>1928</v>
      </c>
      <c r="B2448" t="s">
        <v>1929</v>
      </c>
      <c r="C2448" t="s">
        <v>2632</v>
      </c>
      <c r="D2448" t="s">
        <v>57</v>
      </c>
      <c r="E2448" t="s">
        <v>24</v>
      </c>
      <c r="F2448">
        <v>2025</v>
      </c>
      <c r="G2448" t="s">
        <v>474</v>
      </c>
      <c r="H2448" t="s">
        <v>2166</v>
      </c>
      <c r="I2448" t="s">
        <v>2172</v>
      </c>
      <c r="J2448" t="s">
        <v>2168</v>
      </c>
      <c r="K2448">
        <v>120014</v>
      </c>
      <c r="L2448" t="s">
        <v>2732</v>
      </c>
      <c r="M2448" t="s">
        <v>2168</v>
      </c>
    </row>
    <row r="2449" spans="1:13" x14ac:dyDescent="0.2">
      <c r="A2449" t="s">
        <v>1932</v>
      </c>
      <c r="B2449" t="s">
        <v>1933</v>
      </c>
      <c r="C2449" t="s">
        <v>2633</v>
      </c>
      <c r="D2449" t="s">
        <v>177</v>
      </c>
      <c r="E2449" t="s">
        <v>24</v>
      </c>
      <c r="F2449">
        <v>2025</v>
      </c>
      <c r="G2449" t="s">
        <v>474</v>
      </c>
      <c r="H2449" t="s">
        <v>2166</v>
      </c>
      <c r="I2449" t="s">
        <v>2169</v>
      </c>
      <c r="J2449" t="s">
        <v>2168</v>
      </c>
      <c r="K2449">
        <v>20237</v>
      </c>
      <c r="L2449" t="s">
        <v>2732</v>
      </c>
      <c r="M2449" t="s">
        <v>2168</v>
      </c>
    </row>
    <row r="2450" spans="1:13" x14ac:dyDescent="0.2">
      <c r="A2450" t="s">
        <v>1932</v>
      </c>
      <c r="B2450" t="s">
        <v>1933</v>
      </c>
      <c r="C2450" t="s">
        <v>2633</v>
      </c>
      <c r="D2450" t="s">
        <v>177</v>
      </c>
      <c r="E2450" t="s">
        <v>24</v>
      </c>
      <c r="F2450">
        <v>2025</v>
      </c>
      <c r="G2450" t="s">
        <v>474</v>
      </c>
      <c r="H2450" t="s">
        <v>2166</v>
      </c>
      <c r="I2450" t="s">
        <v>2167</v>
      </c>
      <c r="J2450" t="s">
        <v>2168</v>
      </c>
      <c r="K2450">
        <v>19326</v>
      </c>
      <c r="L2450" t="s">
        <v>2732</v>
      </c>
      <c r="M2450" t="s">
        <v>2168</v>
      </c>
    </row>
    <row r="2451" spans="1:13" x14ac:dyDescent="0.2">
      <c r="A2451" t="s">
        <v>1932</v>
      </c>
      <c r="B2451" t="s">
        <v>1933</v>
      </c>
      <c r="C2451" t="s">
        <v>2633</v>
      </c>
      <c r="D2451" t="s">
        <v>177</v>
      </c>
      <c r="E2451" t="s">
        <v>24</v>
      </c>
      <c r="F2451">
        <v>2025</v>
      </c>
      <c r="G2451" t="s">
        <v>474</v>
      </c>
      <c r="H2451" t="s">
        <v>2166</v>
      </c>
      <c r="I2451" t="s">
        <v>2167</v>
      </c>
      <c r="J2451" t="s">
        <v>2173</v>
      </c>
      <c r="K2451">
        <v>835024</v>
      </c>
      <c r="L2451" t="s">
        <v>2732</v>
      </c>
      <c r="M2451" t="s">
        <v>2168</v>
      </c>
    </row>
    <row r="2452" spans="1:13" x14ac:dyDescent="0.2">
      <c r="A2452" t="s">
        <v>1932</v>
      </c>
      <c r="B2452" t="s">
        <v>1933</v>
      </c>
      <c r="C2452" t="s">
        <v>2633</v>
      </c>
      <c r="D2452" t="s">
        <v>177</v>
      </c>
      <c r="E2452" t="s">
        <v>24</v>
      </c>
      <c r="F2452">
        <v>2025</v>
      </c>
      <c r="G2452" t="s">
        <v>474</v>
      </c>
      <c r="H2452" t="s">
        <v>2166</v>
      </c>
      <c r="I2452" t="s">
        <v>2170</v>
      </c>
      <c r="J2452" t="s">
        <v>2168</v>
      </c>
      <c r="K2452" s="6">
        <v>18070</v>
      </c>
      <c r="L2452" t="s">
        <v>2732</v>
      </c>
      <c r="M2452" t="s">
        <v>2168</v>
      </c>
    </row>
    <row r="2453" spans="1:13" x14ac:dyDescent="0.2">
      <c r="A2453" t="s">
        <v>1932</v>
      </c>
      <c r="B2453" t="s">
        <v>1933</v>
      </c>
      <c r="C2453" t="s">
        <v>2633</v>
      </c>
      <c r="D2453" t="s">
        <v>177</v>
      </c>
      <c r="E2453" t="s">
        <v>24</v>
      </c>
      <c r="F2453">
        <v>2025</v>
      </c>
      <c r="G2453" t="s">
        <v>474</v>
      </c>
      <c r="H2453" t="s">
        <v>2166</v>
      </c>
      <c r="I2453" t="s">
        <v>2171</v>
      </c>
      <c r="J2453" t="s">
        <v>2168</v>
      </c>
      <c r="K2453">
        <v>86703</v>
      </c>
      <c r="L2453" t="s">
        <v>2732</v>
      </c>
      <c r="M2453" t="s">
        <v>2168</v>
      </c>
    </row>
    <row r="2454" spans="1:13" x14ac:dyDescent="0.2">
      <c r="A2454" t="s">
        <v>1932</v>
      </c>
      <c r="B2454" t="s">
        <v>1933</v>
      </c>
      <c r="C2454" t="s">
        <v>2633</v>
      </c>
      <c r="D2454" t="s">
        <v>177</v>
      </c>
      <c r="E2454" t="s">
        <v>24</v>
      </c>
      <c r="F2454">
        <v>2025</v>
      </c>
      <c r="G2454" t="s">
        <v>474</v>
      </c>
      <c r="H2454" t="s">
        <v>2166</v>
      </c>
      <c r="I2454" t="s">
        <v>2172</v>
      </c>
      <c r="J2454" t="s">
        <v>2168</v>
      </c>
      <c r="K2454">
        <v>134635</v>
      </c>
      <c r="L2454" t="s">
        <v>2732</v>
      </c>
      <c r="M2454" t="s">
        <v>2168</v>
      </c>
    </row>
    <row r="2455" spans="1:13" x14ac:dyDescent="0.2">
      <c r="A2455" t="s">
        <v>1936</v>
      </c>
      <c r="B2455" t="s">
        <v>541</v>
      </c>
      <c r="C2455" t="s">
        <v>2634</v>
      </c>
      <c r="D2455" t="s">
        <v>1938</v>
      </c>
      <c r="E2455" t="s">
        <v>24</v>
      </c>
      <c r="F2455">
        <v>2025</v>
      </c>
      <c r="G2455" t="s">
        <v>474</v>
      </c>
      <c r="H2455" t="s">
        <v>2166</v>
      </c>
      <c r="I2455" t="s">
        <v>2169</v>
      </c>
      <c r="J2455" t="s">
        <v>2168</v>
      </c>
      <c r="K2455">
        <v>15767</v>
      </c>
      <c r="L2455" t="s">
        <v>2732</v>
      </c>
      <c r="M2455" t="s">
        <v>2168</v>
      </c>
    </row>
    <row r="2456" spans="1:13" x14ac:dyDescent="0.2">
      <c r="A2456" t="s">
        <v>1936</v>
      </c>
      <c r="B2456" t="s">
        <v>541</v>
      </c>
      <c r="C2456" t="s">
        <v>2634</v>
      </c>
      <c r="D2456" t="s">
        <v>1938</v>
      </c>
      <c r="E2456" t="s">
        <v>24</v>
      </c>
      <c r="F2456">
        <v>2025</v>
      </c>
      <c r="G2456" t="s">
        <v>474</v>
      </c>
      <c r="H2456" t="s">
        <v>2166</v>
      </c>
      <c r="I2456" t="s">
        <v>2167</v>
      </c>
      <c r="J2456" t="s">
        <v>2168</v>
      </c>
      <c r="K2456">
        <v>16723</v>
      </c>
      <c r="L2456" t="s">
        <v>2732</v>
      </c>
      <c r="M2456" t="s">
        <v>2168</v>
      </c>
    </row>
    <row r="2457" spans="1:13" x14ac:dyDescent="0.2">
      <c r="A2457" t="s">
        <v>1936</v>
      </c>
      <c r="B2457" t="s">
        <v>541</v>
      </c>
      <c r="C2457" t="s">
        <v>2634</v>
      </c>
      <c r="D2457" t="s">
        <v>1938</v>
      </c>
      <c r="E2457" t="s">
        <v>24</v>
      </c>
      <c r="F2457">
        <v>2025</v>
      </c>
      <c r="G2457" t="s">
        <v>474</v>
      </c>
      <c r="H2457" t="s">
        <v>2166</v>
      </c>
      <c r="I2457" t="s">
        <v>2170</v>
      </c>
      <c r="J2457" t="s">
        <v>2168</v>
      </c>
      <c r="K2457" s="6">
        <v>14469</v>
      </c>
      <c r="L2457" t="s">
        <v>2732</v>
      </c>
      <c r="M2457" t="s">
        <v>2168</v>
      </c>
    </row>
    <row r="2458" spans="1:13" x14ac:dyDescent="0.2">
      <c r="A2458" t="s">
        <v>1936</v>
      </c>
      <c r="B2458" t="s">
        <v>541</v>
      </c>
      <c r="C2458" t="s">
        <v>2634</v>
      </c>
      <c r="D2458" t="s">
        <v>1938</v>
      </c>
      <c r="E2458" t="s">
        <v>24</v>
      </c>
      <c r="F2458">
        <v>2025</v>
      </c>
      <c r="G2458" t="s">
        <v>474</v>
      </c>
      <c r="H2458" t="s">
        <v>2166</v>
      </c>
      <c r="I2458" t="s">
        <v>2170</v>
      </c>
      <c r="J2458" t="s">
        <v>2173</v>
      </c>
      <c r="K2458">
        <v>680755</v>
      </c>
      <c r="L2458" t="s">
        <v>2732</v>
      </c>
      <c r="M2458" t="s">
        <v>2168</v>
      </c>
    </row>
    <row r="2459" spans="1:13" x14ac:dyDescent="0.2">
      <c r="A2459" t="s">
        <v>1936</v>
      </c>
      <c r="B2459" t="s">
        <v>541</v>
      </c>
      <c r="C2459" t="s">
        <v>2634</v>
      </c>
      <c r="D2459" t="s">
        <v>1938</v>
      </c>
      <c r="E2459" t="s">
        <v>24</v>
      </c>
      <c r="F2459">
        <v>2025</v>
      </c>
      <c r="G2459" t="s">
        <v>474</v>
      </c>
      <c r="H2459" t="s">
        <v>2166</v>
      </c>
      <c r="I2459" t="s">
        <v>2171</v>
      </c>
      <c r="J2459" t="s">
        <v>2168</v>
      </c>
      <c r="K2459">
        <v>96494</v>
      </c>
      <c r="L2459" t="s">
        <v>2732</v>
      </c>
      <c r="M2459" t="s">
        <v>2168</v>
      </c>
    </row>
    <row r="2460" spans="1:13" x14ac:dyDescent="0.2">
      <c r="A2460" t="s">
        <v>1936</v>
      </c>
      <c r="B2460" t="s">
        <v>541</v>
      </c>
      <c r="C2460" t="s">
        <v>2634</v>
      </c>
      <c r="D2460" t="s">
        <v>1938</v>
      </c>
      <c r="E2460" t="s">
        <v>24</v>
      </c>
      <c r="F2460">
        <v>2025</v>
      </c>
      <c r="G2460" t="s">
        <v>474</v>
      </c>
      <c r="H2460" t="s">
        <v>2166</v>
      </c>
      <c r="I2460" t="s">
        <v>2171</v>
      </c>
      <c r="J2460" t="s">
        <v>2173</v>
      </c>
      <c r="K2460">
        <v>749964</v>
      </c>
      <c r="L2460" t="s">
        <v>2732</v>
      </c>
      <c r="M2460" t="s">
        <v>2168</v>
      </c>
    </row>
    <row r="2461" spans="1:13" x14ac:dyDescent="0.2">
      <c r="A2461" t="s">
        <v>1936</v>
      </c>
      <c r="B2461" t="s">
        <v>541</v>
      </c>
      <c r="C2461" t="s">
        <v>2634</v>
      </c>
      <c r="D2461" t="s">
        <v>1938</v>
      </c>
      <c r="E2461" t="s">
        <v>24</v>
      </c>
      <c r="F2461">
        <v>2025</v>
      </c>
      <c r="G2461" t="s">
        <v>474</v>
      </c>
      <c r="H2461" t="s">
        <v>2166</v>
      </c>
      <c r="I2461" t="s">
        <v>2172</v>
      </c>
      <c r="J2461" t="s">
        <v>2168</v>
      </c>
      <c r="K2461">
        <v>116925</v>
      </c>
      <c r="L2461" t="s">
        <v>2732</v>
      </c>
      <c r="M2461" t="s">
        <v>2168</v>
      </c>
    </row>
    <row r="2462" spans="1:13" x14ac:dyDescent="0.2">
      <c r="A2462" t="s">
        <v>1941</v>
      </c>
      <c r="B2462" t="s">
        <v>858</v>
      </c>
      <c r="C2462" t="s">
        <v>2635</v>
      </c>
      <c r="D2462" t="s">
        <v>129</v>
      </c>
      <c r="E2462" t="s">
        <v>24</v>
      </c>
      <c r="F2462">
        <v>2025</v>
      </c>
      <c r="G2462" t="s">
        <v>474</v>
      </c>
      <c r="H2462" t="s">
        <v>2166</v>
      </c>
      <c r="I2462" t="s">
        <v>2169</v>
      </c>
      <c r="J2462" t="s">
        <v>2168</v>
      </c>
      <c r="K2462">
        <v>20687</v>
      </c>
      <c r="L2462" t="s">
        <v>2732</v>
      </c>
      <c r="M2462" t="s">
        <v>2168</v>
      </c>
    </row>
    <row r="2463" spans="1:13" x14ac:dyDescent="0.2">
      <c r="A2463" t="s">
        <v>1941</v>
      </c>
      <c r="B2463" t="s">
        <v>858</v>
      </c>
      <c r="C2463" t="s">
        <v>2635</v>
      </c>
      <c r="D2463" t="s">
        <v>129</v>
      </c>
      <c r="E2463" t="s">
        <v>24</v>
      </c>
      <c r="F2463">
        <v>2025</v>
      </c>
      <c r="G2463" t="s">
        <v>474</v>
      </c>
      <c r="H2463" t="s">
        <v>2166</v>
      </c>
      <c r="I2463" t="s">
        <v>2167</v>
      </c>
      <c r="J2463" t="s">
        <v>2168</v>
      </c>
      <c r="K2463">
        <v>18101</v>
      </c>
      <c r="L2463" t="s">
        <v>2732</v>
      </c>
      <c r="M2463" t="s">
        <v>2168</v>
      </c>
    </row>
    <row r="2464" spans="1:13" x14ac:dyDescent="0.2">
      <c r="A2464" t="s">
        <v>1941</v>
      </c>
      <c r="B2464" t="s">
        <v>858</v>
      </c>
      <c r="C2464" t="s">
        <v>2635</v>
      </c>
      <c r="D2464" t="s">
        <v>129</v>
      </c>
      <c r="E2464" t="s">
        <v>24</v>
      </c>
      <c r="F2464">
        <v>2025</v>
      </c>
      <c r="G2464" t="s">
        <v>474</v>
      </c>
      <c r="H2464" t="s">
        <v>2166</v>
      </c>
      <c r="I2464" t="s">
        <v>2170</v>
      </c>
      <c r="J2464" t="s">
        <v>2168</v>
      </c>
      <c r="K2464">
        <v>17318</v>
      </c>
      <c r="L2464" t="s">
        <v>2732</v>
      </c>
      <c r="M2464" t="s">
        <v>2168</v>
      </c>
    </row>
    <row r="2465" spans="1:13" x14ac:dyDescent="0.2">
      <c r="A2465" t="s">
        <v>1941</v>
      </c>
      <c r="B2465" t="s">
        <v>858</v>
      </c>
      <c r="C2465" t="s">
        <v>2635</v>
      </c>
      <c r="D2465" t="s">
        <v>129</v>
      </c>
      <c r="E2465" t="s">
        <v>24</v>
      </c>
      <c r="F2465">
        <v>2025</v>
      </c>
      <c r="G2465" t="s">
        <v>474</v>
      </c>
      <c r="H2465" t="s">
        <v>2166</v>
      </c>
      <c r="I2465" t="s">
        <v>2170</v>
      </c>
      <c r="J2465" t="s">
        <v>2173</v>
      </c>
      <c r="K2465">
        <v>424820</v>
      </c>
      <c r="L2465" t="s">
        <v>2732</v>
      </c>
      <c r="M2465" t="s">
        <v>2168</v>
      </c>
    </row>
    <row r="2466" spans="1:13" x14ac:dyDescent="0.2">
      <c r="A2466" t="s">
        <v>1941</v>
      </c>
      <c r="B2466" t="s">
        <v>858</v>
      </c>
      <c r="C2466" t="s">
        <v>2635</v>
      </c>
      <c r="D2466" t="s">
        <v>129</v>
      </c>
      <c r="E2466" t="s">
        <v>24</v>
      </c>
      <c r="F2466">
        <v>2025</v>
      </c>
      <c r="G2466" t="s">
        <v>474</v>
      </c>
      <c r="H2466" t="s">
        <v>2166</v>
      </c>
      <c r="I2466" t="s">
        <v>2171</v>
      </c>
      <c r="J2466" t="s">
        <v>2168</v>
      </c>
      <c r="K2466">
        <v>97428</v>
      </c>
      <c r="L2466" t="s">
        <v>2732</v>
      </c>
      <c r="M2466" t="s">
        <v>2168</v>
      </c>
    </row>
    <row r="2467" spans="1:13" x14ac:dyDescent="0.2">
      <c r="A2467" t="s">
        <v>1941</v>
      </c>
      <c r="B2467" t="s">
        <v>858</v>
      </c>
      <c r="C2467" t="s">
        <v>2635</v>
      </c>
      <c r="D2467" t="s">
        <v>129</v>
      </c>
      <c r="E2467" t="s">
        <v>24</v>
      </c>
      <c r="F2467">
        <v>2025</v>
      </c>
      <c r="G2467" t="s">
        <v>474</v>
      </c>
      <c r="H2467" t="s">
        <v>2166</v>
      </c>
      <c r="I2467" t="s">
        <v>2172</v>
      </c>
      <c r="J2467" t="s">
        <v>2168</v>
      </c>
      <c r="K2467">
        <v>119224</v>
      </c>
      <c r="L2467" t="s">
        <v>2732</v>
      </c>
      <c r="M2467" t="s">
        <v>2168</v>
      </c>
    </row>
    <row r="2468" spans="1:13" x14ac:dyDescent="0.2">
      <c r="A2468" t="s">
        <v>1944</v>
      </c>
      <c r="B2468" t="s">
        <v>1945</v>
      </c>
      <c r="C2468" t="s">
        <v>2636</v>
      </c>
      <c r="D2468" t="s">
        <v>1947</v>
      </c>
      <c r="E2468" t="s">
        <v>24</v>
      </c>
      <c r="F2468">
        <v>2025</v>
      </c>
      <c r="G2468" t="s">
        <v>474</v>
      </c>
      <c r="H2468" t="s">
        <v>2166</v>
      </c>
      <c r="I2468" t="s">
        <v>2169</v>
      </c>
      <c r="J2468" t="s">
        <v>2168</v>
      </c>
      <c r="K2468">
        <v>25011</v>
      </c>
      <c r="L2468" t="s">
        <v>2732</v>
      </c>
      <c r="M2468" t="s">
        <v>2168</v>
      </c>
    </row>
    <row r="2469" spans="1:13" x14ac:dyDescent="0.2">
      <c r="A2469" t="s">
        <v>1944</v>
      </c>
      <c r="B2469" t="s">
        <v>1945</v>
      </c>
      <c r="C2469" t="s">
        <v>2636</v>
      </c>
      <c r="D2469" t="s">
        <v>1947</v>
      </c>
      <c r="E2469" t="s">
        <v>24</v>
      </c>
      <c r="F2469">
        <v>2025</v>
      </c>
      <c r="G2469" t="s">
        <v>474</v>
      </c>
      <c r="H2469" t="s">
        <v>2166</v>
      </c>
      <c r="I2469" t="s">
        <v>2167</v>
      </c>
      <c r="J2469" t="s">
        <v>2168</v>
      </c>
      <c r="K2469">
        <v>21406</v>
      </c>
      <c r="L2469" t="s">
        <v>2732</v>
      </c>
      <c r="M2469" t="s">
        <v>2168</v>
      </c>
    </row>
    <row r="2470" spans="1:13" x14ac:dyDescent="0.2">
      <c r="A2470" t="s">
        <v>1944</v>
      </c>
      <c r="B2470" t="s">
        <v>1945</v>
      </c>
      <c r="C2470" t="s">
        <v>2636</v>
      </c>
      <c r="D2470" t="s">
        <v>1947</v>
      </c>
      <c r="E2470" t="s">
        <v>24</v>
      </c>
      <c r="F2470">
        <v>2025</v>
      </c>
      <c r="G2470" t="s">
        <v>474</v>
      </c>
      <c r="H2470" t="s">
        <v>2166</v>
      </c>
      <c r="I2470" t="s">
        <v>2170</v>
      </c>
      <c r="J2470" t="s">
        <v>2168</v>
      </c>
      <c r="K2470" s="6">
        <v>21190</v>
      </c>
      <c r="L2470" t="s">
        <v>2732</v>
      </c>
      <c r="M2470" t="s">
        <v>2168</v>
      </c>
    </row>
    <row r="2471" spans="1:13" x14ac:dyDescent="0.2">
      <c r="A2471" t="s">
        <v>1944</v>
      </c>
      <c r="B2471" t="s">
        <v>1945</v>
      </c>
      <c r="C2471" t="s">
        <v>2636</v>
      </c>
      <c r="D2471" t="s">
        <v>1947</v>
      </c>
      <c r="E2471" t="s">
        <v>24</v>
      </c>
      <c r="F2471">
        <v>2025</v>
      </c>
      <c r="G2471" t="s">
        <v>474</v>
      </c>
      <c r="H2471" t="s">
        <v>2166</v>
      </c>
      <c r="I2471" t="s">
        <v>2171</v>
      </c>
      <c r="J2471" t="s">
        <v>2168</v>
      </c>
      <c r="K2471">
        <v>110219</v>
      </c>
      <c r="L2471" t="s">
        <v>2732</v>
      </c>
      <c r="M2471" t="s">
        <v>2168</v>
      </c>
    </row>
    <row r="2472" spans="1:13" x14ac:dyDescent="0.2">
      <c r="A2472" t="s">
        <v>1944</v>
      </c>
      <c r="B2472" t="s">
        <v>1945</v>
      </c>
      <c r="C2472" t="s">
        <v>2636</v>
      </c>
      <c r="D2472" t="s">
        <v>1947</v>
      </c>
      <c r="E2472" t="s">
        <v>24</v>
      </c>
      <c r="F2472">
        <v>2025</v>
      </c>
      <c r="G2472" t="s">
        <v>474</v>
      </c>
      <c r="H2472" t="s">
        <v>2166</v>
      </c>
      <c r="I2472" t="s">
        <v>2172</v>
      </c>
      <c r="J2472" t="s">
        <v>2168</v>
      </c>
      <c r="K2472">
        <v>134837</v>
      </c>
      <c r="L2472" t="s">
        <v>2732</v>
      </c>
      <c r="M2472" t="s">
        <v>2168</v>
      </c>
    </row>
    <row r="2473" spans="1:13" x14ac:dyDescent="0.2">
      <c r="A2473" t="s">
        <v>1950</v>
      </c>
      <c r="B2473" t="s">
        <v>1765</v>
      </c>
      <c r="C2473" t="s">
        <v>2637</v>
      </c>
      <c r="D2473" t="s">
        <v>396</v>
      </c>
      <c r="E2473" t="s">
        <v>24</v>
      </c>
      <c r="F2473">
        <v>2025</v>
      </c>
      <c r="G2473" t="s">
        <v>474</v>
      </c>
      <c r="H2473" t="s">
        <v>2166</v>
      </c>
      <c r="I2473" t="s">
        <v>2169</v>
      </c>
      <c r="J2473" t="s">
        <v>2168</v>
      </c>
      <c r="K2473">
        <v>21323</v>
      </c>
      <c r="L2473" t="s">
        <v>2732</v>
      </c>
      <c r="M2473" t="s">
        <v>2168</v>
      </c>
    </row>
    <row r="2474" spans="1:13" x14ac:dyDescent="0.2">
      <c r="A2474" t="s">
        <v>1950</v>
      </c>
      <c r="B2474" t="s">
        <v>1765</v>
      </c>
      <c r="C2474" t="s">
        <v>2637</v>
      </c>
      <c r="D2474" t="s">
        <v>396</v>
      </c>
      <c r="E2474" t="s">
        <v>24</v>
      </c>
      <c r="F2474">
        <v>2025</v>
      </c>
      <c r="G2474" t="s">
        <v>474</v>
      </c>
      <c r="H2474" t="s">
        <v>2166</v>
      </c>
      <c r="I2474" t="s">
        <v>2167</v>
      </c>
      <c r="J2474" t="s">
        <v>2168</v>
      </c>
      <c r="K2474">
        <v>18937</v>
      </c>
      <c r="L2474" t="s">
        <v>2732</v>
      </c>
      <c r="M2474" t="s">
        <v>2168</v>
      </c>
    </row>
    <row r="2475" spans="1:13" x14ac:dyDescent="0.2">
      <c r="A2475" t="s">
        <v>1950</v>
      </c>
      <c r="B2475" t="s">
        <v>1765</v>
      </c>
      <c r="C2475" t="s">
        <v>2637</v>
      </c>
      <c r="D2475" t="s">
        <v>396</v>
      </c>
      <c r="E2475" t="s">
        <v>24</v>
      </c>
      <c r="F2475">
        <v>2025</v>
      </c>
      <c r="G2475" t="s">
        <v>474</v>
      </c>
      <c r="H2475" t="s">
        <v>2166</v>
      </c>
      <c r="I2475" t="s">
        <v>2170</v>
      </c>
      <c r="J2475" t="s">
        <v>2168</v>
      </c>
      <c r="K2475">
        <v>17543</v>
      </c>
      <c r="L2475" t="s">
        <v>2732</v>
      </c>
      <c r="M2475" t="s">
        <v>2168</v>
      </c>
    </row>
    <row r="2476" spans="1:13" x14ac:dyDescent="0.2">
      <c r="A2476" t="s">
        <v>1950</v>
      </c>
      <c r="B2476" t="s">
        <v>1765</v>
      </c>
      <c r="C2476" t="s">
        <v>2637</v>
      </c>
      <c r="D2476" t="s">
        <v>396</v>
      </c>
      <c r="E2476" t="s">
        <v>24</v>
      </c>
      <c r="F2476">
        <v>2025</v>
      </c>
      <c r="G2476" t="s">
        <v>474</v>
      </c>
      <c r="H2476" t="s">
        <v>2166</v>
      </c>
      <c r="I2476" t="s">
        <v>2170</v>
      </c>
      <c r="J2476" t="s">
        <v>2173</v>
      </c>
      <c r="K2476">
        <v>413608</v>
      </c>
      <c r="L2476" t="s">
        <v>2732</v>
      </c>
      <c r="M2476" t="s">
        <v>2168</v>
      </c>
    </row>
    <row r="2477" spans="1:13" x14ac:dyDescent="0.2">
      <c r="A2477" t="s">
        <v>1950</v>
      </c>
      <c r="B2477" t="s">
        <v>1765</v>
      </c>
      <c r="C2477" t="s">
        <v>2637</v>
      </c>
      <c r="D2477" t="s">
        <v>396</v>
      </c>
      <c r="E2477" t="s">
        <v>24</v>
      </c>
      <c r="F2477">
        <v>2025</v>
      </c>
      <c r="G2477" t="s">
        <v>474</v>
      </c>
      <c r="H2477" t="s">
        <v>2166</v>
      </c>
      <c r="I2477" t="s">
        <v>2171</v>
      </c>
      <c r="J2477" t="s">
        <v>2168</v>
      </c>
      <c r="K2477">
        <v>100576</v>
      </c>
      <c r="L2477" t="s">
        <v>2732</v>
      </c>
      <c r="M2477" t="s">
        <v>2168</v>
      </c>
    </row>
    <row r="2478" spans="1:13" x14ac:dyDescent="0.2">
      <c r="A2478" t="s">
        <v>1950</v>
      </c>
      <c r="B2478" t="s">
        <v>1765</v>
      </c>
      <c r="C2478" t="s">
        <v>2637</v>
      </c>
      <c r="D2478" t="s">
        <v>396</v>
      </c>
      <c r="E2478" t="s">
        <v>24</v>
      </c>
      <c r="F2478">
        <v>2025</v>
      </c>
      <c r="G2478" t="s">
        <v>474</v>
      </c>
      <c r="H2478" t="s">
        <v>2166</v>
      </c>
      <c r="I2478" t="s">
        <v>2172</v>
      </c>
      <c r="J2478" t="s">
        <v>2168</v>
      </c>
      <c r="K2478">
        <v>85106</v>
      </c>
      <c r="L2478" t="s">
        <v>2732</v>
      </c>
      <c r="M2478" t="s">
        <v>2168</v>
      </c>
    </row>
    <row r="2479" spans="1:13" x14ac:dyDescent="0.2">
      <c r="A2479" t="s">
        <v>1953</v>
      </c>
      <c r="B2479" t="s">
        <v>1954</v>
      </c>
      <c r="C2479" t="s">
        <v>2638</v>
      </c>
      <c r="D2479" t="s">
        <v>80</v>
      </c>
      <c r="E2479" t="s">
        <v>24</v>
      </c>
      <c r="F2479">
        <v>2025</v>
      </c>
      <c r="G2479" t="s">
        <v>474</v>
      </c>
      <c r="H2479" t="s">
        <v>2166</v>
      </c>
      <c r="I2479" t="s">
        <v>2169</v>
      </c>
      <c r="J2479" t="s">
        <v>2168</v>
      </c>
      <c r="K2479" s="6">
        <v>22578</v>
      </c>
      <c r="L2479" t="s">
        <v>2732</v>
      </c>
      <c r="M2479" t="s">
        <v>2168</v>
      </c>
    </row>
    <row r="2480" spans="1:13" x14ac:dyDescent="0.2">
      <c r="A2480" t="s">
        <v>1953</v>
      </c>
      <c r="B2480" t="s">
        <v>1954</v>
      </c>
      <c r="C2480" t="s">
        <v>2638</v>
      </c>
      <c r="D2480" t="s">
        <v>80</v>
      </c>
      <c r="E2480" t="s">
        <v>24</v>
      </c>
      <c r="F2480">
        <v>2025</v>
      </c>
      <c r="G2480" t="s">
        <v>474</v>
      </c>
      <c r="H2480" t="s">
        <v>2166</v>
      </c>
      <c r="I2480" t="s">
        <v>2167</v>
      </c>
      <c r="J2480" t="s">
        <v>2168</v>
      </c>
      <c r="K2480" s="6">
        <v>17154</v>
      </c>
      <c r="L2480" t="s">
        <v>2732</v>
      </c>
      <c r="M2480" t="s">
        <v>2168</v>
      </c>
    </row>
    <row r="2481" spans="1:13" x14ac:dyDescent="0.2">
      <c r="A2481" t="s">
        <v>1953</v>
      </c>
      <c r="B2481" t="s">
        <v>1954</v>
      </c>
      <c r="C2481" t="s">
        <v>2638</v>
      </c>
      <c r="D2481" t="s">
        <v>80</v>
      </c>
      <c r="E2481" t="s">
        <v>24</v>
      </c>
      <c r="F2481">
        <v>2025</v>
      </c>
      <c r="G2481" t="s">
        <v>474</v>
      </c>
      <c r="H2481" t="s">
        <v>2166</v>
      </c>
      <c r="I2481" t="s">
        <v>2170</v>
      </c>
      <c r="J2481" t="s">
        <v>2168</v>
      </c>
      <c r="K2481" s="6">
        <v>16313</v>
      </c>
      <c r="L2481" t="s">
        <v>2732</v>
      </c>
      <c r="M2481" t="s">
        <v>2168</v>
      </c>
    </row>
    <row r="2482" spans="1:13" x14ac:dyDescent="0.2">
      <c r="A2482" t="s">
        <v>1953</v>
      </c>
      <c r="B2482" t="s">
        <v>1954</v>
      </c>
      <c r="C2482" t="s">
        <v>2638</v>
      </c>
      <c r="D2482" t="s">
        <v>80</v>
      </c>
      <c r="E2482" t="s">
        <v>24</v>
      </c>
      <c r="F2482">
        <v>2025</v>
      </c>
      <c r="G2482" t="s">
        <v>474</v>
      </c>
      <c r="H2482" t="s">
        <v>2166</v>
      </c>
      <c r="I2482" t="s">
        <v>2171</v>
      </c>
      <c r="J2482" t="s">
        <v>2168</v>
      </c>
      <c r="K2482" s="6">
        <v>102160</v>
      </c>
      <c r="L2482" t="s">
        <v>2732</v>
      </c>
      <c r="M2482" t="s">
        <v>2168</v>
      </c>
    </row>
    <row r="2483" spans="1:13" x14ac:dyDescent="0.2">
      <c r="A2483" t="s">
        <v>1953</v>
      </c>
      <c r="B2483" t="s">
        <v>1954</v>
      </c>
      <c r="C2483" t="s">
        <v>2638</v>
      </c>
      <c r="D2483" t="s">
        <v>80</v>
      </c>
      <c r="E2483" t="s">
        <v>24</v>
      </c>
      <c r="F2483">
        <v>2025</v>
      </c>
      <c r="G2483" t="s">
        <v>474</v>
      </c>
      <c r="H2483" t="s">
        <v>2166</v>
      </c>
      <c r="I2483" t="s">
        <v>2172</v>
      </c>
      <c r="J2483" t="s">
        <v>2168</v>
      </c>
      <c r="K2483" s="6">
        <v>125638</v>
      </c>
      <c r="L2483" t="s">
        <v>2732</v>
      </c>
      <c r="M2483" t="s">
        <v>2168</v>
      </c>
    </row>
    <row r="2484" spans="1:13" x14ac:dyDescent="0.2">
      <c r="A2484" t="s">
        <v>1960</v>
      </c>
      <c r="B2484" t="s">
        <v>1765</v>
      </c>
      <c r="C2484" t="s">
        <v>2639</v>
      </c>
      <c r="D2484" t="s">
        <v>396</v>
      </c>
      <c r="E2484" t="s">
        <v>24</v>
      </c>
      <c r="F2484">
        <v>2025</v>
      </c>
      <c r="G2484" t="s">
        <v>474</v>
      </c>
      <c r="H2484" t="s">
        <v>2166</v>
      </c>
      <c r="I2484" t="s">
        <v>2169</v>
      </c>
      <c r="J2484" t="s">
        <v>2168</v>
      </c>
      <c r="K2484" s="6">
        <v>15320</v>
      </c>
      <c r="L2484" t="s">
        <v>2732</v>
      </c>
      <c r="M2484" t="s">
        <v>2168</v>
      </c>
    </row>
    <row r="2485" spans="1:13" x14ac:dyDescent="0.2">
      <c r="A2485" t="s">
        <v>1960</v>
      </c>
      <c r="B2485" t="s">
        <v>1765</v>
      </c>
      <c r="C2485" t="s">
        <v>2639</v>
      </c>
      <c r="D2485" t="s">
        <v>396</v>
      </c>
      <c r="E2485" t="s">
        <v>24</v>
      </c>
      <c r="F2485">
        <v>2025</v>
      </c>
      <c r="G2485" t="s">
        <v>474</v>
      </c>
      <c r="H2485" t="s">
        <v>2166</v>
      </c>
      <c r="I2485" t="s">
        <v>2167</v>
      </c>
      <c r="J2485" t="s">
        <v>2168</v>
      </c>
      <c r="K2485" s="6">
        <v>16112</v>
      </c>
      <c r="L2485" t="s">
        <v>2732</v>
      </c>
      <c r="M2485" t="s">
        <v>2168</v>
      </c>
    </row>
    <row r="2486" spans="1:13" x14ac:dyDescent="0.2">
      <c r="A2486" t="s">
        <v>1960</v>
      </c>
      <c r="B2486" t="s">
        <v>1765</v>
      </c>
      <c r="C2486" t="s">
        <v>2639</v>
      </c>
      <c r="D2486" t="s">
        <v>396</v>
      </c>
      <c r="E2486" t="s">
        <v>24</v>
      </c>
      <c r="F2486">
        <v>2025</v>
      </c>
      <c r="G2486" t="s">
        <v>474</v>
      </c>
      <c r="H2486" t="s">
        <v>2166</v>
      </c>
      <c r="I2486" t="s">
        <v>2167</v>
      </c>
      <c r="J2486" t="s">
        <v>2173</v>
      </c>
      <c r="K2486">
        <v>801338</v>
      </c>
      <c r="L2486" t="s">
        <v>2732</v>
      </c>
      <c r="M2486" t="s">
        <v>2168</v>
      </c>
    </row>
    <row r="2487" spans="1:13" x14ac:dyDescent="0.2">
      <c r="A2487" t="s">
        <v>1960</v>
      </c>
      <c r="B2487" t="s">
        <v>1765</v>
      </c>
      <c r="C2487" t="s">
        <v>2639</v>
      </c>
      <c r="D2487" t="s">
        <v>396</v>
      </c>
      <c r="E2487" t="s">
        <v>24</v>
      </c>
      <c r="F2487">
        <v>2025</v>
      </c>
      <c r="G2487" t="s">
        <v>474</v>
      </c>
      <c r="H2487" t="s">
        <v>2166</v>
      </c>
      <c r="I2487" t="s">
        <v>2170</v>
      </c>
      <c r="J2487" t="s">
        <v>2168</v>
      </c>
      <c r="K2487" s="6">
        <v>13995</v>
      </c>
      <c r="L2487" t="s">
        <v>2732</v>
      </c>
      <c r="M2487" t="s">
        <v>2168</v>
      </c>
    </row>
    <row r="2488" spans="1:13" x14ac:dyDescent="0.2">
      <c r="A2488" t="s">
        <v>1960</v>
      </c>
      <c r="B2488" t="s">
        <v>1765</v>
      </c>
      <c r="C2488" t="s">
        <v>2639</v>
      </c>
      <c r="D2488" t="s">
        <v>396</v>
      </c>
      <c r="E2488" t="s">
        <v>24</v>
      </c>
      <c r="F2488">
        <v>2025</v>
      </c>
      <c r="G2488" t="s">
        <v>474</v>
      </c>
      <c r="H2488" t="s">
        <v>2166</v>
      </c>
      <c r="I2488" t="s">
        <v>2170</v>
      </c>
      <c r="J2488" t="s">
        <v>2173</v>
      </c>
      <c r="K2488">
        <v>444121</v>
      </c>
      <c r="L2488" t="s">
        <v>2732</v>
      </c>
      <c r="M2488" t="s">
        <v>2168</v>
      </c>
    </row>
    <row r="2489" spans="1:13" x14ac:dyDescent="0.2">
      <c r="A2489" t="s">
        <v>1960</v>
      </c>
      <c r="B2489" t="s">
        <v>1765</v>
      </c>
      <c r="C2489" t="s">
        <v>2639</v>
      </c>
      <c r="D2489" t="s">
        <v>396</v>
      </c>
      <c r="E2489" t="s">
        <v>24</v>
      </c>
      <c r="F2489">
        <v>2025</v>
      </c>
      <c r="G2489" t="s">
        <v>474</v>
      </c>
      <c r="H2489" t="s">
        <v>2166</v>
      </c>
      <c r="I2489" t="s">
        <v>2171</v>
      </c>
      <c r="J2489" t="s">
        <v>2168</v>
      </c>
      <c r="K2489" s="6">
        <v>73037</v>
      </c>
      <c r="L2489" t="s">
        <v>2732</v>
      </c>
      <c r="M2489" t="s">
        <v>2168</v>
      </c>
    </row>
    <row r="2490" spans="1:13" x14ac:dyDescent="0.2">
      <c r="A2490" t="s">
        <v>1960</v>
      </c>
      <c r="B2490" t="s">
        <v>1765</v>
      </c>
      <c r="C2490" t="s">
        <v>2639</v>
      </c>
      <c r="D2490" t="s">
        <v>396</v>
      </c>
      <c r="E2490" t="s">
        <v>24</v>
      </c>
      <c r="F2490">
        <v>2025</v>
      </c>
      <c r="G2490" t="s">
        <v>474</v>
      </c>
      <c r="H2490" t="s">
        <v>2166</v>
      </c>
      <c r="I2490" t="s">
        <v>2172</v>
      </c>
      <c r="J2490" t="s">
        <v>2168</v>
      </c>
      <c r="K2490" s="6">
        <v>96718</v>
      </c>
      <c r="L2490" t="s">
        <v>2732</v>
      </c>
      <c r="M2490" t="s">
        <v>2168</v>
      </c>
    </row>
    <row r="2491" spans="1:13" x14ac:dyDescent="0.2">
      <c r="A2491" t="s">
        <v>1964</v>
      </c>
      <c r="B2491" t="s">
        <v>981</v>
      </c>
      <c r="C2491" t="s">
        <v>2640</v>
      </c>
      <c r="D2491" t="s">
        <v>340</v>
      </c>
      <c r="E2491" t="s">
        <v>24</v>
      </c>
      <c r="F2491">
        <v>2025</v>
      </c>
      <c r="G2491" t="s">
        <v>474</v>
      </c>
      <c r="H2491" t="s">
        <v>2166</v>
      </c>
      <c r="I2491" t="s">
        <v>2169</v>
      </c>
      <c r="J2491" t="s">
        <v>2168</v>
      </c>
      <c r="K2491">
        <v>13942</v>
      </c>
      <c r="L2491" t="s">
        <v>2732</v>
      </c>
      <c r="M2491" t="s">
        <v>2168</v>
      </c>
    </row>
    <row r="2492" spans="1:13" x14ac:dyDescent="0.2">
      <c r="A2492" t="s">
        <v>1964</v>
      </c>
      <c r="B2492" t="s">
        <v>981</v>
      </c>
      <c r="C2492" t="s">
        <v>2640</v>
      </c>
      <c r="D2492" t="s">
        <v>340</v>
      </c>
      <c r="E2492" t="s">
        <v>24</v>
      </c>
      <c r="F2492">
        <v>2025</v>
      </c>
      <c r="G2492" t="s">
        <v>474</v>
      </c>
      <c r="H2492" t="s">
        <v>2166</v>
      </c>
      <c r="I2492" t="s">
        <v>2167</v>
      </c>
      <c r="J2492" t="s">
        <v>2168</v>
      </c>
      <c r="K2492">
        <v>11674</v>
      </c>
      <c r="L2492" t="s">
        <v>2732</v>
      </c>
      <c r="M2492" t="s">
        <v>2168</v>
      </c>
    </row>
    <row r="2493" spans="1:13" x14ac:dyDescent="0.2">
      <c r="A2493" t="s">
        <v>1964</v>
      </c>
      <c r="B2493" t="s">
        <v>981</v>
      </c>
      <c r="C2493" t="s">
        <v>2640</v>
      </c>
      <c r="D2493" t="s">
        <v>340</v>
      </c>
      <c r="E2493" t="s">
        <v>24</v>
      </c>
      <c r="F2493">
        <v>2025</v>
      </c>
      <c r="G2493" t="s">
        <v>474</v>
      </c>
      <c r="H2493" t="s">
        <v>2166</v>
      </c>
      <c r="I2493" t="s">
        <v>2170</v>
      </c>
      <c r="J2493" t="s">
        <v>2168</v>
      </c>
      <c r="K2493">
        <v>10692</v>
      </c>
      <c r="L2493" t="s">
        <v>2732</v>
      </c>
      <c r="M2493" t="s">
        <v>2168</v>
      </c>
    </row>
    <row r="2494" spans="1:13" x14ac:dyDescent="0.2">
      <c r="A2494" t="s">
        <v>1964</v>
      </c>
      <c r="B2494" t="s">
        <v>981</v>
      </c>
      <c r="C2494" t="s">
        <v>2640</v>
      </c>
      <c r="D2494" t="s">
        <v>340</v>
      </c>
      <c r="E2494" t="s">
        <v>24</v>
      </c>
      <c r="F2494">
        <v>2025</v>
      </c>
      <c r="G2494" t="s">
        <v>474</v>
      </c>
      <c r="H2494" t="s">
        <v>2166</v>
      </c>
      <c r="I2494" t="s">
        <v>2170</v>
      </c>
      <c r="J2494" t="s">
        <v>2173</v>
      </c>
      <c r="K2494">
        <v>464899</v>
      </c>
      <c r="L2494" t="s">
        <v>2732</v>
      </c>
      <c r="M2494" t="s">
        <v>2168</v>
      </c>
    </row>
    <row r="2495" spans="1:13" x14ac:dyDescent="0.2">
      <c r="A2495" t="s">
        <v>1964</v>
      </c>
      <c r="B2495" t="s">
        <v>981</v>
      </c>
      <c r="C2495" t="s">
        <v>2640</v>
      </c>
      <c r="D2495" t="s">
        <v>340</v>
      </c>
      <c r="E2495" t="s">
        <v>24</v>
      </c>
      <c r="F2495">
        <v>2025</v>
      </c>
      <c r="G2495" t="s">
        <v>474</v>
      </c>
      <c r="H2495" t="s">
        <v>2166</v>
      </c>
      <c r="I2495" t="s">
        <v>2171</v>
      </c>
      <c r="J2495" t="s">
        <v>2168</v>
      </c>
      <c r="K2495">
        <v>68952</v>
      </c>
      <c r="L2495" t="s">
        <v>2732</v>
      </c>
      <c r="M2495" t="s">
        <v>2168</v>
      </c>
    </row>
    <row r="2496" spans="1:13" x14ac:dyDescent="0.2">
      <c r="A2496" t="s">
        <v>1964</v>
      </c>
      <c r="B2496" t="s">
        <v>981</v>
      </c>
      <c r="C2496" t="s">
        <v>2640</v>
      </c>
      <c r="D2496" t="s">
        <v>340</v>
      </c>
      <c r="E2496" t="s">
        <v>24</v>
      </c>
      <c r="F2496">
        <v>2025</v>
      </c>
      <c r="G2496" t="s">
        <v>474</v>
      </c>
      <c r="H2496" t="s">
        <v>2166</v>
      </c>
      <c r="I2496" t="s">
        <v>2172</v>
      </c>
      <c r="J2496" t="s">
        <v>2168</v>
      </c>
      <c r="K2496">
        <v>86357</v>
      </c>
      <c r="L2496" t="s">
        <v>2732</v>
      </c>
      <c r="M2496" t="s">
        <v>2168</v>
      </c>
    </row>
    <row r="2497" spans="1:13" x14ac:dyDescent="0.2">
      <c r="A2497" t="s">
        <v>1967</v>
      </c>
      <c r="B2497" t="s">
        <v>507</v>
      </c>
      <c r="C2497" t="s">
        <v>2641</v>
      </c>
      <c r="D2497" t="s">
        <v>401</v>
      </c>
      <c r="E2497" t="s">
        <v>24</v>
      </c>
      <c r="F2497">
        <v>2025</v>
      </c>
      <c r="G2497" t="s">
        <v>474</v>
      </c>
      <c r="H2497" t="s">
        <v>2166</v>
      </c>
      <c r="I2497" t="s">
        <v>2169</v>
      </c>
      <c r="J2497" t="s">
        <v>2168</v>
      </c>
      <c r="K2497">
        <v>24588</v>
      </c>
      <c r="L2497" t="s">
        <v>2732</v>
      </c>
      <c r="M2497" t="s">
        <v>2168</v>
      </c>
    </row>
    <row r="2498" spans="1:13" x14ac:dyDescent="0.2">
      <c r="A2498" t="s">
        <v>1967</v>
      </c>
      <c r="B2498" t="s">
        <v>507</v>
      </c>
      <c r="C2498" t="s">
        <v>2641</v>
      </c>
      <c r="D2498" t="s">
        <v>401</v>
      </c>
      <c r="E2498" t="s">
        <v>24</v>
      </c>
      <c r="F2498">
        <v>2025</v>
      </c>
      <c r="G2498" t="s">
        <v>474</v>
      </c>
      <c r="H2498" t="s">
        <v>2166</v>
      </c>
      <c r="I2498" t="s">
        <v>2167</v>
      </c>
      <c r="J2498" t="s">
        <v>2168</v>
      </c>
      <c r="K2498">
        <v>21452</v>
      </c>
      <c r="L2498" t="s">
        <v>2732</v>
      </c>
      <c r="M2498" t="s">
        <v>2168</v>
      </c>
    </row>
    <row r="2499" spans="1:13" x14ac:dyDescent="0.2">
      <c r="A2499" t="s">
        <v>1967</v>
      </c>
      <c r="B2499" t="s">
        <v>507</v>
      </c>
      <c r="C2499" t="s">
        <v>2641</v>
      </c>
      <c r="D2499" t="s">
        <v>401</v>
      </c>
      <c r="E2499" t="s">
        <v>24</v>
      </c>
      <c r="F2499">
        <v>2025</v>
      </c>
      <c r="G2499" t="s">
        <v>474</v>
      </c>
      <c r="H2499" t="s">
        <v>2166</v>
      </c>
      <c r="I2499" t="s">
        <v>2170</v>
      </c>
      <c r="J2499" t="s">
        <v>2168</v>
      </c>
      <c r="K2499" s="6">
        <v>20728</v>
      </c>
      <c r="L2499" t="s">
        <v>2732</v>
      </c>
      <c r="M2499" t="s">
        <v>2168</v>
      </c>
    </row>
    <row r="2500" spans="1:13" x14ac:dyDescent="0.2">
      <c r="A2500" t="s">
        <v>1967</v>
      </c>
      <c r="B2500" t="s">
        <v>507</v>
      </c>
      <c r="C2500" t="s">
        <v>2641</v>
      </c>
      <c r="D2500" t="s">
        <v>401</v>
      </c>
      <c r="E2500" t="s">
        <v>24</v>
      </c>
      <c r="F2500">
        <v>2025</v>
      </c>
      <c r="G2500" t="s">
        <v>474</v>
      </c>
      <c r="H2500" t="s">
        <v>2166</v>
      </c>
      <c r="I2500" t="s">
        <v>2171</v>
      </c>
      <c r="J2500" t="s">
        <v>2168</v>
      </c>
      <c r="K2500">
        <v>107427</v>
      </c>
      <c r="L2500" t="s">
        <v>2732</v>
      </c>
      <c r="M2500" t="s">
        <v>2168</v>
      </c>
    </row>
    <row r="2501" spans="1:13" x14ac:dyDescent="0.2">
      <c r="A2501" t="s">
        <v>1967</v>
      </c>
      <c r="B2501" t="s">
        <v>507</v>
      </c>
      <c r="C2501" t="s">
        <v>2641</v>
      </c>
      <c r="D2501" t="s">
        <v>401</v>
      </c>
      <c r="E2501" t="s">
        <v>24</v>
      </c>
      <c r="F2501">
        <v>2025</v>
      </c>
      <c r="G2501" t="s">
        <v>474</v>
      </c>
      <c r="H2501" t="s">
        <v>2166</v>
      </c>
      <c r="I2501" t="s">
        <v>2172</v>
      </c>
      <c r="J2501" t="s">
        <v>2168</v>
      </c>
      <c r="K2501">
        <v>78349</v>
      </c>
      <c r="L2501" t="s">
        <v>2732</v>
      </c>
      <c r="M2501" t="s">
        <v>2168</v>
      </c>
    </row>
    <row r="2502" spans="1:13" x14ac:dyDescent="0.2">
      <c r="A2502" t="s">
        <v>1970</v>
      </c>
      <c r="B2502" t="s">
        <v>1668</v>
      </c>
      <c r="C2502" t="s">
        <v>2642</v>
      </c>
      <c r="D2502" t="s">
        <v>177</v>
      </c>
      <c r="E2502" t="s">
        <v>24</v>
      </c>
      <c r="F2502">
        <v>2025</v>
      </c>
      <c r="G2502" t="s">
        <v>474</v>
      </c>
      <c r="H2502" t="s">
        <v>2166</v>
      </c>
      <c r="I2502" t="s">
        <v>2169</v>
      </c>
      <c r="J2502" t="s">
        <v>2168</v>
      </c>
      <c r="K2502">
        <v>19125</v>
      </c>
      <c r="L2502" t="s">
        <v>2732</v>
      </c>
      <c r="M2502" t="s">
        <v>2168</v>
      </c>
    </row>
    <row r="2503" spans="1:13" x14ac:dyDescent="0.2">
      <c r="A2503" t="s">
        <v>1970</v>
      </c>
      <c r="B2503" t="s">
        <v>1668</v>
      </c>
      <c r="C2503" t="s">
        <v>2642</v>
      </c>
      <c r="D2503" t="s">
        <v>177</v>
      </c>
      <c r="E2503" t="s">
        <v>24</v>
      </c>
      <c r="F2503">
        <v>2025</v>
      </c>
      <c r="G2503" t="s">
        <v>474</v>
      </c>
      <c r="H2503" t="s">
        <v>2166</v>
      </c>
      <c r="I2503" t="s">
        <v>2167</v>
      </c>
      <c r="J2503" t="s">
        <v>2168</v>
      </c>
      <c r="K2503">
        <v>17225</v>
      </c>
      <c r="L2503" t="s">
        <v>2732</v>
      </c>
      <c r="M2503" t="s">
        <v>2168</v>
      </c>
    </row>
    <row r="2504" spans="1:13" x14ac:dyDescent="0.2">
      <c r="A2504" t="s">
        <v>1970</v>
      </c>
      <c r="B2504" t="s">
        <v>1668</v>
      </c>
      <c r="C2504" t="s">
        <v>2642</v>
      </c>
      <c r="D2504" t="s">
        <v>177</v>
      </c>
      <c r="E2504" t="s">
        <v>24</v>
      </c>
      <c r="F2504">
        <v>2025</v>
      </c>
      <c r="G2504" t="s">
        <v>474</v>
      </c>
      <c r="H2504" t="s">
        <v>2166</v>
      </c>
      <c r="I2504" t="s">
        <v>2170</v>
      </c>
      <c r="J2504" t="s">
        <v>2168</v>
      </c>
      <c r="K2504">
        <v>13385</v>
      </c>
      <c r="L2504" t="s">
        <v>2732</v>
      </c>
      <c r="M2504" t="s">
        <v>2168</v>
      </c>
    </row>
    <row r="2505" spans="1:13" x14ac:dyDescent="0.2">
      <c r="A2505" t="s">
        <v>1970</v>
      </c>
      <c r="B2505" t="s">
        <v>1668</v>
      </c>
      <c r="C2505" t="s">
        <v>2642</v>
      </c>
      <c r="D2505" t="s">
        <v>177</v>
      </c>
      <c r="E2505" t="s">
        <v>24</v>
      </c>
      <c r="F2505">
        <v>2025</v>
      </c>
      <c r="G2505" t="s">
        <v>474</v>
      </c>
      <c r="H2505" t="s">
        <v>2166</v>
      </c>
      <c r="I2505" t="s">
        <v>2170</v>
      </c>
      <c r="J2505" t="s">
        <v>2173</v>
      </c>
      <c r="K2505">
        <v>590717</v>
      </c>
      <c r="L2505" t="s">
        <v>2732</v>
      </c>
      <c r="M2505" t="s">
        <v>2168</v>
      </c>
    </row>
    <row r="2506" spans="1:13" x14ac:dyDescent="0.2">
      <c r="A2506" t="s">
        <v>1970</v>
      </c>
      <c r="B2506" t="s">
        <v>1668</v>
      </c>
      <c r="C2506" t="s">
        <v>2642</v>
      </c>
      <c r="D2506" t="s">
        <v>177</v>
      </c>
      <c r="E2506" t="s">
        <v>24</v>
      </c>
      <c r="F2506">
        <v>2025</v>
      </c>
      <c r="G2506" t="s">
        <v>474</v>
      </c>
      <c r="H2506" t="s">
        <v>2166</v>
      </c>
      <c r="I2506" t="s">
        <v>2171</v>
      </c>
      <c r="J2506" t="s">
        <v>2168</v>
      </c>
      <c r="K2506">
        <v>74418</v>
      </c>
      <c r="L2506" t="s">
        <v>2732</v>
      </c>
      <c r="M2506" t="s">
        <v>2168</v>
      </c>
    </row>
    <row r="2507" spans="1:13" x14ac:dyDescent="0.2">
      <c r="A2507" t="s">
        <v>1973</v>
      </c>
      <c r="B2507" t="s">
        <v>1548</v>
      </c>
      <c r="C2507" t="s">
        <v>2643</v>
      </c>
      <c r="D2507" t="s">
        <v>21</v>
      </c>
      <c r="E2507" t="s">
        <v>24</v>
      </c>
      <c r="F2507">
        <v>2025</v>
      </c>
      <c r="G2507" t="s">
        <v>474</v>
      </c>
      <c r="H2507" t="s">
        <v>2166</v>
      </c>
      <c r="I2507" t="s">
        <v>2169</v>
      </c>
      <c r="J2507" t="s">
        <v>2168</v>
      </c>
      <c r="K2507" s="6">
        <v>17471</v>
      </c>
      <c r="L2507" t="s">
        <v>2732</v>
      </c>
      <c r="M2507" t="s">
        <v>2168</v>
      </c>
    </row>
    <row r="2508" spans="1:13" x14ac:dyDescent="0.2">
      <c r="A2508" t="s">
        <v>1973</v>
      </c>
      <c r="B2508" t="s">
        <v>1548</v>
      </c>
      <c r="C2508" t="s">
        <v>2643</v>
      </c>
      <c r="D2508" t="s">
        <v>21</v>
      </c>
      <c r="E2508" t="s">
        <v>24</v>
      </c>
      <c r="F2508">
        <v>2025</v>
      </c>
      <c r="G2508" t="s">
        <v>474</v>
      </c>
      <c r="H2508" t="s">
        <v>2166</v>
      </c>
      <c r="I2508" t="s">
        <v>2167</v>
      </c>
      <c r="J2508" t="s">
        <v>2168</v>
      </c>
      <c r="K2508" s="6">
        <v>16994</v>
      </c>
      <c r="L2508" t="s">
        <v>2732</v>
      </c>
      <c r="M2508" t="s">
        <v>2168</v>
      </c>
    </row>
    <row r="2509" spans="1:13" x14ac:dyDescent="0.2">
      <c r="A2509" t="s">
        <v>1973</v>
      </c>
      <c r="B2509" t="s">
        <v>1548</v>
      </c>
      <c r="C2509" t="s">
        <v>2643</v>
      </c>
      <c r="D2509" t="s">
        <v>21</v>
      </c>
      <c r="E2509" t="s">
        <v>24</v>
      </c>
      <c r="F2509">
        <v>2025</v>
      </c>
      <c r="G2509" t="s">
        <v>474</v>
      </c>
      <c r="H2509" t="s">
        <v>2166</v>
      </c>
      <c r="I2509" t="s">
        <v>2170</v>
      </c>
      <c r="J2509" t="s">
        <v>2168</v>
      </c>
      <c r="K2509" s="6">
        <v>14571</v>
      </c>
      <c r="L2509" t="s">
        <v>2732</v>
      </c>
      <c r="M2509" t="s">
        <v>2168</v>
      </c>
    </row>
    <row r="2510" spans="1:13" x14ac:dyDescent="0.2">
      <c r="A2510" t="s">
        <v>1973</v>
      </c>
      <c r="B2510" t="s">
        <v>1548</v>
      </c>
      <c r="C2510" t="s">
        <v>2643</v>
      </c>
      <c r="D2510" t="s">
        <v>21</v>
      </c>
      <c r="E2510" t="s">
        <v>24</v>
      </c>
      <c r="F2510">
        <v>2025</v>
      </c>
      <c r="G2510" t="s">
        <v>474</v>
      </c>
      <c r="H2510" t="s">
        <v>2166</v>
      </c>
      <c r="I2510" t="s">
        <v>2171</v>
      </c>
      <c r="J2510" t="s">
        <v>2168</v>
      </c>
      <c r="K2510" s="6">
        <v>89345</v>
      </c>
      <c r="L2510" t="s">
        <v>2732</v>
      </c>
      <c r="M2510" t="s">
        <v>2168</v>
      </c>
    </row>
    <row r="2511" spans="1:13" x14ac:dyDescent="0.2">
      <c r="A2511" t="s">
        <v>1973</v>
      </c>
      <c r="B2511" t="s">
        <v>1548</v>
      </c>
      <c r="C2511" t="s">
        <v>2643</v>
      </c>
      <c r="D2511" t="s">
        <v>21</v>
      </c>
      <c r="E2511" t="s">
        <v>24</v>
      </c>
      <c r="F2511">
        <v>2025</v>
      </c>
      <c r="G2511" t="s">
        <v>474</v>
      </c>
      <c r="H2511" t="s">
        <v>2166</v>
      </c>
      <c r="I2511" t="s">
        <v>2172</v>
      </c>
      <c r="J2511" t="s">
        <v>2168</v>
      </c>
      <c r="K2511" s="6">
        <v>114856</v>
      </c>
      <c r="L2511" t="s">
        <v>2732</v>
      </c>
      <c r="M2511" t="s">
        <v>2168</v>
      </c>
    </row>
    <row r="2512" spans="1:13" x14ac:dyDescent="0.2">
      <c r="A2512" t="s">
        <v>1976</v>
      </c>
      <c r="B2512" t="s">
        <v>1977</v>
      </c>
      <c r="C2512" t="s">
        <v>2644</v>
      </c>
      <c r="D2512" t="s">
        <v>21</v>
      </c>
      <c r="E2512" t="s">
        <v>24</v>
      </c>
      <c r="F2512">
        <v>2025</v>
      </c>
      <c r="G2512" t="s">
        <v>474</v>
      </c>
      <c r="H2512" t="s">
        <v>2166</v>
      </c>
      <c r="I2512" t="s">
        <v>2169</v>
      </c>
      <c r="J2512" t="s">
        <v>2168</v>
      </c>
      <c r="K2512">
        <v>15651</v>
      </c>
      <c r="L2512" t="s">
        <v>2732</v>
      </c>
      <c r="M2512" t="s">
        <v>2168</v>
      </c>
    </row>
    <row r="2513" spans="1:13" x14ac:dyDescent="0.2">
      <c r="A2513" t="s">
        <v>1976</v>
      </c>
      <c r="B2513" t="s">
        <v>1977</v>
      </c>
      <c r="C2513" t="s">
        <v>2644</v>
      </c>
      <c r="D2513" t="s">
        <v>21</v>
      </c>
      <c r="E2513" t="s">
        <v>24</v>
      </c>
      <c r="F2513">
        <v>2025</v>
      </c>
      <c r="G2513" t="s">
        <v>474</v>
      </c>
      <c r="H2513" t="s">
        <v>2166</v>
      </c>
      <c r="I2513" t="s">
        <v>2167</v>
      </c>
      <c r="J2513" t="s">
        <v>2168</v>
      </c>
      <c r="K2513">
        <v>15444</v>
      </c>
      <c r="L2513" t="s">
        <v>2732</v>
      </c>
      <c r="M2513" t="s">
        <v>2168</v>
      </c>
    </row>
    <row r="2514" spans="1:13" x14ac:dyDescent="0.2">
      <c r="A2514" t="s">
        <v>1976</v>
      </c>
      <c r="B2514" t="s">
        <v>1977</v>
      </c>
      <c r="C2514" t="s">
        <v>2644</v>
      </c>
      <c r="D2514" t="s">
        <v>21</v>
      </c>
      <c r="E2514" t="s">
        <v>24</v>
      </c>
      <c r="F2514">
        <v>2025</v>
      </c>
      <c r="G2514" t="s">
        <v>474</v>
      </c>
      <c r="H2514" t="s">
        <v>2166</v>
      </c>
      <c r="I2514" t="s">
        <v>2170</v>
      </c>
      <c r="J2514" t="s">
        <v>2168</v>
      </c>
      <c r="K2514">
        <v>12983</v>
      </c>
      <c r="L2514" t="s">
        <v>2732</v>
      </c>
      <c r="M2514" t="s">
        <v>2168</v>
      </c>
    </row>
    <row r="2515" spans="1:13" x14ac:dyDescent="0.2">
      <c r="A2515" t="s">
        <v>1976</v>
      </c>
      <c r="B2515" t="s">
        <v>1977</v>
      </c>
      <c r="C2515" t="s">
        <v>2644</v>
      </c>
      <c r="D2515" t="s">
        <v>21</v>
      </c>
      <c r="E2515" t="s">
        <v>24</v>
      </c>
      <c r="F2515">
        <v>2025</v>
      </c>
      <c r="G2515" t="s">
        <v>474</v>
      </c>
      <c r="H2515" t="s">
        <v>2166</v>
      </c>
      <c r="I2515" t="s">
        <v>2171</v>
      </c>
      <c r="J2515" t="s">
        <v>2168</v>
      </c>
      <c r="K2515">
        <v>81689</v>
      </c>
      <c r="L2515" t="s">
        <v>2732</v>
      </c>
      <c r="M2515" t="s">
        <v>2168</v>
      </c>
    </row>
    <row r="2516" spans="1:13" x14ac:dyDescent="0.2">
      <c r="A2516" t="s">
        <v>1976</v>
      </c>
      <c r="B2516" t="s">
        <v>1977</v>
      </c>
      <c r="C2516" t="s">
        <v>2644</v>
      </c>
      <c r="D2516" t="s">
        <v>21</v>
      </c>
      <c r="E2516" t="s">
        <v>24</v>
      </c>
      <c r="F2516">
        <v>2025</v>
      </c>
      <c r="G2516" t="s">
        <v>474</v>
      </c>
      <c r="H2516" t="s">
        <v>2166</v>
      </c>
      <c r="I2516" t="s">
        <v>2172</v>
      </c>
      <c r="J2516" t="s">
        <v>2168</v>
      </c>
      <c r="K2516">
        <v>114632</v>
      </c>
      <c r="L2516" t="s">
        <v>2732</v>
      </c>
      <c r="M2516" t="s">
        <v>2168</v>
      </c>
    </row>
    <row r="2517" spans="1:13" x14ac:dyDescent="0.2">
      <c r="A2517" t="s">
        <v>1980</v>
      </c>
      <c r="B2517" t="s">
        <v>1981</v>
      </c>
      <c r="C2517" t="s">
        <v>2688</v>
      </c>
      <c r="D2517" t="s">
        <v>21</v>
      </c>
      <c r="E2517" t="s">
        <v>24</v>
      </c>
      <c r="F2517">
        <v>2025</v>
      </c>
      <c r="G2517" t="s">
        <v>474</v>
      </c>
      <c r="H2517" t="s">
        <v>2166</v>
      </c>
      <c r="I2517" t="s">
        <v>2169</v>
      </c>
      <c r="J2517" t="s">
        <v>2168</v>
      </c>
      <c r="K2517">
        <v>13059</v>
      </c>
      <c r="L2517" t="s">
        <v>2732</v>
      </c>
      <c r="M2517" t="s">
        <v>2168</v>
      </c>
    </row>
    <row r="2518" spans="1:13" x14ac:dyDescent="0.2">
      <c r="A2518" t="s">
        <v>1980</v>
      </c>
      <c r="B2518" t="s">
        <v>1981</v>
      </c>
      <c r="C2518" t="s">
        <v>2688</v>
      </c>
      <c r="D2518" t="s">
        <v>21</v>
      </c>
      <c r="E2518" t="s">
        <v>24</v>
      </c>
      <c r="F2518">
        <v>2025</v>
      </c>
      <c r="G2518" t="s">
        <v>474</v>
      </c>
      <c r="H2518" t="s">
        <v>2166</v>
      </c>
      <c r="I2518" t="s">
        <v>2167</v>
      </c>
      <c r="J2518" t="s">
        <v>2168</v>
      </c>
      <c r="K2518">
        <v>12671</v>
      </c>
      <c r="L2518" t="s">
        <v>2732</v>
      </c>
      <c r="M2518" t="s">
        <v>2168</v>
      </c>
    </row>
    <row r="2519" spans="1:13" x14ac:dyDescent="0.2">
      <c r="A2519" t="s">
        <v>1980</v>
      </c>
      <c r="B2519" t="s">
        <v>1981</v>
      </c>
      <c r="C2519" t="s">
        <v>2688</v>
      </c>
      <c r="D2519" t="s">
        <v>21</v>
      </c>
      <c r="E2519" t="s">
        <v>24</v>
      </c>
      <c r="F2519">
        <v>2025</v>
      </c>
      <c r="G2519" t="s">
        <v>474</v>
      </c>
      <c r="H2519" t="s">
        <v>2166</v>
      </c>
      <c r="I2519" t="s">
        <v>2170</v>
      </c>
      <c r="J2519" t="s">
        <v>2168</v>
      </c>
      <c r="K2519">
        <v>10012</v>
      </c>
      <c r="L2519" t="s">
        <v>2732</v>
      </c>
      <c r="M2519" t="s">
        <v>2168</v>
      </c>
    </row>
    <row r="2520" spans="1:13" x14ac:dyDescent="0.2">
      <c r="A2520" t="s">
        <v>1980</v>
      </c>
      <c r="B2520" t="s">
        <v>1981</v>
      </c>
      <c r="C2520" t="s">
        <v>2688</v>
      </c>
      <c r="D2520" t="s">
        <v>21</v>
      </c>
      <c r="E2520" t="s">
        <v>24</v>
      </c>
      <c r="F2520">
        <v>2025</v>
      </c>
      <c r="G2520" t="s">
        <v>474</v>
      </c>
      <c r="H2520" t="s">
        <v>2166</v>
      </c>
      <c r="I2520" t="s">
        <v>2171</v>
      </c>
      <c r="J2520" t="s">
        <v>2168</v>
      </c>
      <c r="K2520">
        <v>80178</v>
      </c>
      <c r="L2520" t="s">
        <v>2732</v>
      </c>
      <c r="M2520" t="s">
        <v>2168</v>
      </c>
    </row>
    <row r="2521" spans="1:13" x14ac:dyDescent="0.2">
      <c r="A2521" t="s">
        <v>1980</v>
      </c>
      <c r="B2521" t="s">
        <v>1981</v>
      </c>
      <c r="C2521" t="s">
        <v>2688</v>
      </c>
      <c r="D2521" t="s">
        <v>21</v>
      </c>
      <c r="E2521" t="s">
        <v>24</v>
      </c>
      <c r="F2521">
        <v>2025</v>
      </c>
      <c r="G2521" t="s">
        <v>474</v>
      </c>
      <c r="H2521" t="s">
        <v>2166</v>
      </c>
      <c r="I2521" t="s">
        <v>2172</v>
      </c>
      <c r="J2521" t="s">
        <v>2168</v>
      </c>
      <c r="K2521">
        <v>104856</v>
      </c>
      <c r="L2521" t="s">
        <v>2732</v>
      </c>
      <c r="M2521" t="s">
        <v>2168</v>
      </c>
    </row>
    <row r="2522" spans="1:13" x14ac:dyDescent="0.2">
      <c r="A2522" t="s">
        <v>1984</v>
      </c>
      <c r="B2522" t="s">
        <v>1548</v>
      </c>
      <c r="C2522" t="s">
        <v>2646</v>
      </c>
      <c r="D2522" t="s">
        <v>21</v>
      </c>
      <c r="E2522" t="s">
        <v>24</v>
      </c>
      <c r="F2522">
        <v>2025</v>
      </c>
      <c r="G2522" t="s">
        <v>474</v>
      </c>
      <c r="H2522" t="s">
        <v>2166</v>
      </c>
      <c r="I2522" t="s">
        <v>2169</v>
      </c>
      <c r="J2522" t="s">
        <v>2168</v>
      </c>
      <c r="K2522" s="6">
        <v>13411</v>
      </c>
      <c r="L2522" t="s">
        <v>2732</v>
      </c>
      <c r="M2522" t="s">
        <v>2168</v>
      </c>
    </row>
    <row r="2523" spans="1:13" x14ac:dyDescent="0.2">
      <c r="A2523" t="s">
        <v>1984</v>
      </c>
      <c r="B2523" t="s">
        <v>1548</v>
      </c>
      <c r="C2523" t="s">
        <v>2646</v>
      </c>
      <c r="D2523" t="s">
        <v>21</v>
      </c>
      <c r="E2523" t="s">
        <v>24</v>
      </c>
      <c r="F2523">
        <v>2025</v>
      </c>
      <c r="G2523" t="s">
        <v>474</v>
      </c>
      <c r="H2523" t="s">
        <v>2166</v>
      </c>
      <c r="I2523" t="s">
        <v>2167</v>
      </c>
      <c r="J2523" t="s">
        <v>2168</v>
      </c>
      <c r="K2523" s="6">
        <v>14958</v>
      </c>
      <c r="L2523" t="s">
        <v>2732</v>
      </c>
      <c r="M2523" t="s">
        <v>2168</v>
      </c>
    </row>
    <row r="2524" spans="1:13" x14ac:dyDescent="0.2">
      <c r="A2524" t="s">
        <v>1984</v>
      </c>
      <c r="B2524" t="s">
        <v>1548</v>
      </c>
      <c r="C2524" t="s">
        <v>2646</v>
      </c>
      <c r="D2524" t="s">
        <v>21</v>
      </c>
      <c r="E2524" t="s">
        <v>24</v>
      </c>
      <c r="F2524">
        <v>2025</v>
      </c>
      <c r="G2524" t="s">
        <v>474</v>
      </c>
      <c r="H2524" t="s">
        <v>2166</v>
      </c>
      <c r="I2524" t="s">
        <v>2170</v>
      </c>
      <c r="J2524" t="s">
        <v>2168</v>
      </c>
      <c r="K2524" s="6">
        <v>13409</v>
      </c>
      <c r="L2524" t="s">
        <v>2732</v>
      </c>
      <c r="M2524" t="s">
        <v>2168</v>
      </c>
    </row>
    <row r="2525" spans="1:13" x14ac:dyDescent="0.2">
      <c r="A2525" t="s">
        <v>1984</v>
      </c>
      <c r="B2525" t="s">
        <v>1548</v>
      </c>
      <c r="C2525" t="s">
        <v>2646</v>
      </c>
      <c r="D2525" t="s">
        <v>21</v>
      </c>
      <c r="E2525" t="s">
        <v>24</v>
      </c>
      <c r="F2525">
        <v>2025</v>
      </c>
      <c r="G2525" t="s">
        <v>474</v>
      </c>
      <c r="H2525" t="s">
        <v>2166</v>
      </c>
      <c r="I2525" t="s">
        <v>2171</v>
      </c>
      <c r="J2525" t="s">
        <v>2168</v>
      </c>
      <c r="K2525" s="6">
        <v>83177</v>
      </c>
      <c r="L2525" t="s">
        <v>2732</v>
      </c>
      <c r="M2525" t="s">
        <v>2168</v>
      </c>
    </row>
    <row r="2526" spans="1:13" x14ac:dyDescent="0.2">
      <c r="A2526" t="s">
        <v>1984</v>
      </c>
      <c r="B2526" t="s">
        <v>1548</v>
      </c>
      <c r="C2526" t="s">
        <v>2646</v>
      </c>
      <c r="D2526" t="s">
        <v>21</v>
      </c>
      <c r="E2526" t="s">
        <v>24</v>
      </c>
      <c r="F2526">
        <v>2025</v>
      </c>
      <c r="G2526" t="s">
        <v>474</v>
      </c>
      <c r="H2526" t="s">
        <v>2166</v>
      </c>
      <c r="I2526" t="s">
        <v>2172</v>
      </c>
      <c r="J2526" t="s">
        <v>2168</v>
      </c>
      <c r="K2526" s="6">
        <v>96527</v>
      </c>
      <c r="L2526" t="s">
        <v>2732</v>
      </c>
      <c r="M2526" t="s">
        <v>2168</v>
      </c>
    </row>
    <row r="2527" spans="1:13" x14ac:dyDescent="0.2">
      <c r="A2527" t="s">
        <v>1987</v>
      </c>
      <c r="B2527" t="s">
        <v>1469</v>
      </c>
      <c r="C2527" t="s">
        <v>2647</v>
      </c>
      <c r="D2527" t="s">
        <v>316</v>
      </c>
      <c r="E2527" t="s">
        <v>24</v>
      </c>
      <c r="F2527">
        <v>2025</v>
      </c>
      <c r="G2527" t="s">
        <v>474</v>
      </c>
      <c r="H2527" t="s">
        <v>2166</v>
      </c>
      <c r="I2527" t="s">
        <v>2169</v>
      </c>
      <c r="J2527" t="s">
        <v>2168</v>
      </c>
      <c r="K2527">
        <v>22880</v>
      </c>
      <c r="L2527" t="s">
        <v>2732</v>
      </c>
      <c r="M2527" t="s">
        <v>2168</v>
      </c>
    </row>
    <row r="2528" spans="1:13" x14ac:dyDescent="0.2">
      <c r="A2528" t="s">
        <v>1987</v>
      </c>
      <c r="B2528" t="s">
        <v>1469</v>
      </c>
      <c r="C2528" t="s">
        <v>2647</v>
      </c>
      <c r="D2528" t="s">
        <v>316</v>
      </c>
      <c r="E2528" t="s">
        <v>24</v>
      </c>
      <c r="F2528">
        <v>2025</v>
      </c>
      <c r="G2528" t="s">
        <v>474</v>
      </c>
      <c r="H2528" t="s">
        <v>2166</v>
      </c>
      <c r="I2528" t="s">
        <v>2167</v>
      </c>
      <c r="J2528" t="s">
        <v>2168</v>
      </c>
      <c r="K2528">
        <v>20374</v>
      </c>
      <c r="L2528" t="s">
        <v>2732</v>
      </c>
      <c r="M2528" t="s">
        <v>2168</v>
      </c>
    </row>
    <row r="2529" spans="1:13" x14ac:dyDescent="0.2">
      <c r="A2529" t="s">
        <v>1987</v>
      </c>
      <c r="B2529" t="s">
        <v>1469</v>
      </c>
      <c r="C2529" t="s">
        <v>2647</v>
      </c>
      <c r="D2529" t="s">
        <v>316</v>
      </c>
      <c r="E2529" t="s">
        <v>24</v>
      </c>
      <c r="F2529">
        <v>2025</v>
      </c>
      <c r="G2529" t="s">
        <v>474</v>
      </c>
      <c r="H2529" t="s">
        <v>2166</v>
      </c>
      <c r="I2529" t="s">
        <v>2170</v>
      </c>
      <c r="J2529" t="s">
        <v>2168</v>
      </c>
      <c r="K2529">
        <v>18763</v>
      </c>
      <c r="L2529" t="s">
        <v>2732</v>
      </c>
      <c r="M2529" t="s">
        <v>2168</v>
      </c>
    </row>
    <row r="2530" spans="1:13" x14ac:dyDescent="0.2">
      <c r="A2530" t="s">
        <v>1987</v>
      </c>
      <c r="B2530" t="s">
        <v>1469</v>
      </c>
      <c r="C2530" t="s">
        <v>2647</v>
      </c>
      <c r="D2530" t="s">
        <v>316</v>
      </c>
      <c r="E2530" t="s">
        <v>24</v>
      </c>
      <c r="F2530">
        <v>2025</v>
      </c>
      <c r="G2530" t="s">
        <v>474</v>
      </c>
      <c r="H2530" t="s">
        <v>2166</v>
      </c>
      <c r="I2530" t="s">
        <v>2170</v>
      </c>
      <c r="J2530" t="s">
        <v>2173</v>
      </c>
      <c r="K2530">
        <v>645030</v>
      </c>
      <c r="L2530" t="s">
        <v>2732</v>
      </c>
      <c r="M2530" t="s">
        <v>2168</v>
      </c>
    </row>
    <row r="2531" spans="1:13" x14ac:dyDescent="0.2">
      <c r="A2531" t="s">
        <v>1987</v>
      </c>
      <c r="B2531" t="s">
        <v>1469</v>
      </c>
      <c r="C2531" t="s">
        <v>2647</v>
      </c>
      <c r="D2531" t="s">
        <v>316</v>
      </c>
      <c r="E2531" t="s">
        <v>24</v>
      </c>
      <c r="F2531">
        <v>2025</v>
      </c>
      <c r="G2531" t="s">
        <v>474</v>
      </c>
      <c r="H2531" t="s">
        <v>2166</v>
      </c>
      <c r="I2531" t="s">
        <v>2171</v>
      </c>
      <c r="J2531" t="s">
        <v>2168</v>
      </c>
      <c r="K2531">
        <v>104706</v>
      </c>
      <c r="L2531" t="s">
        <v>2732</v>
      </c>
      <c r="M2531" t="s">
        <v>2168</v>
      </c>
    </row>
    <row r="2532" spans="1:13" x14ac:dyDescent="0.2">
      <c r="A2532" t="s">
        <v>1987</v>
      </c>
      <c r="B2532" t="s">
        <v>1469</v>
      </c>
      <c r="C2532" t="s">
        <v>2647</v>
      </c>
      <c r="D2532" t="s">
        <v>316</v>
      </c>
      <c r="E2532" t="s">
        <v>24</v>
      </c>
      <c r="F2532">
        <v>2025</v>
      </c>
      <c r="G2532" t="s">
        <v>474</v>
      </c>
      <c r="H2532" t="s">
        <v>2166</v>
      </c>
      <c r="I2532" t="s">
        <v>2172</v>
      </c>
      <c r="J2532" t="s">
        <v>2168</v>
      </c>
      <c r="K2532">
        <v>139117</v>
      </c>
      <c r="L2532" t="s">
        <v>2732</v>
      </c>
      <c r="M2532" t="s">
        <v>2168</v>
      </c>
    </row>
    <row r="2533" spans="1:13" x14ac:dyDescent="0.2">
      <c r="A2533" t="s">
        <v>1990</v>
      </c>
      <c r="B2533" t="s">
        <v>1376</v>
      </c>
      <c r="C2533" t="s">
        <v>2648</v>
      </c>
      <c r="D2533" t="s">
        <v>316</v>
      </c>
      <c r="E2533" t="s">
        <v>24</v>
      </c>
      <c r="F2533">
        <v>2025</v>
      </c>
      <c r="G2533" t="s">
        <v>474</v>
      </c>
      <c r="H2533" t="s">
        <v>2166</v>
      </c>
      <c r="I2533" t="s">
        <v>2167</v>
      </c>
      <c r="J2533" t="s">
        <v>2168</v>
      </c>
      <c r="K2533">
        <v>20497</v>
      </c>
      <c r="L2533" t="s">
        <v>2732</v>
      </c>
      <c r="M2533" t="s">
        <v>2168</v>
      </c>
    </row>
    <row r="2534" spans="1:13" x14ac:dyDescent="0.2">
      <c r="A2534" t="s">
        <v>1990</v>
      </c>
      <c r="B2534" t="s">
        <v>1376</v>
      </c>
      <c r="C2534" t="s">
        <v>2648</v>
      </c>
      <c r="D2534" t="s">
        <v>316</v>
      </c>
      <c r="E2534" t="s">
        <v>24</v>
      </c>
      <c r="F2534">
        <v>2025</v>
      </c>
      <c r="G2534" t="s">
        <v>474</v>
      </c>
      <c r="H2534" t="s">
        <v>2166</v>
      </c>
      <c r="I2534" t="s">
        <v>2170</v>
      </c>
      <c r="J2534" t="s">
        <v>2168</v>
      </c>
      <c r="K2534">
        <v>16584</v>
      </c>
      <c r="L2534" t="s">
        <v>2732</v>
      </c>
      <c r="M2534" t="s">
        <v>2168</v>
      </c>
    </row>
    <row r="2535" spans="1:13" x14ac:dyDescent="0.2">
      <c r="A2535" t="s">
        <v>1990</v>
      </c>
      <c r="B2535" t="s">
        <v>1376</v>
      </c>
      <c r="C2535" t="s">
        <v>2648</v>
      </c>
      <c r="D2535" t="s">
        <v>316</v>
      </c>
      <c r="E2535" t="s">
        <v>24</v>
      </c>
      <c r="F2535">
        <v>2025</v>
      </c>
      <c r="G2535" t="s">
        <v>474</v>
      </c>
      <c r="H2535" t="s">
        <v>2166</v>
      </c>
      <c r="I2535" t="s">
        <v>2171</v>
      </c>
      <c r="J2535" t="s">
        <v>2168</v>
      </c>
      <c r="K2535">
        <v>108752</v>
      </c>
      <c r="L2535" t="s">
        <v>2732</v>
      </c>
      <c r="M2535" t="s">
        <v>2168</v>
      </c>
    </row>
    <row r="2536" spans="1:13" x14ac:dyDescent="0.2">
      <c r="A2536" t="s">
        <v>1990</v>
      </c>
      <c r="B2536" t="s">
        <v>1376</v>
      </c>
      <c r="C2536" t="s">
        <v>2648</v>
      </c>
      <c r="D2536" t="s">
        <v>316</v>
      </c>
      <c r="E2536" t="s">
        <v>24</v>
      </c>
      <c r="F2536">
        <v>2025</v>
      </c>
      <c r="G2536" t="s">
        <v>474</v>
      </c>
      <c r="H2536" t="s">
        <v>2166</v>
      </c>
      <c r="I2536" t="s">
        <v>2172</v>
      </c>
      <c r="J2536" t="s">
        <v>2168</v>
      </c>
      <c r="K2536">
        <v>141607</v>
      </c>
      <c r="L2536" t="s">
        <v>2732</v>
      </c>
      <c r="M2536" t="s">
        <v>2168</v>
      </c>
    </row>
    <row r="2537" spans="1:13" x14ac:dyDescent="0.2">
      <c r="A2537" t="s">
        <v>1993</v>
      </c>
      <c r="B2537" t="s">
        <v>1376</v>
      </c>
      <c r="C2537" t="s">
        <v>2649</v>
      </c>
      <c r="D2537" t="s">
        <v>316</v>
      </c>
      <c r="E2537" t="s">
        <v>24</v>
      </c>
      <c r="F2537">
        <v>2025</v>
      </c>
      <c r="G2537" t="s">
        <v>474</v>
      </c>
      <c r="H2537" t="s">
        <v>2166</v>
      </c>
      <c r="I2537" t="s">
        <v>2169</v>
      </c>
      <c r="J2537" t="s">
        <v>2168</v>
      </c>
      <c r="K2537" s="6">
        <v>23911</v>
      </c>
      <c r="L2537" t="s">
        <v>2732</v>
      </c>
      <c r="M2537" t="s">
        <v>2168</v>
      </c>
    </row>
    <row r="2538" spans="1:13" x14ac:dyDescent="0.2">
      <c r="A2538" t="s">
        <v>1993</v>
      </c>
      <c r="B2538" t="s">
        <v>1376</v>
      </c>
      <c r="C2538" t="s">
        <v>2649</v>
      </c>
      <c r="D2538" t="s">
        <v>316</v>
      </c>
      <c r="E2538" t="s">
        <v>24</v>
      </c>
      <c r="F2538">
        <v>2025</v>
      </c>
      <c r="G2538" t="s">
        <v>474</v>
      </c>
      <c r="H2538" t="s">
        <v>2166</v>
      </c>
      <c r="I2538" t="s">
        <v>2167</v>
      </c>
      <c r="J2538" t="s">
        <v>2168</v>
      </c>
      <c r="K2538" s="6">
        <v>20605</v>
      </c>
      <c r="L2538" t="s">
        <v>2732</v>
      </c>
      <c r="M2538" t="s">
        <v>2168</v>
      </c>
    </row>
    <row r="2539" spans="1:13" x14ac:dyDescent="0.2">
      <c r="A2539" t="s">
        <v>1993</v>
      </c>
      <c r="B2539" t="s">
        <v>1376</v>
      </c>
      <c r="C2539" t="s">
        <v>2649</v>
      </c>
      <c r="D2539" t="s">
        <v>316</v>
      </c>
      <c r="E2539" t="s">
        <v>24</v>
      </c>
      <c r="F2539">
        <v>2025</v>
      </c>
      <c r="G2539" t="s">
        <v>474</v>
      </c>
      <c r="H2539" t="s">
        <v>2166</v>
      </c>
      <c r="I2539" t="s">
        <v>2170</v>
      </c>
      <c r="J2539" t="s">
        <v>2168</v>
      </c>
      <c r="K2539" s="6">
        <v>20167</v>
      </c>
      <c r="L2539" t="s">
        <v>2732</v>
      </c>
      <c r="M2539" t="s">
        <v>2168</v>
      </c>
    </row>
    <row r="2540" spans="1:13" x14ac:dyDescent="0.2">
      <c r="A2540" t="s">
        <v>1993</v>
      </c>
      <c r="B2540" t="s">
        <v>1376</v>
      </c>
      <c r="C2540" t="s">
        <v>2649</v>
      </c>
      <c r="D2540" t="s">
        <v>316</v>
      </c>
      <c r="E2540" t="s">
        <v>24</v>
      </c>
      <c r="F2540">
        <v>2025</v>
      </c>
      <c r="G2540" t="s">
        <v>474</v>
      </c>
      <c r="H2540" t="s">
        <v>2166</v>
      </c>
      <c r="I2540" t="s">
        <v>2171</v>
      </c>
      <c r="J2540" t="s">
        <v>2168</v>
      </c>
      <c r="K2540" s="6">
        <v>94550</v>
      </c>
      <c r="L2540" t="s">
        <v>2732</v>
      </c>
      <c r="M2540" t="s">
        <v>2168</v>
      </c>
    </row>
    <row r="2541" spans="1:13" x14ac:dyDescent="0.2">
      <c r="A2541" t="s">
        <v>1993</v>
      </c>
      <c r="B2541" t="s">
        <v>1376</v>
      </c>
      <c r="C2541" t="s">
        <v>2649</v>
      </c>
      <c r="D2541" t="s">
        <v>316</v>
      </c>
      <c r="E2541" t="s">
        <v>24</v>
      </c>
      <c r="F2541">
        <v>2025</v>
      </c>
      <c r="G2541" t="s">
        <v>474</v>
      </c>
      <c r="H2541" t="s">
        <v>2166</v>
      </c>
      <c r="I2541" t="s">
        <v>2172</v>
      </c>
      <c r="J2541" t="s">
        <v>2168</v>
      </c>
      <c r="K2541" s="6">
        <v>108980</v>
      </c>
      <c r="L2541" t="s">
        <v>2732</v>
      </c>
      <c r="M2541" t="s">
        <v>2168</v>
      </c>
    </row>
    <row r="2542" spans="1:13" x14ac:dyDescent="0.2">
      <c r="A2542" t="s">
        <v>1996</v>
      </c>
      <c r="B2542" t="s">
        <v>981</v>
      </c>
      <c r="C2542" t="s">
        <v>2650</v>
      </c>
      <c r="D2542" t="s">
        <v>340</v>
      </c>
      <c r="E2542" t="s">
        <v>24</v>
      </c>
      <c r="F2542">
        <v>2025</v>
      </c>
      <c r="G2542" t="s">
        <v>474</v>
      </c>
      <c r="H2542" t="s">
        <v>2166</v>
      </c>
      <c r="I2542" t="s">
        <v>2169</v>
      </c>
      <c r="J2542" t="s">
        <v>2168</v>
      </c>
      <c r="K2542">
        <v>13484</v>
      </c>
      <c r="L2542" t="s">
        <v>2732</v>
      </c>
      <c r="M2542" t="s">
        <v>2168</v>
      </c>
    </row>
    <row r="2543" spans="1:13" x14ac:dyDescent="0.2">
      <c r="A2543" t="s">
        <v>1996</v>
      </c>
      <c r="B2543" t="s">
        <v>981</v>
      </c>
      <c r="C2543" t="s">
        <v>2650</v>
      </c>
      <c r="D2543" t="s">
        <v>340</v>
      </c>
      <c r="E2543" t="s">
        <v>24</v>
      </c>
      <c r="F2543">
        <v>2025</v>
      </c>
      <c r="G2543" t="s">
        <v>474</v>
      </c>
      <c r="H2543" t="s">
        <v>2166</v>
      </c>
      <c r="I2543" t="s">
        <v>2167</v>
      </c>
      <c r="J2543" t="s">
        <v>2168</v>
      </c>
      <c r="K2543">
        <v>10852</v>
      </c>
      <c r="L2543" t="s">
        <v>2732</v>
      </c>
      <c r="M2543" t="s">
        <v>2168</v>
      </c>
    </row>
    <row r="2544" spans="1:13" x14ac:dyDescent="0.2">
      <c r="A2544" t="s">
        <v>1996</v>
      </c>
      <c r="B2544" t="s">
        <v>981</v>
      </c>
      <c r="C2544" t="s">
        <v>2650</v>
      </c>
      <c r="D2544" t="s">
        <v>340</v>
      </c>
      <c r="E2544" t="s">
        <v>24</v>
      </c>
      <c r="F2544">
        <v>2025</v>
      </c>
      <c r="G2544" t="s">
        <v>474</v>
      </c>
      <c r="H2544" t="s">
        <v>2166</v>
      </c>
      <c r="I2544" t="s">
        <v>2170</v>
      </c>
      <c r="J2544" t="s">
        <v>2168</v>
      </c>
      <c r="K2544" s="6">
        <v>9077</v>
      </c>
      <c r="L2544" t="s">
        <v>2732</v>
      </c>
      <c r="M2544" t="s">
        <v>2168</v>
      </c>
    </row>
    <row r="2545" spans="1:13" x14ac:dyDescent="0.2">
      <c r="A2545" t="s">
        <v>1996</v>
      </c>
      <c r="B2545" t="s">
        <v>981</v>
      </c>
      <c r="C2545" t="s">
        <v>2650</v>
      </c>
      <c r="D2545" t="s">
        <v>340</v>
      </c>
      <c r="E2545" t="s">
        <v>24</v>
      </c>
      <c r="F2545">
        <v>2025</v>
      </c>
      <c r="G2545" t="s">
        <v>474</v>
      </c>
      <c r="H2545" t="s">
        <v>2166</v>
      </c>
      <c r="I2545" t="s">
        <v>2170</v>
      </c>
      <c r="J2545" t="s">
        <v>2173</v>
      </c>
      <c r="K2545">
        <v>588641</v>
      </c>
      <c r="L2545" t="s">
        <v>2732</v>
      </c>
      <c r="M2545" t="s">
        <v>2168</v>
      </c>
    </row>
    <row r="2546" spans="1:13" x14ac:dyDescent="0.2">
      <c r="A2546" t="s">
        <v>1996</v>
      </c>
      <c r="B2546" t="s">
        <v>981</v>
      </c>
      <c r="C2546" t="s">
        <v>2650</v>
      </c>
      <c r="D2546" t="s">
        <v>340</v>
      </c>
      <c r="E2546" t="s">
        <v>24</v>
      </c>
      <c r="F2546">
        <v>2025</v>
      </c>
      <c r="G2546" t="s">
        <v>474</v>
      </c>
      <c r="H2546" t="s">
        <v>2166</v>
      </c>
      <c r="I2546" t="s">
        <v>2171</v>
      </c>
      <c r="J2546" t="s">
        <v>2168</v>
      </c>
      <c r="K2546">
        <v>69214</v>
      </c>
      <c r="L2546" t="s">
        <v>2732</v>
      </c>
      <c r="M2546" t="s">
        <v>2168</v>
      </c>
    </row>
    <row r="2547" spans="1:13" x14ac:dyDescent="0.2">
      <c r="A2547" t="s">
        <v>1996</v>
      </c>
      <c r="B2547" t="s">
        <v>981</v>
      </c>
      <c r="C2547" t="s">
        <v>2650</v>
      </c>
      <c r="D2547" t="s">
        <v>340</v>
      </c>
      <c r="E2547" t="s">
        <v>24</v>
      </c>
      <c r="F2547">
        <v>2025</v>
      </c>
      <c r="G2547" t="s">
        <v>474</v>
      </c>
      <c r="H2547" t="s">
        <v>2166</v>
      </c>
      <c r="I2547" t="s">
        <v>2172</v>
      </c>
      <c r="J2547" t="s">
        <v>2168</v>
      </c>
      <c r="K2547">
        <v>71650</v>
      </c>
      <c r="L2547" t="s">
        <v>2732</v>
      </c>
      <c r="M2547" t="s">
        <v>2168</v>
      </c>
    </row>
    <row r="2548" spans="1:13" x14ac:dyDescent="0.2">
      <c r="A2548" t="s">
        <v>1999</v>
      </c>
      <c r="B2548" t="s">
        <v>1376</v>
      </c>
      <c r="C2548" t="s">
        <v>2651</v>
      </c>
      <c r="D2548" t="s">
        <v>316</v>
      </c>
      <c r="E2548" t="s">
        <v>24</v>
      </c>
      <c r="F2548">
        <v>2025</v>
      </c>
      <c r="G2548" t="s">
        <v>474</v>
      </c>
      <c r="H2548" t="s">
        <v>2166</v>
      </c>
      <c r="I2548" t="s">
        <v>2169</v>
      </c>
      <c r="J2548" t="s">
        <v>2168</v>
      </c>
      <c r="K2548">
        <v>24991</v>
      </c>
      <c r="L2548" t="s">
        <v>2732</v>
      </c>
      <c r="M2548" t="s">
        <v>2168</v>
      </c>
    </row>
    <row r="2549" spans="1:13" x14ac:dyDescent="0.2">
      <c r="A2549" t="s">
        <v>1999</v>
      </c>
      <c r="B2549" t="s">
        <v>1376</v>
      </c>
      <c r="C2549" t="s">
        <v>2651</v>
      </c>
      <c r="D2549" t="s">
        <v>316</v>
      </c>
      <c r="E2549" t="s">
        <v>24</v>
      </c>
      <c r="F2549">
        <v>2025</v>
      </c>
      <c r="G2549" t="s">
        <v>474</v>
      </c>
      <c r="H2549" t="s">
        <v>2166</v>
      </c>
      <c r="I2549" t="s">
        <v>2167</v>
      </c>
      <c r="J2549" t="s">
        <v>2168</v>
      </c>
      <c r="K2549">
        <v>20307</v>
      </c>
      <c r="L2549" t="s">
        <v>2732</v>
      </c>
      <c r="M2549" t="s">
        <v>2168</v>
      </c>
    </row>
    <row r="2550" spans="1:13" x14ac:dyDescent="0.2">
      <c r="A2550" t="s">
        <v>1999</v>
      </c>
      <c r="B2550" t="s">
        <v>1376</v>
      </c>
      <c r="C2550" t="s">
        <v>2651</v>
      </c>
      <c r="D2550" t="s">
        <v>316</v>
      </c>
      <c r="E2550" t="s">
        <v>24</v>
      </c>
      <c r="F2550">
        <v>2025</v>
      </c>
      <c r="G2550" t="s">
        <v>474</v>
      </c>
      <c r="H2550" t="s">
        <v>2166</v>
      </c>
      <c r="I2550" t="s">
        <v>2170</v>
      </c>
      <c r="J2550" t="s">
        <v>2168</v>
      </c>
      <c r="K2550">
        <v>17038</v>
      </c>
      <c r="L2550" t="s">
        <v>2732</v>
      </c>
      <c r="M2550" t="s">
        <v>2168</v>
      </c>
    </row>
    <row r="2551" spans="1:13" x14ac:dyDescent="0.2">
      <c r="A2551" t="s">
        <v>1999</v>
      </c>
      <c r="B2551" t="s">
        <v>1376</v>
      </c>
      <c r="C2551" t="s">
        <v>2651</v>
      </c>
      <c r="D2551" t="s">
        <v>316</v>
      </c>
      <c r="E2551" t="s">
        <v>24</v>
      </c>
      <c r="F2551">
        <v>2025</v>
      </c>
      <c r="G2551" t="s">
        <v>474</v>
      </c>
      <c r="H2551" t="s">
        <v>2166</v>
      </c>
      <c r="I2551" t="s">
        <v>2171</v>
      </c>
      <c r="J2551" t="s">
        <v>2168</v>
      </c>
      <c r="K2551">
        <v>90601</v>
      </c>
      <c r="L2551" t="s">
        <v>2732</v>
      </c>
      <c r="M2551" t="s">
        <v>2168</v>
      </c>
    </row>
    <row r="2552" spans="1:13" x14ac:dyDescent="0.2">
      <c r="A2552" t="s">
        <v>1999</v>
      </c>
      <c r="B2552" t="s">
        <v>1376</v>
      </c>
      <c r="C2552" t="s">
        <v>2651</v>
      </c>
      <c r="D2552" t="s">
        <v>316</v>
      </c>
      <c r="E2552" t="s">
        <v>24</v>
      </c>
      <c r="F2552">
        <v>2025</v>
      </c>
      <c r="G2552" t="s">
        <v>474</v>
      </c>
      <c r="H2552" t="s">
        <v>2166</v>
      </c>
      <c r="I2552" t="s">
        <v>2172</v>
      </c>
      <c r="J2552" t="s">
        <v>2168</v>
      </c>
      <c r="K2552">
        <v>142347</v>
      </c>
      <c r="L2552" t="s">
        <v>2732</v>
      </c>
      <c r="M2552" t="s">
        <v>2168</v>
      </c>
    </row>
    <row r="2553" spans="1:13" x14ac:dyDescent="0.2">
      <c r="A2553" t="s">
        <v>2002</v>
      </c>
      <c r="B2553" t="s">
        <v>2003</v>
      </c>
      <c r="C2553" t="s">
        <v>2652</v>
      </c>
      <c r="D2553" t="s">
        <v>21</v>
      </c>
      <c r="E2553" t="s">
        <v>24</v>
      </c>
      <c r="F2553">
        <v>2025</v>
      </c>
      <c r="G2553" t="s">
        <v>474</v>
      </c>
      <c r="H2553" t="s">
        <v>2166</v>
      </c>
      <c r="I2553" t="s">
        <v>2169</v>
      </c>
      <c r="J2553" t="s">
        <v>2168</v>
      </c>
      <c r="K2553" s="6">
        <v>15370</v>
      </c>
      <c r="L2553" t="s">
        <v>2732</v>
      </c>
      <c r="M2553" t="s">
        <v>2168</v>
      </c>
    </row>
    <row r="2554" spans="1:13" x14ac:dyDescent="0.2">
      <c r="A2554" t="s">
        <v>2002</v>
      </c>
      <c r="B2554" t="s">
        <v>2003</v>
      </c>
      <c r="C2554" t="s">
        <v>2652</v>
      </c>
      <c r="D2554" t="s">
        <v>21</v>
      </c>
      <c r="E2554" t="s">
        <v>24</v>
      </c>
      <c r="F2554">
        <v>2025</v>
      </c>
      <c r="G2554" t="s">
        <v>474</v>
      </c>
      <c r="H2554" t="s">
        <v>2166</v>
      </c>
      <c r="I2554" t="s">
        <v>2167</v>
      </c>
      <c r="J2554" t="s">
        <v>2168</v>
      </c>
      <c r="K2554" s="6">
        <v>16175</v>
      </c>
      <c r="L2554" t="s">
        <v>2732</v>
      </c>
      <c r="M2554" t="s">
        <v>2168</v>
      </c>
    </row>
    <row r="2555" spans="1:13" x14ac:dyDescent="0.2">
      <c r="A2555" t="s">
        <v>2002</v>
      </c>
      <c r="B2555" t="s">
        <v>2003</v>
      </c>
      <c r="C2555" t="s">
        <v>2652</v>
      </c>
      <c r="D2555" t="s">
        <v>21</v>
      </c>
      <c r="E2555" t="s">
        <v>24</v>
      </c>
      <c r="F2555">
        <v>2025</v>
      </c>
      <c r="G2555" t="s">
        <v>474</v>
      </c>
      <c r="H2555" t="s">
        <v>2166</v>
      </c>
      <c r="I2555" t="s">
        <v>2170</v>
      </c>
      <c r="J2555" t="s">
        <v>2168</v>
      </c>
      <c r="K2555" s="6">
        <v>13983</v>
      </c>
      <c r="L2555" t="s">
        <v>2732</v>
      </c>
      <c r="M2555" t="s">
        <v>2168</v>
      </c>
    </row>
    <row r="2556" spans="1:13" x14ac:dyDescent="0.2">
      <c r="A2556" t="s">
        <v>2002</v>
      </c>
      <c r="B2556" t="s">
        <v>2003</v>
      </c>
      <c r="C2556" t="s">
        <v>2652</v>
      </c>
      <c r="D2556" t="s">
        <v>21</v>
      </c>
      <c r="E2556" t="s">
        <v>24</v>
      </c>
      <c r="F2556">
        <v>2025</v>
      </c>
      <c r="G2556" t="s">
        <v>474</v>
      </c>
      <c r="H2556" t="s">
        <v>2166</v>
      </c>
      <c r="I2556" t="s">
        <v>2171</v>
      </c>
      <c r="J2556" t="s">
        <v>2168</v>
      </c>
      <c r="K2556" s="6">
        <v>80124</v>
      </c>
      <c r="L2556" t="s">
        <v>2732</v>
      </c>
      <c r="M2556" t="s">
        <v>2168</v>
      </c>
    </row>
    <row r="2557" spans="1:13" x14ac:dyDescent="0.2">
      <c r="A2557" t="s">
        <v>2006</v>
      </c>
      <c r="B2557" t="s">
        <v>1548</v>
      </c>
      <c r="C2557" t="s">
        <v>2653</v>
      </c>
      <c r="D2557" t="s">
        <v>21</v>
      </c>
      <c r="E2557" t="s">
        <v>24</v>
      </c>
      <c r="F2557">
        <v>2025</v>
      </c>
      <c r="G2557" t="s">
        <v>474</v>
      </c>
      <c r="H2557" t="s">
        <v>2166</v>
      </c>
      <c r="I2557" t="s">
        <v>2169</v>
      </c>
      <c r="J2557" t="s">
        <v>2168</v>
      </c>
      <c r="K2557" s="6">
        <v>17806</v>
      </c>
      <c r="L2557" t="s">
        <v>2732</v>
      </c>
      <c r="M2557" t="s">
        <v>2168</v>
      </c>
    </row>
    <row r="2558" spans="1:13" x14ac:dyDescent="0.2">
      <c r="A2558" t="s">
        <v>2006</v>
      </c>
      <c r="B2558" t="s">
        <v>1548</v>
      </c>
      <c r="C2558" t="s">
        <v>2653</v>
      </c>
      <c r="D2558" t="s">
        <v>21</v>
      </c>
      <c r="E2558" t="s">
        <v>24</v>
      </c>
      <c r="F2558">
        <v>2025</v>
      </c>
      <c r="G2558" t="s">
        <v>474</v>
      </c>
      <c r="H2558" t="s">
        <v>2166</v>
      </c>
      <c r="I2558" t="s">
        <v>2167</v>
      </c>
      <c r="J2558" t="s">
        <v>2168</v>
      </c>
      <c r="K2558" s="6">
        <v>16796</v>
      </c>
      <c r="L2558" t="s">
        <v>2732</v>
      </c>
      <c r="M2558" t="s">
        <v>2168</v>
      </c>
    </row>
    <row r="2559" spans="1:13" x14ac:dyDescent="0.2">
      <c r="A2559" t="s">
        <v>2006</v>
      </c>
      <c r="B2559" t="s">
        <v>1548</v>
      </c>
      <c r="C2559" t="s">
        <v>2653</v>
      </c>
      <c r="D2559" t="s">
        <v>21</v>
      </c>
      <c r="E2559" t="s">
        <v>24</v>
      </c>
      <c r="F2559">
        <v>2025</v>
      </c>
      <c r="G2559" t="s">
        <v>474</v>
      </c>
      <c r="H2559" t="s">
        <v>2166</v>
      </c>
      <c r="I2559" t="s">
        <v>2170</v>
      </c>
      <c r="J2559" t="s">
        <v>2168</v>
      </c>
      <c r="K2559" s="6">
        <v>15600</v>
      </c>
      <c r="L2559" t="s">
        <v>2732</v>
      </c>
      <c r="M2559" t="s">
        <v>2168</v>
      </c>
    </row>
    <row r="2560" spans="1:13" x14ac:dyDescent="0.2">
      <c r="A2560" t="s">
        <v>2006</v>
      </c>
      <c r="B2560" t="s">
        <v>1548</v>
      </c>
      <c r="C2560" t="s">
        <v>2653</v>
      </c>
      <c r="D2560" t="s">
        <v>21</v>
      </c>
      <c r="E2560" t="s">
        <v>24</v>
      </c>
      <c r="F2560">
        <v>2025</v>
      </c>
      <c r="G2560" t="s">
        <v>474</v>
      </c>
      <c r="H2560" t="s">
        <v>2166</v>
      </c>
      <c r="I2560" t="s">
        <v>2171</v>
      </c>
      <c r="J2560" t="s">
        <v>2168</v>
      </c>
      <c r="K2560" s="6">
        <v>92434</v>
      </c>
      <c r="L2560" t="s">
        <v>2732</v>
      </c>
      <c r="M2560" t="s">
        <v>2168</v>
      </c>
    </row>
    <row r="2561" spans="1:13" x14ac:dyDescent="0.2">
      <c r="A2561" t="s">
        <v>2006</v>
      </c>
      <c r="B2561" t="s">
        <v>1548</v>
      </c>
      <c r="C2561" t="s">
        <v>2653</v>
      </c>
      <c r="D2561" t="s">
        <v>21</v>
      </c>
      <c r="E2561" t="s">
        <v>24</v>
      </c>
      <c r="F2561">
        <v>2025</v>
      </c>
      <c r="G2561" t="s">
        <v>474</v>
      </c>
      <c r="H2561" t="s">
        <v>2166</v>
      </c>
      <c r="I2561" t="s">
        <v>2172</v>
      </c>
      <c r="J2561" t="s">
        <v>2168</v>
      </c>
      <c r="K2561" s="6">
        <v>109960</v>
      </c>
      <c r="L2561" t="s">
        <v>2732</v>
      </c>
      <c r="M2561" t="s">
        <v>2168</v>
      </c>
    </row>
    <row r="2562" spans="1:13" x14ac:dyDescent="0.2">
      <c r="A2562" t="s">
        <v>2009</v>
      </c>
      <c r="B2562" t="s">
        <v>1548</v>
      </c>
      <c r="C2562" t="s">
        <v>2654</v>
      </c>
      <c r="D2562" t="s">
        <v>21</v>
      </c>
      <c r="E2562" t="s">
        <v>24</v>
      </c>
      <c r="F2562">
        <v>2025</v>
      </c>
      <c r="G2562" t="s">
        <v>474</v>
      </c>
      <c r="H2562" t="s">
        <v>2166</v>
      </c>
      <c r="I2562" t="s">
        <v>2169</v>
      </c>
      <c r="J2562" t="s">
        <v>2168</v>
      </c>
      <c r="K2562" s="6">
        <v>18487</v>
      </c>
      <c r="L2562" t="s">
        <v>2732</v>
      </c>
      <c r="M2562" t="s">
        <v>2168</v>
      </c>
    </row>
    <row r="2563" spans="1:13" x14ac:dyDescent="0.2">
      <c r="A2563" t="s">
        <v>2009</v>
      </c>
      <c r="B2563" t="s">
        <v>1548</v>
      </c>
      <c r="C2563" t="s">
        <v>2654</v>
      </c>
      <c r="D2563" t="s">
        <v>21</v>
      </c>
      <c r="E2563" t="s">
        <v>24</v>
      </c>
      <c r="F2563">
        <v>2025</v>
      </c>
      <c r="G2563" t="s">
        <v>474</v>
      </c>
      <c r="H2563" t="s">
        <v>2166</v>
      </c>
      <c r="I2563" t="s">
        <v>2167</v>
      </c>
      <c r="J2563" t="s">
        <v>2168</v>
      </c>
      <c r="K2563" s="6">
        <v>16674</v>
      </c>
      <c r="L2563" t="s">
        <v>2732</v>
      </c>
      <c r="M2563" t="s">
        <v>2168</v>
      </c>
    </row>
    <row r="2564" spans="1:13" x14ac:dyDescent="0.2">
      <c r="A2564" t="s">
        <v>2009</v>
      </c>
      <c r="B2564" t="s">
        <v>1548</v>
      </c>
      <c r="C2564" t="s">
        <v>2654</v>
      </c>
      <c r="D2564" t="s">
        <v>21</v>
      </c>
      <c r="E2564" t="s">
        <v>24</v>
      </c>
      <c r="F2564">
        <v>2025</v>
      </c>
      <c r="G2564" t="s">
        <v>474</v>
      </c>
      <c r="H2564" t="s">
        <v>2166</v>
      </c>
      <c r="I2564" t="s">
        <v>2170</v>
      </c>
      <c r="J2564" t="s">
        <v>2168</v>
      </c>
      <c r="K2564" s="6">
        <v>15683</v>
      </c>
      <c r="L2564" t="s">
        <v>2732</v>
      </c>
      <c r="M2564" t="s">
        <v>2168</v>
      </c>
    </row>
    <row r="2565" spans="1:13" x14ac:dyDescent="0.2">
      <c r="A2565" t="s">
        <v>2009</v>
      </c>
      <c r="B2565" t="s">
        <v>1548</v>
      </c>
      <c r="C2565" t="s">
        <v>2654</v>
      </c>
      <c r="D2565" t="s">
        <v>21</v>
      </c>
      <c r="E2565" t="s">
        <v>24</v>
      </c>
      <c r="F2565">
        <v>2025</v>
      </c>
      <c r="G2565" t="s">
        <v>474</v>
      </c>
      <c r="H2565" t="s">
        <v>2166</v>
      </c>
      <c r="I2565" t="s">
        <v>2171</v>
      </c>
      <c r="J2565" t="s">
        <v>2168</v>
      </c>
      <c r="K2565" s="6">
        <v>95676</v>
      </c>
      <c r="L2565" t="s">
        <v>2732</v>
      </c>
      <c r="M2565" t="s">
        <v>2168</v>
      </c>
    </row>
    <row r="2566" spans="1:13" x14ac:dyDescent="0.2">
      <c r="A2566" t="s">
        <v>2009</v>
      </c>
      <c r="B2566" t="s">
        <v>1548</v>
      </c>
      <c r="C2566" t="s">
        <v>2654</v>
      </c>
      <c r="D2566" t="s">
        <v>21</v>
      </c>
      <c r="E2566" t="s">
        <v>24</v>
      </c>
      <c r="F2566">
        <v>2025</v>
      </c>
      <c r="G2566" t="s">
        <v>474</v>
      </c>
      <c r="H2566" t="s">
        <v>2166</v>
      </c>
      <c r="I2566" t="s">
        <v>2172</v>
      </c>
      <c r="J2566" t="s">
        <v>2168</v>
      </c>
      <c r="K2566" s="6">
        <v>112116</v>
      </c>
      <c r="L2566" t="s">
        <v>2732</v>
      </c>
      <c r="M2566" t="s">
        <v>2168</v>
      </c>
    </row>
    <row r="2567" spans="1:13" x14ac:dyDescent="0.2">
      <c r="A2567" t="s">
        <v>2012</v>
      </c>
      <c r="B2567" t="s">
        <v>1460</v>
      </c>
      <c r="C2567" t="s">
        <v>2655</v>
      </c>
      <c r="D2567" t="s">
        <v>330</v>
      </c>
      <c r="E2567" t="s">
        <v>24</v>
      </c>
      <c r="F2567">
        <v>2025</v>
      </c>
      <c r="G2567" t="s">
        <v>474</v>
      </c>
      <c r="H2567" t="s">
        <v>2166</v>
      </c>
      <c r="I2567" t="s">
        <v>2169</v>
      </c>
      <c r="J2567" t="s">
        <v>2168</v>
      </c>
      <c r="K2567">
        <v>17567</v>
      </c>
      <c r="L2567" t="s">
        <v>2732</v>
      </c>
      <c r="M2567" t="s">
        <v>2168</v>
      </c>
    </row>
    <row r="2568" spans="1:13" x14ac:dyDescent="0.2">
      <c r="A2568" t="s">
        <v>2012</v>
      </c>
      <c r="B2568" t="s">
        <v>1460</v>
      </c>
      <c r="C2568" t="s">
        <v>2655</v>
      </c>
      <c r="D2568" t="s">
        <v>330</v>
      </c>
      <c r="E2568" t="s">
        <v>24</v>
      </c>
      <c r="F2568">
        <v>2025</v>
      </c>
      <c r="G2568" t="s">
        <v>474</v>
      </c>
      <c r="H2568" t="s">
        <v>2166</v>
      </c>
      <c r="I2568" t="s">
        <v>2167</v>
      </c>
      <c r="J2568" t="s">
        <v>2168</v>
      </c>
      <c r="K2568">
        <v>15843</v>
      </c>
      <c r="L2568" t="s">
        <v>2732</v>
      </c>
      <c r="M2568" t="s">
        <v>2168</v>
      </c>
    </row>
    <row r="2569" spans="1:13" x14ac:dyDescent="0.2">
      <c r="A2569" t="s">
        <v>2012</v>
      </c>
      <c r="B2569" t="s">
        <v>1460</v>
      </c>
      <c r="C2569" t="s">
        <v>2655</v>
      </c>
      <c r="D2569" t="s">
        <v>330</v>
      </c>
      <c r="E2569" t="s">
        <v>24</v>
      </c>
      <c r="F2569">
        <v>2025</v>
      </c>
      <c r="G2569" t="s">
        <v>474</v>
      </c>
      <c r="H2569" t="s">
        <v>2166</v>
      </c>
      <c r="I2569" t="s">
        <v>2170</v>
      </c>
      <c r="J2569" t="s">
        <v>2168</v>
      </c>
      <c r="K2569">
        <v>14303</v>
      </c>
      <c r="L2569" t="s">
        <v>2732</v>
      </c>
      <c r="M2569" t="s">
        <v>2168</v>
      </c>
    </row>
    <row r="2570" spans="1:13" x14ac:dyDescent="0.2">
      <c r="A2570" t="s">
        <v>2012</v>
      </c>
      <c r="B2570" t="s">
        <v>1460</v>
      </c>
      <c r="C2570" t="s">
        <v>2655</v>
      </c>
      <c r="D2570" t="s">
        <v>330</v>
      </c>
      <c r="E2570" t="s">
        <v>24</v>
      </c>
      <c r="F2570">
        <v>2025</v>
      </c>
      <c r="G2570" t="s">
        <v>474</v>
      </c>
      <c r="H2570" t="s">
        <v>2166</v>
      </c>
      <c r="I2570" t="s">
        <v>2171</v>
      </c>
      <c r="J2570" t="s">
        <v>2168</v>
      </c>
      <c r="K2570">
        <v>90279</v>
      </c>
      <c r="L2570" t="s">
        <v>2732</v>
      </c>
      <c r="M2570" t="s">
        <v>2168</v>
      </c>
    </row>
    <row r="2571" spans="1:13" x14ac:dyDescent="0.2">
      <c r="A2571" t="s">
        <v>2012</v>
      </c>
      <c r="B2571" t="s">
        <v>1460</v>
      </c>
      <c r="C2571" t="s">
        <v>2655</v>
      </c>
      <c r="D2571" t="s">
        <v>330</v>
      </c>
      <c r="E2571" t="s">
        <v>24</v>
      </c>
      <c r="F2571">
        <v>2025</v>
      </c>
      <c r="G2571" t="s">
        <v>474</v>
      </c>
      <c r="H2571" t="s">
        <v>2166</v>
      </c>
      <c r="I2571" t="s">
        <v>2172</v>
      </c>
      <c r="J2571" t="s">
        <v>2168</v>
      </c>
      <c r="K2571">
        <v>100004</v>
      </c>
      <c r="L2571" t="s">
        <v>2732</v>
      </c>
      <c r="M2571" t="s">
        <v>2168</v>
      </c>
    </row>
    <row r="2572" spans="1:13" x14ac:dyDescent="0.2">
      <c r="A2572" t="s">
        <v>2016</v>
      </c>
      <c r="B2572" t="s">
        <v>2017</v>
      </c>
      <c r="C2572" t="s">
        <v>2656</v>
      </c>
      <c r="D2572" t="s">
        <v>330</v>
      </c>
      <c r="E2572" t="s">
        <v>24</v>
      </c>
      <c r="F2572">
        <v>2025</v>
      </c>
      <c r="G2572" t="s">
        <v>474</v>
      </c>
      <c r="H2572" t="s">
        <v>2166</v>
      </c>
      <c r="I2572" t="s">
        <v>2169</v>
      </c>
      <c r="J2572" t="s">
        <v>2168</v>
      </c>
      <c r="K2572">
        <v>15203</v>
      </c>
      <c r="L2572" t="s">
        <v>2732</v>
      </c>
      <c r="M2572" t="s">
        <v>2168</v>
      </c>
    </row>
    <row r="2573" spans="1:13" x14ac:dyDescent="0.2">
      <c r="A2573" t="s">
        <v>2016</v>
      </c>
      <c r="B2573" t="s">
        <v>2017</v>
      </c>
      <c r="C2573" t="s">
        <v>2656</v>
      </c>
      <c r="D2573" t="s">
        <v>330</v>
      </c>
      <c r="E2573" t="s">
        <v>24</v>
      </c>
      <c r="F2573">
        <v>2025</v>
      </c>
      <c r="G2573" t="s">
        <v>474</v>
      </c>
      <c r="H2573" t="s">
        <v>2166</v>
      </c>
      <c r="I2573" t="s">
        <v>2167</v>
      </c>
      <c r="J2573" t="s">
        <v>2168</v>
      </c>
      <c r="K2573">
        <v>15291</v>
      </c>
      <c r="L2573" t="s">
        <v>2732</v>
      </c>
      <c r="M2573" t="s">
        <v>2168</v>
      </c>
    </row>
    <row r="2574" spans="1:13" x14ac:dyDescent="0.2">
      <c r="A2574" t="s">
        <v>2016</v>
      </c>
      <c r="B2574" t="s">
        <v>2017</v>
      </c>
      <c r="C2574" t="s">
        <v>2656</v>
      </c>
      <c r="D2574" t="s">
        <v>330</v>
      </c>
      <c r="E2574" t="s">
        <v>24</v>
      </c>
      <c r="F2574">
        <v>2025</v>
      </c>
      <c r="G2574" t="s">
        <v>474</v>
      </c>
      <c r="H2574" t="s">
        <v>2166</v>
      </c>
      <c r="I2574" t="s">
        <v>2170</v>
      </c>
      <c r="J2574" t="s">
        <v>2168</v>
      </c>
      <c r="K2574">
        <v>13667</v>
      </c>
      <c r="L2574" t="s">
        <v>2732</v>
      </c>
      <c r="M2574" t="s">
        <v>2168</v>
      </c>
    </row>
    <row r="2575" spans="1:13" x14ac:dyDescent="0.2">
      <c r="A2575" t="s">
        <v>2016</v>
      </c>
      <c r="B2575" t="s">
        <v>2017</v>
      </c>
      <c r="C2575" t="s">
        <v>2656</v>
      </c>
      <c r="D2575" t="s">
        <v>330</v>
      </c>
      <c r="E2575" t="s">
        <v>24</v>
      </c>
      <c r="F2575">
        <v>2025</v>
      </c>
      <c r="G2575" t="s">
        <v>474</v>
      </c>
      <c r="H2575" t="s">
        <v>2166</v>
      </c>
      <c r="I2575" t="s">
        <v>2170</v>
      </c>
      <c r="J2575" t="s">
        <v>2173</v>
      </c>
      <c r="K2575">
        <v>681546</v>
      </c>
      <c r="L2575" t="s">
        <v>2732</v>
      </c>
      <c r="M2575" t="s">
        <v>2168</v>
      </c>
    </row>
    <row r="2576" spans="1:13" x14ac:dyDescent="0.2">
      <c r="A2576" t="s">
        <v>2016</v>
      </c>
      <c r="B2576" t="s">
        <v>2017</v>
      </c>
      <c r="C2576" t="s">
        <v>2656</v>
      </c>
      <c r="D2576" t="s">
        <v>330</v>
      </c>
      <c r="E2576" t="s">
        <v>24</v>
      </c>
      <c r="F2576">
        <v>2025</v>
      </c>
      <c r="G2576" t="s">
        <v>474</v>
      </c>
      <c r="H2576" t="s">
        <v>2166</v>
      </c>
      <c r="I2576" t="s">
        <v>2171</v>
      </c>
      <c r="J2576" t="s">
        <v>2168</v>
      </c>
      <c r="K2576">
        <v>89434</v>
      </c>
      <c r="L2576" t="s">
        <v>2732</v>
      </c>
      <c r="M2576" t="s">
        <v>2168</v>
      </c>
    </row>
    <row r="2577" spans="1:13" x14ac:dyDescent="0.2">
      <c r="A2577" t="s">
        <v>2016</v>
      </c>
      <c r="B2577" t="s">
        <v>2017</v>
      </c>
      <c r="C2577" t="s">
        <v>2656</v>
      </c>
      <c r="D2577" t="s">
        <v>330</v>
      </c>
      <c r="E2577" t="s">
        <v>24</v>
      </c>
      <c r="F2577">
        <v>2025</v>
      </c>
      <c r="G2577" t="s">
        <v>474</v>
      </c>
      <c r="H2577" t="s">
        <v>2166</v>
      </c>
      <c r="I2577" t="s">
        <v>2172</v>
      </c>
      <c r="J2577" t="s">
        <v>2168</v>
      </c>
      <c r="K2577">
        <v>107034</v>
      </c>
      <c r="L2577" t="s">
        <v>2732</v>
      </c>
      <c r="M2577" t="s">
        <v>2168</v>
      </c>
    </row>
    <row r="2578" spans="1:13" x14ac:dyDescent="0.2">
      <c r="A2578" t="s">
        <v>2020</v>
      </c>
      <c r="B2578" t="s">
        <v>2021</v>
      </c>
      <c r="C2578" t="s">
        <v>2657</v>
      </c>
      <c r="D2578" t="s">
        <v>330</v>
      </c>
      <c r="E2578" t="s">
        <v>24</v>
      </c>
      <c r="F2578">
        <v>2025</v>
      </c>
      <c r="G2578" t="s">
        <v>474</v>
      </c>
      <c r="H2578" t="s">
        <v>2166</v>
      </c>
      <c r="I2578" t="s">
        <v>2169</v>
      </c>
      <c r="J2578" t="s">
        <v>2168</v>
      </c>
      <c r="K2578">
        <v>15713</v>
      </c>
      <c r="L2578" t="s">
        <v>2732</v>
      </c>
      <c r="M2578" t="s">
        <v>2168</v>
      </c>
    </row>
    <row r="2579" spans="1:13" x14ac:dyDescent="0.2">
      <c r="A2579" t="s">
        <v>2020</v>
      </c>
      <c r="B2579" t="s">
        <v>2021</v>
      </c>
      <c r="C2579" t="s">
        <v>2657</v>
      </c>
      <c r="D2579" t="s">
        <v>330</v>
      </c>
      <c r="E2579" t="s">
        <v>24</v>
      </c>
      <c r="F2579">
        <v>2025</v>
      </c>
      <c r="G2579" t="s">
        <v>474</v>
      </c>
      <c r="H2579" t="s">
        <v>2166</v>
      </c>
      <c r="I2579" t="s">
        <v>2167</v>
      </c>
      <c r="J2579" t="s">
        <v>2168</v>
      </c>
      <c r="K2579">
        <v>15727</v>
      </c>
      <c r="L2579" t="s">
        <v>2732</v>
      </c>
      <c r="M2579" t="s">
        <v>2168</v>
      </c>
    </row>
    <row r="2580" spans="1:13" x14ac:dyDescent="0.2">
      <c r="A2580" t="s">
        <v>2020</v>
      </c>
      <c r="B2580" t="s">
        <v>2021</v>
      </c>
      <c r="C2580" t="s">
        <v>2657</v>
      </c>
      <c r="D2580" t="s">
        <v>330</v>
      </c>
      <c r="E2580" t="s">
        <v>24</v>
      </c>
      <c r="F2580">
        <v>2025</v>
      </c>
      <c r="G2580" t="s">
        <v>474</v>
      </c>
      <c r="H2580" t="s">
        <v>2166</v>
      </c>
      <c r="I2580" t="s">
        <v>2170</v>
      </c>
      <c r="J2580" t="s">
        <v>2168</v>
      </c>
      <c r="K2580" s="6">
        <v>14281</v>
      </c>
      <c r="L2580" t="s">
        <v>2732</v>
      </c>
      <c r="M2580" t="s">
        <v>2168</v>
      </c>
    </row>
    <row r="2581" spans="1:13" x14ac:dyDescent="0.2">
      <c r="A2581" t="s">
        <v>2020</v>
      </c>
      <c r="B2581" t="s">
        <v>2021</v>
      </c>
      <c r="C2581" t="s">
        <v>2657</v>
      </c>
      <c r="D2581" t="s">
        <v>330</v>
      </c>
      <c r="E2581" t="s">
        <v>24</v>
      </c>
      <c r="F2581">
        <v>2025</v>
      </c>
      <c r="G2581" t="s">
        <v>474</v>
      </c>
      <c r="H2581" t="s">
        <v>2166</v>
      </c>
      <c r="I2581" t="s">
        <v>2171</v>
      </c>
      <c r="J2581" t="s">
        <v>2168</v>
      </c>
      <c r="K2581">
        <v>85937</v>
      </c>
      <c r="L2581" t="s">
        <v>2732</v>
      </c>
      <c r="M2581" t="s">
        <v>2168</v>
      </c>
    </row>
    <row r="2582" spans="1:13" x14ac:dyDescent="0.2">
      <c r="A2582" t="s">
        <v>2020</v>
      </c>
      <c r="B2582" t="s">
        <v>2021</v>
      </c>
      <c r="C2582" t="s">
        <v>2657</v>
      </c>
      <c r="D2582" t="s">
        <v>330</v>
      </c>
      <c r="E2582" t="s">
        <v>24</v>
      </c>
      <c r="F2582">
        <v>2025</v>
      </c>
      <c r="G2582" t="s">
        <v>474</v>
      </c>
      <c r="H2582" t="s">
        <v>2166</v>
      </c>
      <c r="I2582" t="s">
        <v>2172</v>
      </c>
      <c r="J2582" t="s">
        <v>2168</v>
      </c>
      <c r="K2582">
        <v>101593</v>
      </c>
      <c r="L2582" t="s">
        <v>2732</v>
      </c>
      <c r="M2582" t="s">
        <v>2168</v>
      </c>
    </row>
    <row r="2583" spans="1:13" x14ac:dyDescent="0.2">
      <c r="A2583" t="s">
        <v>2024</v>
      </c>
      <c r="B2583" t="s">
        <v>858</v>
      </c>
      <c r="C2583" t="s">
        <v>2658</v>
      </c>
      <c r="D2583" t="s">
        <v>129</v>
      </c>
      <c r="E2583" t="s">
        <v>24</v>
      </c>
      <c r="F2583">
        <v>2025</v>
      </c>
      <c r="G2583" t="s">
        <v>474</v>
      </c>
      <c r="H2583" t="s">
        <v>2166</v>
      </c>
      <c r="I2583" t="s">
        <v>2169</v>
      </c>
      <c r="J2583" t="s">
        <v>2168</v>
      </c>
      <c r="K2583">
        <v>6626</v>
      </c>
      <c r="L2583" t="s">
        <v>2732</v>
      </c>
      <c r="M2583" t="s">
        <v>2168</v>
      </c>
    </row>
    <row r="2584" spans="1:13" x14ac:dyDescent="0.2">
      <c r="A2584" t="s">
        <v>2024</v>
      </c>
      <c r="B2584" t="s">
        <v>858</v>
      </c>
      <c r="C2584" t="s">
        <v>2658</v>
      </c>
      <c r="D2584" t="s">
        <v>129</v>
      </c>
      <c r="E2584" t="s">
        <v>24</v>
      </c>
      <c r="F2584">
        <v>2025</v>
      </c>
      <c r="G2584" t="s">
        <v>474</v>
      </c>
      <c r="H2584" t="s">
        <v>2166</v>
      </c>
      <c r="I2584" t="s">
        <v>2167</v>
      </c>
      <c r="J2584" t="s">
        <v>2168</v>
      </c>
      <c r="K2584">
        <v>6437</v>
      </c>
      <c r="L2584" t="s">
        <v>2732</v>
      </c>
      <c r="M2584" t="s">
        <v>2168</v>
      </c>
    </row>
    <row r="2585" spans="1:13" x14ac:dyDescent="0.2">
      <c r="A2585" t="s">
        <v>2024</v>
      </c>
      <c r="B2585" t="s">
        <v>858</v>
      </c>
      <c r="C2585" t="s">
        <v>2658</v>
      </c>
      <c r="D2585" t="s">
        <v>129</v>
      </c>
      <c r="E2585" t="s">
        <v>24</v>
      </c>
      <c r="F2585">
        <v>2025</v>
      </c>
      <c r="G2585" t="s">
        <v>474</v>
      </c>
      <c r="H2585" t="s">
        <v>2166</v>
      </c>
      <c r="I2585" t="s">
        <v>2170</v>
      </c>
      <c r="J2585" t="s">
        <v>2168</v>
      </c>
      <c r="K2585" s="6">
        <v>4509</v>
      </c>
      <c r="L2585" t="s">
        <v>2732</v>
      </c>
      <c r="M2585" t="s">
        <v>2168</v>
      </c>
    </row>
    <row r="2586" spans="1:13" x14ac:dyDescent="0.2">
      <c r="A2586" t="s">
        <v>2024</v>
      </c>
      <c r="B2586" t="s">
        <v>858</v>
      </c>
      <c r="C2586" t="s">
        <v>2658</v>
      </c>
      <c r="D2586" t="s">
        <v>129</v>
      </c>
      <c r="E2586" t="s">
        <v>24</v>
      </c>
      <c r="F2586">
        <v>2025</v>
      </c>
      <c r="G2586" t="s">
        <v>474</v>
      </c>
      <c r="H2586" t="s">
        <v>2166</v>
      </c>
      <c r="I2586" t="s">
        <v>2171</v>
      </c>
      <c r="J2586" t="s">
        <v>2168</v>
      </c>
      <c r="K2586">
        <v>45429</v>
      </c>
      <c r="L2586" t="s">
        <v>2732</v>
      </c>
      <c r="M2586" t="s">
        <v>2168</v>
      </c>
    </row>
    <row r="2587" spans="1:13" x14ac:dyDescent="0.2">
      <c r="A2587" t="s">
        <v>2028</v>
      </c>
      <c r="B2587" t="s">
        <v>858</v>
      </c>
      <c r="C2587" t="s">
        <v>2659</v>
      </c>
      <c r="D2587" t="s">
        <v>129</v>
      </c>
      <c r="E2587" t="s">
        <v>24</v>
      </c>
      <c r="F2587">
        <v>2025</v>
      </c>
      <c r="G2587" t="s">
        <v>474</v>
      </c>
      <c r="H2587" t="s">
        <v>2166</v>
      </c>
      <c r="I2587" t="s">
        <v>2167</v>
      </c>
      <c r="J2587" t="s">
        <v>2168</v>
      </c>
      <c r="K2587">
        <v>10842</v>
      </c>
      <c r="L2587" t="s">
        <v>2732</v>
      </c>
      <c r="M2587" t="s">
        <v>2168</v>
      </c>
    </row>
    <row r="2588" spans="1:13" x14ac:dyDescent="0.2">
      <c r="A2588" t="s">
        <v>2028</v>
      </c>
      <c r="B2588" t="s">
        <v>858</v>
      </c>
      <c r="C2588" t="s">
        <v>2659</v>
      </c>
      <c r="D2588" t="s">
        <v>129</v>
      </c>
      <c r="E2588" t="s">
        <v>24</v>
      </c>
      <c r="F2588">
        <v>2025</v>
      </c>
      <c r="G2588" t="s">
        <v>474</v>
      </c>
      <c r="H2588" t="s">
        <v>2166</v>
      </c>
      <c r="I2588" t="s">
        <v>2170</v>
      </c>
      <c r="J2588" t="s">
        <v>2168</v>
      </c>
      <c r="K2588" s="6">
        <v>8011</v>
      </c>
      <c r="L2588" t="s">
        <v>2732</v>
      </c>
      <c r="M2588" t="s">
        <v>2168</v>
      </c>
    </row>
    <row r="2589" spans="1:13" x14ac:dyDescent="0.2">
      <c r="A2589" t="s">
        <v>2028</v>
      </c>
      <c r="B2589" t="s">
        <v>858</v>
      </c>
      <c r="C2589" t="s">
        <v>2659</v>
      </c>
      <c r="D2589" t="s">
        <v>129</v>
      </c>
      <c r="E2589" t="s">
        <v>24</v>
      </c>
      <c r="F2589">
        <v>2025</v>
      </c>
      <c r="G2589" t="s">
        <v>474</v>
      </c>
      <c r="H2589" t="s">
        <v>2166</v>
      </c>
      <c r="I2589" t="s">
        <v>2171</v>
      </c>
      <c r="J2589" t="s">
        <v>2168</v>
      </c>
      <c r="K2589">
        <v>78673</v>
      </c>
      <c r="L2589" t="s">
        <v>2732</v>
      </c>
      <c r="M2589" t="s">
        <v>2168</v>
      </c>
    </row>
    <row r="2590" spans="1:13" x14ac:dyDescent="0.2">
      <c r="A2590" t="s">
        <v>2028</v>
      </c>
      <c r="B2590" t="s">
        <v>858</v>
      </c>
      <c r="C2590" t="s">
        <v>2659</v>
      </c>
      <c r="D2590" t="s">
        <v>129</v>
      </c>
      <c r="E2590" t="s">
        <v>24</v>
      </c>
      <c r="F2590">
        <v>2025</v>
      </c>
      <c r="G2590" t="s">
        <v>474</v>
      </c>
      <c r="H2590" t="s">
        <v>2166</v>
      </c>
      <c r="I2590" t="s">
        <v>2172</v>
      </c>
      <c r="J2590" t="s">
        <v>2168</v>
      </c>
      <c r="K2590">
        <v>72412</v>
      </c>
      <c r="L2590" t="s">
        <v>2732</v>
      </c>
      <c r="M2590" t="s">
        <v>2168</v>
      </c>
    </row>
    <row r="2591" spans="1:13" x14ac:dyDescent="0.2">
      <c r="A2591" t="s">
        <v>2031</v>
      </c>
      <c r="B2591" t="s">
        <v>1390</v>
      </c>
      <c r="C2591" t="s">
        <v>2660</v>
      </c>
      <c r="D2591" t="s">
        <v>57</v>
      </c>
      <c r="E2591" t="s">
        <v>24</v>
      </c>
      <c r="F2591">
        <v>2025</v>
      </c>
      <c r="G2591" t="s">
        <v>474</v>
      </c>
      <c r="H2591" t="s">
        <v>2166</v>
      </c>
      <c r="I2591" t="s">
        <v>2169</v>
      </c>
      <c r="J2591" t="s">
        <v>2168</v>
      </c>
      <c r="K2591">
        <v>24545</v>
      </c>
      <c r="L2591" t="s">
        <v>2732</v>
      </c>
      <c r="M2591" t="s">
        <v>2168</v>
      </c>
    </row>
    <row r="2592" spans="1:13" x14ac:dyDescent="0.2">
      <c r="A2592" t="s">
        <v>2031</v>
      </c>
      <c r="B2592" t="s">
        <v>1390</v>
      </c>
      <c r="C2592" t="s">
        <v>2660</v>
      </c>
      <c r="D2592" t="s">
        <v>57</v>
      </c>
      <c r="E2592" t="s">
        <v>24</v>
      </c>
      <c r="F2592">
        <v>2025</v>
      </c>
      <c r="G2592" t="s">
        <v>474</v>
      </c>
      <c r="H2592" t="s">
        <v>2166</v>
      </c>
      <c r="I2592" t="s">
        <v>2167</v>
      </c>
      <c r="J2592" t="s">
        <v>2168</v>
      </c>
      <c r="K2592">
        <v>20234</v>
      </c>
      <c r="L2592" t="s">
        <v>2732</v>
      </c>
      <c r="M2592" t="s">
        <v>2168</v>
      </c>
    </row>
    <row r="2593" spans="1:13" x14ac:dyDescent="0.2">
      <c r="A2593" t="s">
        <v>2031</v>
      </c>
      <c r="B2593" t="s">
        <v>1390</v>
      </c>
      <c r="C2593" t="s">
        <v>2660</v>
      </c>
      <c r="D2593" t="s">
        <v>57</v>
      </c>
      <c r="E2593" t="s">
        <v>24</v>
      </c>
      <c r="F2593">
        <v>2025</v>
      </c>
      <c r="G2593" t="s">
        <v>474</v>
      </c>
      <c r="H2593" t="s">
        <v>2166</v>
      </c>
      <c r="I2593" t="s">
        <v>2170</v>
      </c>
      <c r="J2593" t="s">
        <v>2168</v>
      </c>
      <c r="K2593" s="6">
        <v>17923</v>
      </c>
      <c r="L2593" t="s">
        <v>2732</v>
      </c>
      <c r="M2593" t="s">
        <v>2168</v>
      </c>
    </row>
    <row r="2594" spans="1:13" x14ac:dyDescent="0.2">
      <c r="A2594" t="s">
        <v>2031</v>
      </c>
      <c r="B2594" t="s">
        <v>1390</v>
      </c>
      <c r="C2594" t="s">
        <v>2660</v>
      </c>
      <c r="D2594" t="s">
        <v>57</v>
      </c>
      <c r="E2594" t="s">
        <v>24</v>
      </c>
      <c r="F2594">
        <v>2025</v>
      </c>
      <c r="G2594" t="s">
        <v>474</v>
      </c>
      <c r="H2594" t="s">
        <v>2166</v>
      </c>
      <c r="I2594" t="s">
        <v>2171</v>
      </c>
      <c r="J2594" t="s">
        <v>2168</v>
      </c>
      <c r="K2594">
        <v>85153</v>
      </c>
      <c r="L2594" t="s">
        <v>2732</v>
      </c>
      <c r="M2594" t="s">
        <v>2168</v>
      </c>
    </row>
    <row r="2595" spans="1:13" x14ac:dyDescent="0.2">
      <c r="A2595" t="s">
        <v>2031</v>
      </c>
      <c r="B2595" t="s">
        <v>1390</v>
      </c>
      <c r="C2595" t="s">
        <v>2660</v>
      </c>
      <c r="D2595" t="s">
        <v>57</v>
      </c>
      <c r="E2595" t="s">
        <v>24</v>
      </c>
      <c r="F2595">
        <v>2025</v>
      </c>
      <c r="G2595" t="s">
        <v>474</v>
      </c>
      <c r="H2595" t="s">
        <v>2166</v>
      </c>
      <c r="I2595" t="s">
        <v>2172</v>
      </c>
      <c r="J2595" t="s">
        <v>2168</v>
      </c>
      <c r="K2595">
        <v>139038</v>
      </c>
      <c r="L2595" t="s">
        <v>2732</v>
      </c>
      <c r="M2595" t="s">
        <v>2168</v>
      </c>
    </row>
    <row r="2596" spans="1:13" x14ac:dyDescent="0.2">
      <c r="A2596" t="s">
        <v>2034</v>
      </c>
      <c r="B2596" t="s">
        <v>1548</v>
      </c>
      <c r="C2596" t="s">
        <v>2661</v>
      </c>
      <c r="D2596" t="s">
        <v>21</v>
      </c>
      <c r="E2596" t="s">
        <v>24</v>
      </c>
      <c r="F2596">
        <v>2025</v>
      </c>
      <c r="G2596" t="s">
        <v>474</v>
      </c>
      <c r="H2596" t="s">
        <v>2166</v>
      </c>
      <c r="I2596" t="s">
        <v>2169</v>
      </c>
      <c r="J2596" t="s">
        <v>2168</v>
      </c>
      <c r="K2596" s="6">
        <v>17261</v>
      </c>
      <c r="L2596" t="s">
        <v>2732</v>
      </c>
      <c r="M2596" t="s">
        <v>2168</v>
      </c>
    </row>
    <row r="2597" spans="1:13" x14ac:dyDescent="0.2">
      <c r="A2597" t="s">
        <v>2034</v>
      </c>
      <c r="B2597" t="s">
        <v>1548</v>
      </c>
      <c r="C2597" t="s">
        <v>2661</v>
      </c>
      <c r="D2597" t="s">
        <v>21</v>
      </c>
      <c r="E2597" t="s">
        <v>24</v>
      </c>
      <c r="F2597">
        <v>2025</v>
      </c>
      <c r="G2597" t="s">
        <v>474</v>
      </c>
      <c r="H2597" t="s">
        <v>2166</v>
      </c>
      <c r="I2597" t="s">
        <v>2167</v>
      </c>
      <c r="J2597" t="s">
        <v>2168</v>
      </c>
      <c r="K2597" s="6">
        <v>17035</v>
      </c>
      <c r="L2597" t="s">
        <v>2732</v>
      </c>
      <c r="M2597" t="s">
        <v>2168</v>
      </c>
    </row>
    <row r="2598" spans="1:13" x14ac:dyDescent="0.2">
      <c r="A2598" t="s">
        <v>2034</v>
      </c>
      <c r="B2598" t="s">
        <v>1548</v>
      </c>
      <c r="C2598" t="s">
        <v>2661</v>
      </c>
      <c r="D2598" t="s">
        <v>21</v>
      </c>
      <c r="E2598" t="s">
        <v>24</v>
      </c>
      <c r="F2598">
        <v>2025</v>
      </c>
      <c r="G2598" t="s">
        <v>474</v>
      </c>
      <c r="H2598" t="s">
        <v>2166</v>
      </c>
      <c r="I2598" t="s">
        <v>2170</v>
      </c>
      <c r="J2598" t="s">
        <v>2168</v>
      </c>
      <c r="K2598" s="6">
        <v>16095</v>
      </c>
      <c r="L2598" t="s">
        <v>2732</v>
      </c>
      <c r="M2598" t="s">
        <v>2168</v>
      </c>
    </row>
    <row r="2599" spans="1:13" x14ac:dyDescent="0.2">
      <c r="A2599" t="s">
        <v>2034</v>
      </c>
      <c r="B2599" t="s">
        <v>1548</v>
      </c>
      <c r="C2599" t="s">
        <v>2661</v>
      </c>
      <c r="D2599" t="s">
        <v>21</v>
      </c>
      <c r="E2599" t="s">
        <v>24</v>
      </c>
      <c r="F2599">
        <v>2025</v>
      </c>
      <c r="G2599" t="s">
        <v>474</v>
      </c>
      <c r="H2599" t="s">
        <v>2166</v>
      </c>
      <c r="I2599" t="s">
        <v>2171</v>
      </c>
      <c r="J2599" t="s">
        <v>2168</v>
      </c>
      <c r="K2599" s="6">
        <v>93078</v>
      </c>
      <c r="L2599" t="s">
        <v>2732</v>
      </c>
      <c r="M2599" t="s">
        <v>2168</v>
      </c>
    </row>
    <row r="2600" spans="1:13" x14ac:dyDescent="0.2">
      <c r="A2600" t="s">
        <v>2034</v>
      </c>
      <c r="B2600" t="s">
        <v>1548</v>
      </c>
      <c r="C2600" t="s">
        <v>2661</v>
      </c>
      <c r="D2600" t="s">
        <v>21</v>
      </c>
      <c r="E2600" t="s">
        <v>24</v>
      </c>
      <c r="F2600">
        <v>2025</v>
      </c>
      <c r="G2600" t="s">
        <v>474</v>
      </c>
      <c r="H2600" t="s">
        <v>2166</v>
      </c>
      <c r="I2600" t="s">
        <v>2172</v>
      </c>
      <c r="J2600" t="s">
        <v>2168</v>
      </c>
      <c r="K2600" s="6">
        <v>116120</v>
      </c>
      <c r="L2600" t="s">
        <v>2732</v>
      </c>
      <c r="M2600" t="s">
        <v>2168</v>
      </c>
    </row>
    <row r="2601" spans="1:13" x14ac:dyDescent="0.2">
      <c r="A2601" t="s">
        <v>2037</v>
      </c>
      <c r="B2601" t="s">
        <v>1548</v>
      </c>
      <c r="C2601" t="s">
        <v>2687</v>
      </c>
      <c r="D2601" t="s">
        <v>21</v>
      </c>
      <c r="E2601" t="s">
        <v>24</v>
      </c>
      <c r="F2601">
        <v>2025</v>
      </c>
      <c r="G2601" t="s">
        <v>474</v>
      </c>
      <c r="H2601" t="s">
        <v>2166</v>
      </c>
      <c r="I2601" t="s">
        <v>2169</v>
      </c>
      <c r="J2601" t="s">
        <v>2173</v>
      </c>
      <c r="K2601" s="6">
        <v>900319</v>
      </c>
      <c r="L2601" t="s">
        <v>2732</v>
      </c>
      <c r="M2601" t="s">
        <v>2168</v>
      </c>
    </row>
    <row r="2602" spans="1:13" x14ac:dyDescent="0.2">
      <c r="A2602" t="s">
        <v>2037</v>
      </c>
      <c r="B2602" t="s">
        <v>1548</v>
      </c>
      <c r="C2602" t="s">
        <v>2687</v>
      </c>
      <c r="D2602" t="s">
        <v>21</v>
      </c>
      <c r="E2602" t="s">
        <v>24</v>
      </c>
      <c r="F2602">
        <v>2025</v>
      </c>
      <c r="G2602" t="s">
        <v>474</v>
      </c>
      <c r="H2602" t="s">
        <v>2166</v>
      </c>
      <c r="I2602" t="s">
        <v>2167</v>
      </c>
      <c r="J2602" t="s">
        <v>2168</v>
      </c>
      <c r="K2602" s="6">
        <v>17521</v>
      </c>
      <c r="L2602" t="s">
        <v>2732</v>
      </c>
      <c r="M2602" t="s">
        <v>2168</v>
      </c>
    </row>
    <row r="2603" spans="1:13" x14ac:dyDescent="0.2">
      <c r="A2603" t="s">
        <v>2037</v>
      </c>
      <c r="B2603" t="s">
        <v>1548</v>
      </c>
      <c r="C2603" t="s">
        <v>2687</v>
      </c>
      <c r="D2603" t="s">
        <v>21</v>
      </c>
      <c r="E2603" t="s">
        <v>24</v>
      </c>
      <c r="F2603">
        <v>2025</v>
      </c>
      <c r="G2603" t="s">
        <v>474</v>
      </c>
      <c r="H2603" t="s">
        <v>2166</v>
      </c>
      <c r="I2603" t="s">
        <v>2170</v>
      </c>
      <c r="J2603" t="s">
        <v>2168</v>
      </c>
      <c r="K2603" s="6">
        <v>16086</v>
      </c>
      <c r="L2603" t="s">
        <v>2732</v>
      </c>
      <c r="M2603" t="s">
        <v>2168</v>
      </c>
    </row>
    <row r="2604" spans="1:13" x14ac:dyDescent="0.2">
      <c r="A2604" t="s">
        <v>2037</v>
      </c>
      <c r="B2604" t="s">
        <v>1548</v>
      </c>
      <c r="C2604" t="s">
        <v>2687</v>
      </c>
      <c r="D2604" t="s">
        <v>21</v>
      </c>
      <c r="E2604" t="s">
        <v>24</v>
      </c>
      <c r="F2604">
        <v>2025</v>
      </c>
      <c r="G2604" t="s">
        <v>474</v>
      </c>
      <c r="H2604" t="s">
        <v>2166</v>
      </c>
      <c r="I2604" t="s">
        <v>2171</v>
      </c>
      <c r="J2604" t="s">
        <v>2168</v>
      </c>
      <c r="K2604" s="6">
        <v>91920</v>
      </c>
      <c r="L2604" t="s">
        <v>2732</v>
      </c>
      <c r="M2604" t="s">
        <v>2168</v>
      </c>
    </row>
    <row r="2605" spans="1:13" x14ac:dyDescent="0.2">
      <c r="A2605" t="s">
        <v>2037</v>
      </c>
      <c r="B2605" t="s">
        <v>1548</v>
      </c>
      <c r="C2605" t="s">
        <v>2687</v>
      </c>
      <c r="D2605" t="s">
        <v>21</v>
      </c>
      <c r="E2605" t="s">
        <v>24</v>
      </c>
      <c r="F2605">
        <v>2025</v>
      </c>
      <c r="G2605" t="s">
        <v>474</v>
      </c>
      <c r="H2605" t="s">
        <v>2166</v>
      </c>
      <c r="I2605" t="s">
        <v>2171</v>
      </c>
      <c r="J2605" t="s">
        <v>2173</v>
      </c>
      <c r="K2605" s="6">
        <v>1208862</v>
      </c>
      <c r="L2605" t="s">
        <v>2732</v>
      </c>
      <c r="M2605" t="s">
        <v>2168</v>
      </c>
    </row>
    <row r="2606" spans="1:13" x14ac:dyDescent="0.2">
      <c r="A2606" t="s">
        <v>2040</v>
      </c>
      <c r="B2606" t="s">
        <v>1548</v>
      </c>
      <c r="C2606" s="14" t="s">
        <v>2663</v>
      </c>
      <c r="D2606" t="s">
        <v>21</v>
      </c>
      <c r="E2606" t="s">
        <v>24</v>
      </c>
      <c r="F2606">
        <v>2025</v>
      </c>
      <c r="G2606" t="s">
        <v>474</v>
      </c>
      <c r="H2606" t="s">
        <v>2166</v>
      </c>
      <c r="I2606" t="s">
        <v>2169</v>
      </c>
      <c r="J2606" t="s">
        <v>2168</v>
      </c>
      <c r="K2606" s="6">
        <v>18357</v>
      </c>
      <c r="L2606" t="s">
        <v>2732</v>
      </c>
      <c r="M2606" t="s">
        <v>2168</v>
      </c>
    </row>
    <row r="2607" spans="1:13" x14ac:dyDescent="0.2">
      <c r="A2607" t="s">
        <v>2040</v>
      </c>
      <c r="B2607" t="s">
        <v>1548</v>
      </c>
      <c r="C2607" s="14" t="s">
        <v>2663</v>
      </c>
      <c r="D2607" t="s">
        <v>21</v>
      </c>
      <c r="E2607" t="s">
        <v>24</v>
      </c>
      <c r="F2607">
        <v>2025</v>
      </c>
      <c r="G2607" t="s">
        <v>474</v>
      </c>
      <c r="H2607" t="s">
        <v>2166</v>
      </c>
      <c r="I2607" t="s">
        <v>2167</v>
      </c>
      <c r="J2607" t="s">
        <v>2168</v>
      </c>
      <c r="K2607" s="6">
        <v>16860</v>
      </c>
      <c r="L2607" t="s">
        <v>2732</v>
      </c>
      <c r="M2607" t="s">
        <v>2168</v>
      </c>
    </row>
    <row r="2608" spans="1:13" x14ac:dyDescent="0.2">
      <c r="A2608" t="s">
        <v>2040</v>
      </c>
      <c r="B2608" t="s">
        <v>1548</v>
      </c>
      <c r="C2608" s="14" t="s">
        <v>2663</v>
      </c>
      <c r="D2608" t="s">
        <v>21</v>
      </c>
      <c r="E2608" t="s">
        <v>24</v>
      </c>
      <c r="F2608">
        <v>2025</v>
      </c>
      <c r="G2608" t="s">
        <v>474</v>
      </c>
      <c r="H2608" t="s">
        <v>2166</v>
      </c>
      <c r="I2608" t="s">
        <v>2170</v>
      </c>
      <c r="J2608" t="s">
        <v>2168</v>
      </c>
      <c r="K2608" s="6">
        <v>16046</v>
      </c>
      <c r="L2608" t="s">
        <v>2732</v>
      </c>
      <c r="M2608" t="s">
        <v>2168</v>
      </c>
    </row>
    <row r="2609" spans="1:13" x14ac:dyDescent="0.2">
      <c r="A2609" t="s">
        <v>2040</v>
      </c>
      <c r="B2609" t="s">
        <v>1548</v>
      </c>
      <c r="C2609" s="14" t="s">
        <v>2663</v>
      </c>
      <c r="D2609" t="s">
        <v>21</v>
      </c>
      <c r="E2609" t="s">
        <v>24</v>
      </c>
      <c r="F2609">
        <v>2025</v>
      </c>
      <c r="G2609" t="s">
        <v>474</v>
      </c>
      <c r="H2609" t="s">
        <v>2166</v>
      </c>
      <c r="I2609" t="s">
        <v>2170</v>
      </c>
      <c r="J2609" t="s">
        <v>2173</v>
      </c>
      <c r="K2609" s="6">
        <v>581553</v>
      </c>
      <c r="L2609" t="s">
        <v>2732</v>
      </c>
      <c r="M2609" t="s">
        <v>2168</v>
      </c>
    </row>
    <row r="2610" spans="1:13" x14ac:dyDescent="0.2">
      <c r="A2610" t="s">
        <v>2040</v>
      </c>
      <c r="B2610" t="s">
        <v>1548</v>
      </c>
      <c r="C2610" s="14" t="s">
        <v>2663</v>
      </c>
      <c r="D2610" t="s">
        <v>21</v>
      </c>
      <c r="E2610" t="s">
        <v>24</v>
      </c>
      <c r="F2610">
        <v>2025</v>
      </c>
      <c r="G2610" t="s">
        <v>474</v>
      </c>
      <c r="H2610" t="s">
        <v>2166</v>
      </c>
      <c r="I2610" t="s">
        <v>2171</v>
      </c>
      <c r="J2610" t="s">
        <v>2168</v>
      </c>
      <c r="K2610" s="6">
        <v>92544</v>
      </c>
      <c r="L2610" t="s">
        <v>2732</v>
      </c>
      <c r="M2610" t="s">
        <v>2168</v>
      </c>
    </row>
    <row r="2611" spans="1:13" x14ac:dyDescent="0.2">
      <c r="A2611" t="s">
        <v>2040</v>
      </c>
      <c r="B2611" t="s">
        <v>1548</v>
      </c>
      <c r="C2611" s="14" t="s">
        <v>2663</v>
      </c>
      <c r="D2611" t="s">
        <v>21</v>
      </c>
      <c r="E2611" t="s">
        <v>24</v>
      </c>
      <c r="F2611">
        <v>2025</v>
      </c>
      <c r="G2611" t="s">
        <v>474</v>
      </c>
      <c r="H2611" t="s">
        <v>2166</v>
      </c>
      <c r="I2611" t="s">
        <v>2172</v>
      </c>
      <c r="J2611" t="s">
        <v>2168</v>
      </c>
      <c r="K2611" s="6">
        <v>112771</v>
      </c>
      <c r="L2611" t="s">
        <v>2732</v>
      </c>
      <c r="M2611" t="s">
        <v>2168</v>
      </c>
    </row>
    <row r="2612" spans="1:13" x14ac:dyDescent="0.2">
      <c r="A2612" t="s">
        <v>2043</v>
      </c>
      <c r="B2612" t="s">
        <v>1548</v>
      </c>
      <c r="C2612" t="s">
        <v>2664</v>
      </c>
      <c r="D2612" t="s">
        <v>21</v>
      </c>
      <c r="E2612" t="s">
        <v>24</v>
      </c>
      <c r="F2612">
        <v>2025</v>
      </c>
      <c r="G2612" t="s">
        <v>474</v>
      </c>
      <c r="H2612" t="s">
        <v>2166</v>
      </c>
      <c r="I2612" t="s">
        <v>2169</v>
      </c>
      <c r="J2612" t="s">
        <v>2168</v>
      </c>
      <c r="K2612" s="6">
        <v>17169</v>
      </c>
      <c r="L2612" t="s">
        <v>2732</v>
      </c>
      <c r="M2612" t="s">
        <v>2168</v>
      </c>
    </row>
    <row r="2613" spans="1:13" x14ac:dyDescent="0.2">
      <c r="A2613" t="s">
        <v>2043</v>
      </c>
      <c r="B2613" t="s">
        <v>1548</v>
      </c>
      <c r="C2613" t="s">
        <v>2664</v>
      </c>
      <c r="D2613" t="s">
        <v>21</v>
      </c>
      <c r="E2613" t="s">
        <v>24</v>
      </c>
      <c r="F2613">
        <v>2025</v>
      </c>
      <c r="G2613" t="s">
        <v>474</v>
      </c>
      <c r="H2613" t="s">
        <v>2166</v>
      </c>
      <c r="I2613" t="s">
        <v>2167</v>
      </c>
      <c r="J2613" t="s">
        <v>2168</v>
      </c>
      <c r="K2613" s="6">
        <v>17513</v>
      </c>
      <c r="L2613" t="s">
        <v>2732</v>
      </c>
      <c r="M2613" t="s">
        <v>2168</v>
      </c>
    </row>
    <row r="2614" spans="1:13" x14ac:dyDescent="0.2">
      <c r="A2614" t="s">
        <v>2043</v>
      </c>
      <c r="B2614" t="s">
        <v>1548</v>
      </c>
      <c r="C2614" t="s">
        <v>2664</v>
      </c>
      <c r="D2614" t="s">
        <v>21</v>
      </c>
      <c r="E2614" t="s">
        <v>24</v>
      </c>
      <c r="F2614">
        <v>2025</v>
      </c>
      <c r="G2614" t="s">
        <v>474</v>
      </c>
      <c r="H2614" t="s">
        <v>2166</v>
      </c>
      <c r="I2614" t="s">
        <v>2167</v>
      </c>
      <c r="J2614" t="s">
        <v>2173</v>
      </c>
      <c r="K2614" s="6">
        <v>709434</v>
      </c>
      <c r="L2614" t="s">
        <v>2732</v>
      </c>
      <c r="M2614" t="s">
        <v>2168</v>
      </c>
    </row>
    <row r="2615" spans="1:13" x14ac:dyDescent="0.2">
      <c r="A2615" t="s">
        <v>2043</v>
      </c>
      <c r="B2615" t="s">
        <v>1548</v>
      </c>
      <c r="C2615" t="s">
        <v>2664</v>
      </c>
      <c r="D2615" t="s">
        <v>21</v>
      </c>
      <c r="E2615" t="s">
        <v>24</v>
      </c>
      <c r="F2615">
        <v>2025</v>
      </c>
      <c r="G2615" t="s">
        <v>474</v>
      </c>
      <c r="H2615" t="s">
        <v>2166</v>
      </c>
      <c r="I2615" t="s">
        <v>2170</v>
      </c>
      <c r="J2615" t="s">
        <v>2168</v>
      </c>
      <c r="K2615" s="6">
        <v>15755</v>
      </c>
      <c r="L2615" t="s">
        <v>2732</v>
      </c>
      <c r="M2615" t="s">
        <v>2168</v>
      </c>
    </row>
    <row r="2616" spans="1:13" x14ac:dyDescent="0.2">
      <c r="A2616" t="s">
        <v>2043</v>
      </c>
      <c r="B2616" t="s">
        <v>1548</v>
      </c>
      <c r="C2616" t="s">
        <v>2664</v>
      </c>
      <c r="D2616" t="s">
        <v>21</v>
      </c>
      <c r="E2616" t="s">
        <v>24</v>
      </c>
      <c r="F2616">
        <v>2025</v>
      </c>
      <c r="G2616" t="s">
        <v>474</v>
      </c>
      <c r="H2616" t="s">
        <v>2166</v>
      </c>
      <c r="I2616" t="s">
        <v>2170</v>
      </c>
      <c r="J2616" t="s">
        <v>2173</v>
      </c>
      <c r="K2616" s="6">
        <v>590235</v>
      </c>
      <c r="L2616" t="s">
        <v>2732</v>
      </c>
      <c r="M2616" t="s">
        <v>2168</v>
      </c>
    </row>
    <row r="2617" spans="1:13" x14ac:dyDescent="0.2">
      <c r="A2617" t="s">
        <v>2043</v>
      </c>
      <c r="B2617" t="s">
        <v>1548</v>
      </c>
      <c r="C2617" t="s">
        <v>2664</v>
      </c>
      <c r="D2617" t="s">
        <v>21</v>
      </c>
      <c r="E2617" t="s">
        <v>24</v>
      </c>
      <c r="F2617">
        <v>2025</v>
      </c>
      <c r="G2617" t="s">
        <v>474</v>
      </c>
      <c r="H2617" t="s">
        <v>2166</v>
      </c>
      <c r="I2617" t="s">
        <v>2171</v>
      </c>
      <c r="J2617" t="s">
        <v>2168</v>
      </c>
      <c r="K2617" s="6">
        <v>95644</v>
      </c>
      <c r="L2617" t="s">
        <v>2732</v>
      </c>
      <c r="M2617" t="s">
        <v>2168</v>
      </c>
    </row>
    <row r="2618" spans="1:13" x14ac:dyDescent="0.2">
      <c r="A2618" t="s">
        <v>2043</v>
      </c>
      <c r="B2618" t="s">
        <v>1548</v>
      </c>
      <c r="C2618" t="s">
        <v>2664</v>
      </c>
      <c r="D2618" t="s">
        <v>21</v>
      </c>
      <c r="E2618" t="s">
        <v>24</v>
      </c>
      <c r="F2618">
        <v>2025</v>
      </c>
      <c r="G2618" t="s">
        <v>474</v>
      </c>
      <c r="H2618" t="s">
        <v>2166</v>
      </c>
      <c r="I2618" t="s">
        <v>2172</v>
      </c>
      <c r="J2618" t="s">
        <v>2168</v>
      </c>
      <c r="K2618" s="6">
        <v>116142</v>
      </c>
      <c r="L2618" t="s">
        <v>2732</v>
      </c>
      <c r="M2618" t="s">
        <v>2168</v>
      </c>
    </row>
    <row r="2619" spans="1:13" x14ac:dyDescent="0.2">
      <c r="A2619" t="s">
        <v>2046</v>
      </c>
      <c r="B2619" t="s">
        <v>2047</v>
      </c>
      <c r="C2619" t="s">
        <v>2665</v>
      </c>
      <c r="D2619" t="s">
        <v>21</v>
      </c>
      <c r="E2619" t="s">
        <v>24</v>
      </c>
      <c r="F2619">
        <v>2025</v>
      </c>
      <c r="G2619" t="s">
        <v>474</v>
      </c>
      <c r="H2619" t="s">
        <v>2166</v>
      </c>
      <c r="I2619" t="s">
        <v>2169</v>
      </c>
      <c r="J2619" t="s">
        <v>2168</v>
      </c>
      <c r="K2619" s="6">
        <v>18191</v>
      </c>
      <c r="L2619" t="s">
        <v>2732</v>
      </c>
      <c r="M2619" t="s">
        <v>2168</v>
      </c>
    </row>
    <row r="2620" spans="1:13" x14ac:dyDescent="0.2">
      <c r="A2620" t="s">
        <v>2046</v>
      </c>
      <c r="B2620" t="s">
        <v>2047</v>
      </c>
      <c r="C2620" t="s">
        <v>2665</v>
      </c>
      <c r="D2620" t="s">
        <v>21</v>
      </c>
      <c r="E2620" t="s">
        <v>24</v>
      </c>
      <c r="F2620">
        <v>2025</v>
      </c>
      <c r="G2620" t="s">
        <v>474</v>
      </c>
      <c r="H2620" t="s">
        <v>2166</v>
      </c>
      <c r="I2620" t="s">
        <v>2167</v>
      </c>
      <c r="J2620" t="s">
        <v>2168</v>
      </c>
      <c r="K2620" s="6">
        <v>17687</v>
      </c>
      <c r="L2620" t="s">
        <v>2732</v>
      </c>
      <c r="M2620" t="s">
        <v>2168</v>
      </c>
    </row>
    <row r="2621" spans="1:13" x14ac:dyDescent="0.2">
      <c r="A2621" t="s">
        <v>2046</v>
      </c>
      <c r="B2621" t="s">
        <v>2047</v>
      </c>
      <c r="C2621" t="s">
        <v>2665</v>
      </c>
      <c r="D2621" t="s">
        <v>21</v>
      </c>
      <c r="E2621" t="s">
        <v>24</v>
      </c>
      <c r="F2621">
        <v>2025</v>
      </c>
      <c r="G2621" t="s">
        <v>474</v>
      </c>
      <c r="H2621" t="s">
        <v>2166</v>
      </c>
      <c r="I2621" t="s">
        <v>2167</v>
      </c>
      <c r="J2621" t="s">
        <v>2173</v>
      </c>
      <c r="K2621" s="6">
        <v>760593</v>
      </c>
      <c r="L2621" t="s">
        <v>2732</v>
      </c>
      <c r="M2621" t="s">
        <v>2168</v>
      </c>
    </row>
    <row r="2622" spans="1:13" x14ac:dyDescent="0.2">
      <c r="A2622" t="s">
        <v>2046</v>
      </c>
      <c r="B2622" t="s">
        <v>2047</v>
      </c>
      <c r="C2622" t="s">
        <v>2665</v>
      </c>
      <c r="D2622" t="s">
        <v>21</v>
      </c>
      <c r="E2622" t="s">
        <v>24</v>
      </c>
      <c r="F2622">
        <v>2025</v>
      </c>
      <c r="G2622" t="s">
        <v>474</v>
      </c>
      <c r="H2622" t="s">
        <v>2166</v>
      </c>
      <c r="I2622" t="s">
        <v>2170</v>
      </c>
      <c r="J2622" t="s">
        <v>2168</v>
      </c>
      <c r="K2622" s="6">
        <v>16316</v>
      </c>
      <c r="L2622" t="s">
        <v>2732</v>
      </c>
      <c r="M2622" t="s">
        <v>2168</v>
      </c>
    </row>
    <row r="2623" spans="1:13" x14ac:dyDescent="0.2">
      <c r="A2623" t="s">
        <v>2046</v>
      </c>
      <c r="B2623" t="s">
        <v>2047</v>
      </c>
      <c r="C2623" t="s">
        <v>2665</v>
      </c>
      <c r="D2623" t="s">
        <v>21</v>
      </c>
      <c r="E2623" t="s">
        <v>24</v>
      </c>
      <c r="F2623">
        <v>2025</v>
      </c>
      <c r="G2623" t="s">
        <v>474</v>
      </c>
      <c r="H2623" t="s">
        <v>2166</v>
      </c>
      <c r="I2623" t="s">
        <v>2170</v>
      </c>
      <c r="J2623" t="s">
        <v>2173</v>
      </c>
      <c r="K2623" s="6">
        <v>719780</v>
      </c>
      <c r="L2623" t="s">
        <v>2732</v>
      </c>
      <c r="M2623" t="s">
        <v>2168</v>
      </c>
    </row>
    <row r="2624" spans="1:13" x14ac:dyDescent="0.2">
      <c r="A2624" t="s">
        <v>2046</v>
      </c>
      <c r="B2624" t="s">
        <v>2047</v>
      </c>
      <c r="C2624" t="s">
        <v>2665</v>
      </c>
      <c r="D2624" t="s">
        <v>21</v>
      </c>
      <c r="E2624" t="s">
        <v>24</v>
      </c>
      <c r="F2624">
        <v>2025</v>
      </c>
      <c r="G2624" t="s">
        <v>474</v>
      </c>
      <c r="H2624" t="s">
        <v>2166</v>
      </c>
      <c r="I2624" t="s">
        <v>2171</v>
      </c>
      <c r="J2624" t="s">
        <v>2168</v>
      </c>
      <c r="K2624" s="6">
        <v>93950</v>
      </c>
      <c r="L2624" t="s">
        <v>2732</v>
      </c>
      <c r="M2624" t="s">
        <v>2168</v>
      </c>
    </row>
    <row r="2625" spans="1:13" x14ac:dyDescent="0.2">
      <c r="A2625" t="s">
        <v>2046</v>
      </c>
      <c r="B2625" t="s">
        <v>2047</v>
      </c>
      <c r="C2625" t="s">
        <v>2665</v>
      </c>
      <c r="D2625" t="s">
        <v>21</v>
      </c>
      <c r="E2625" t="s">
        <v>24</v>
      </c>
      <c r="F2625">
        <v>2025</v>
      </c>
      <c r="G2625" t="s">
        <v>474</v>
      </c>
      <c r="H2625" t="s">
        <v>2166</v>
      </c>
      <c r="I2625" t="s">
        <v>2172</v>
      </c>
      <c r="J2625" t="s">
        <v>2168</v>
      </c>
      <c r="K2625" s="6">
        <v>121111</v>
      </c>
      <c r="L2625" t="s">
        <v>2732</v>
      </c>
      <c r="M2625" t="s">
        <v>2168</v>
      </c>
    </row>
    <row r="2626" spans="1:13" x14ac:dyDescent="0.2">
      <c r="A2626" t="s">
        <v>2050</v>
      </c>
      <c r="B2626" t="s">
        <v>981</v>
      </c>
      <c r="C2626" t="s">
        <v>2666</v>
      </c>
      <c r="D2626" t="s">
        <v>340</v>
      </c>
      <c r="E2626" t="s">
        <v>24</v>
      </c>
      <c r="F2626">
        <v>2025</v>
      </c>
      <c r="G2626" t="s">
        <v>474</v>
      </c>
      <c r="H2626" t="s">
        <v>2166</v>
      </c>
      <c r="I2626" t="s">
        <v>2169</v>
      </c>
      <c r="J2626" t="s">
        <v>2168</v>
      </c>
      <c r="K2626" s="6">
        <v>13310</v>
      </c>
      <c r="L2626" t="s">
        <v>2732</v>
      </c>
      <c r="M2626" t="s">
        <v>2168</v>
      </c>
    </row>
    <row r="2627" spans="1:13" x14ac:dyDescent="0.2">
      <c r="A2627" t="s">
        <v>2050</v>
      </c>
      <c r="B2627" t="s">
        <v>981</v>
      </c>
      <c r="C2627" t="s">
        <v>2666</v>
      </c>
      <c r="D2627" t="s">
        <v>340</v>
      </c>
      <c r="E2627" t="s">
        <v>24</v>
      </c>
      <c r="F2627">
        <v>2025</v>
      </c>
      <c r="G2627" t="s">
        <v>474</v>
      </c>
      <c r="H2627" t="s">
        <v>2166</v>
      </c>
      <c r="I2627" t="s">
        <v>2167</v>
      </c>
      <c r="J2627" t="s">
        <v>2168</v>
      </c>
      <c r="K2627" s="6">
        <v>11595</v>
      </c>
      <c r="L2627" t="s">
        <v>2732</v>
      </c>
      <c r="M2627" t="s">
        <v>2168</v>
      </c>
    </row>
    <row r="2628" spans="1:13" x14ac:dyDescent="0.2">
      <c r="A2628" t="s">
        <v>2050</v>
      </c>
      <c r="B2628" t="s">
        <v>981</v>
      </c>
      <c r="C2628" t="s">
        <v>2666</v>
      </c>
      <c r="D2628" t="s">
        <v>340</v>
      </c>
      <c r="E2628" t="s">
        <v>24</v>
      </c>
      <c r="F2628">
        <v>2025</v>
      </c>
      <c r="G2628" t="s">
        <v>474</v>
      </c>
      <c r="H2628" t="s">
        <v>2166</v>
      </c>
      <c r="I2628" t="s">
        <v>2170</v>
      </c>
      <c r="J2628" t="s">
        <v>2168</v>
      </c>
      <c r="K2628" s="6">
        <v>8845</v>
      </c>
      <c r="L2628" t="s">
        <v>2732</v>
      </c>
      <c r="M2628" t="s">
        <v>2168</v>
      </c>
    </row>
    <row r="2629" spans="1:13" x14ac:dyDescent="0.2">
      <c r="A2629" t="s">
        <v>2050</v>
      </c>
      <c r="B2629" t="s">
        <v>981</v>
      </c>
      <c r="C2629" t="s">
        <v>2666</v>
      </c>
      <c r="D2629" t="s">
        <v>340</v>
      </c>
      <c r="E2629" t="s">
        <v>24</v>
      </c>
      <c r="F2629">
        <v>2025</v>
      </c>
      <c r="G2629" t="s">
        <v>474</v>
      </c>
      <c r="H2629" t="s">
        <v>2166</v>
      </c>
      <c r="I2629" t="s">
        <v>2171</v>
      </c>
      <c r="J2629" t="s">
        <v>2168</v>
      </c>
      <c r="K2629" s="6">
        <v>64079</v>
      </c>
      <c r="L2629" t="s">
        <v>2732</v>
      </c>
      <c r="M2629" t="s">
        <v>2168</v>
      </c>
    </row>
    <row r="2630" spans="1:13" x14ac:dyDescent="0.2">
      <c r="A2630" t="s">
        <v>2050</v>
      </c>
      <c r="B2630" t="s">
        <v>981</v>
      </c>
      <c r="C2630" t="s">
        <v>2666</v>
      </c>
      <c r="D2630" t="s">
        <v>340</v>
      </c>
      <c r="E2630" t="s">
        <v>24</v>
      </c>
      <c r="F2630">
        <v>2025</v>
      </c>
      <c r="G2630" t="s">
        <v>474</v>
      </c>
      <c r="H2630" t="s">
        <v>2166</v>
      </c>
      <c r="I2630" t="s">
        <v>2172</v>
      </c>
      <c r="J2630" t="s">
        <v>2168</v>
      </c>
      <c r="K2630" s="6">
        <v>83897</v>
      </c>
      <c r="L2630" t="s">
        <v>2732</v>
      </c>
      <c r="M2630" t="s">
        <v>2168</v>
      </c>
    </row>
    <row r="2631" spans="1:13" x14ac:dyDescent="0.2">
      <c r="A2631" t="s">
        <v>2053</v>
      </c>
      <c r="B2631" t="s">
        <v>981</v>
      </c>
      <c r="C2631" t="s">
        <v>2667</v>
      </c>
      <c r="D2631" t="s">
        <v>340</v>
      </c>
      <c r="E2631" t="s">
        <v>24</v>
      </c>
      <c r="F2631">
        <v>2025</v>
      </c>
      <c r="G2631" t="s">
        <v>474</v>
      </c>
      <c r="H2631" t="s">
        <v>2166</v>
      </c>
      <c r="I2631" t="s">
        <v>2169</v>
      </c>
      <c r="J2631" t="s">
        <v>2173</v>
      </c>
      <c r="K2631">
        <v>1186460</v>
      </c>
      <c r="L2631" t="s">
        <v>2732</v>
      </c>
      <c r="M2631" t="s">
        <v>2168</v>
      </c>
    </row>
    <row r="2632" spans="1:13" x14ac:dyDescent="0.2">
      <c r="A2632" t="s">
        <v>2053</v>
      </c>
      <c r="B2632" t="s">
        <v>981</v>
      </c>
      <c r="C2632" t="s">
        <v>2667</v>
      </c>
      <c r="D2632" t="s">
        <v>340</v>
      </c>
      <c r="E2632" t="s">
        <v>24</v>
      </c>
      <c r="F2632">
        <v>2025</v>
      </c>
      <c r="G2632" t="s">
        <v>474</v>
      </c>
      <c r="H2632" t="s">
        <v>2166</v>
      </c>
      <c r="I2632" t="s">
        <v>2167</v>
      </c>
      <c r="J2632" t="s">
        <v>2168</v>
      </c>
      <c r="K2632">
        <v>12416</v>
      </c>
      <c r="L2632" t="s">
        <v>2732</v>
      </c>
      <c r="M2632" t="s">
        <v>2168</v>
      </c>
    </row>
    <row r="2633" spans="1:13" x14ac:dyDescent="0.2">
      <c r="A2633" t="s">
        <v>2053</v>
      </c>
      <c r="B2633" t="s">
        <v>981</v>
      </c>
      <c r="C2633" t="s">
        <v>2667</v>
      </c>
      <c r="D2633" t="s">
        <v>340</v>
      </c>
      <c r="E2633" t="s">
        <v>24</v>
      </c>
      <c r="F2633">
        <v>2025</v>
      </c>
      <c r="G2633" t="s">
        <v>474</v>
      </c>
      <c r="H2633" t="s">
        <v>2166</v>
      </c>
      <c r="I2633" t="s">
        <v>2167</v>
      </c>
      <c r="J2633" t="s">
        <v>2173</v>
      </c>
      <c r="K2633">
        <v>779256</v>
      </c>
      <c r="L2633" t="s">
        <v>2732</v>
      </c>
      <c r="M2633" t="s">
        <v>2168</v>
      </c>
    </row>
    <row r="2634" spans="1:13" x14ac:dyDescent="0.2">
      <c r="A2634" t="s">
        <v>2053</v>
      </c>
      <c r="B2634" t="s">
        <v>981</v>
      </c>
      <c r="C2634" t="s">
        <v>2667</v>
      </c>
      <c r="D2634" t="s">
        <v>340</v>
      </c>
      <c r="E2634" t="s">
        <v>24</v>
      </c>
      <c r="F2634">
        <v>2025</v>
      </c>
      <c r="G2634" t="s">
        <v>474</v>
      </c>
      <c r="H2634" t="s">
        <v>2166</v>
      </c>
      <c r="I2634" t="s">
        <v>2170</v>
      </c>
      <c r="J2634" t="s">
        <v>2168</v>
      </c>
      <c r="K2634">
        <v>11726</v>
      </c>
      <c r="L2634" t="s">
        <v>2732</v>
      </c>
      <c r="M2634" t="s">
        <v>2168</v>
      </c>
    </row>
    <row r="2635" spans="1:13" x14ac:dyDescent="0.2">
      <c r="A2635" t="s">
        <v>2053</v>
      </c>
      <c r="B2635" t="s">
        <v>981</v>
      </c>
      <c r="C2635" t="s">
        <v>2667</v>
      </c>
      <c r="D2635" t="s">
        <v>340</v>
      </c>
      <c r="E2635" t="s">
        <v>24</v>
      </c>
      <c r="F2635">
        <v>2025</v>
      </c>
      <c r="G2635" t="s">
        <v>474</v>
      </c>
      <c r="H2635" t="s">
        <v>2166</v>
      </c>
      <c r="I2635" t="s">
        <v>2171</v>
      </c>
      <c r="J2635" t="s">
        <v>2168</v>
      </c>
      <c r="K2635">
        <v>76436</v>
      </c>
      <c r="L2635" t="s">
        <v>2732</v>
      </c>
      <c r="M2635" t="s">
        <v>2168</v>
      </c>
    </row>
    <row r="2636" spans="1:13" x14ac:dyDescent="0.2">
      <c r="A2636" t="s">
        <v>2053</v>
      </c>
      <c r="B2636" t="s">
        <v>981</v>
      </c>
      <c r="C2636" t="s">
        <v>2667</v>
      </c>
      <c r="D2636" t="s">
        <v>340</v>
      </c>
      <c r="E2636" t="s">
        <v>24</v>
      </c>
      <c r="F2636">
        <v>2025</v>
      </c>
      <c r="G2636" t="s">
        <v>474</v>
      </c>
      <c r="H2636" t="s">
        <v>2166</v>
      </c>
      <c r="I2636" t="s">
        <v>2172</v>
      </c>
      <c r="J2636" t="s">
        <v>2168</v>
      </c>
      <c r="K2636">
        <v>78631</v>
      </c>
      <c r="L2636" t="s">
        <v>2732</v>
      </c>
      <c r="M2636" t="s">
        <v>2168</v>
      </c>
    </row>
    <row r="2637" spans="1:13" x14ac:dyDescent="0.2">
      <c r="A2637" t="s">
        <v>2056</v>
      </c>
      <c r="B2637" t="s">
        <v>981</v>
      </c>
      <c r="C2637" t="s">
        <v>2668</v>
      </c>
      <c r="D2637" t="s">
        <v>340</v>
      </c>
      <c r="E2637" t="s">
        <v>24</v>
      </c>
      <c r="F2637">
        <v>2025</v>
      </c>
      <c r="G2637" t="s">
        <v>474</v>
      </c>
      <c r="H2637" t="s">
        <v>2166</v>
      </c>
      <c r="I2637" t="s">
        <v>2169</v>
      </c>
      <c r="J2637" t="s">
        <v>2168</v>
      </c>
      <c r="K2637">
        <v>14205</v>
      </c>
      <c r="L2637" t="s">
        <v>2732</v>
      </c>
      <c r="M2637" t="s">
        <v>2168</v>
      </c>
    </row>
    <row r="2638" spans="1:13" x14ac:dyDescent="0.2">
      <c r="A2638" t="s">
        <v>2056</v>
      </c>
      <c r="B2638" t="s">
        <v>981</v>
      </c>
      <c r="C2638" t="s">
        <v>2668</v>
      </c>
      <c r="D2638" t="s">
        <v>340</v>
      </c>
      <c r="E2638" t="s">
        <v>24</v>
      </c>
      <c r="F2638">
        <v>2025</v>
      </c>
      <c r="G2638" t="s">
        <v>474</v>
      </c>
      <c r="H2638" t="s">
        <v>2166</v>
      </c>
      <c r="I2638" t="s">
        <v>2167</v>
      </c>
      <c r="J2638" t="s">
        <v>2168</v>
      </c>
      <c r="K2638">
        <v>12790</v>
      </c>
      <c r="L2638" t="s">
        <v>2732</v>
      </c>
      <c r="M2638" t="s">
        <v>2168</v>
      </c>
    </row>
    <row r="2639" spans="1:13" x14ac:dyDescent="0.2">
      <c r="A2639" t="s">
        <v>2056</v>
      </c>
      <c r="B2639" t="s">
        <v>981</v>
      </c>
      <c r="C2639" t="s">
        <v>2668</v>
      </c>
      <c r="D2639" t="s">
        <v>340</v>
      </c>
      <c r="E2639" t="s">
        <v>24</v>
      </c>
      <c r="F2639">
        <v>2025</v>
      </c>
      <c r="G2639" t="s">
        <v>474</v>
      </c>
      <c r="H2639" t="s">
        <v>2166</v>
      </c>
      <c r="I2639" t="s">
        <v>2170</v>
      </c>
      <c r="J2639" t="s">
        <v>2168</v>
      </c>
      <c r="K2639" s="6">
        <v>11845</v>
      </c>
      <c r="L2639" t="s">
        <v>2732</v>
      </c>
      <c r="M2639" t="s">
        <v>2168</v>
      </c>
    </row>
    <row r="2640" spans="1:13" x14ac:dyDescent="0.2">
      <c r="A2640" t="s">
        <v>2056</v>
      </c>
      <c r="B2640" t="s">
        <v>981</v>
      </c>
      <c r="C2640" t="s">
        <v>2668</v>
      </c>
      <c r="D2640" t="s">
        <v>340</v>
      </c>
      <c r="E2640" t="s">
        <v>24</v>
      </c>
      <c r="F2640">
        <v>2025</v>
      </c>
      <c r="G2640" t="s">
        <v>474</v>
      </c>
      <c r="H2640" t="s">
        <v>2166</v>
      </c>
      <c r="I2640" t="s">
        <v>2171</v>
      </c>
      <c r="J2640" t="s">
        <v>2168</v>
      </c>
      <c r="K2640">
        <v>73571</v>
      </c>
      <c r="L2640" t="s">
        <v>2732</v>
      </c>
      <c r="M2640" t="s">
        <v>2168</v>
      </c>
    </row>
    <row r="2641" spans="1:13" x14ac:dyDescent="0.2">
      <c r="A2641" t="s">
        <v>2056</v>
      </c>
      <c r="B2641" t="s">
        <v>981</v>
      </c>
      <c r="C2641" t="s">
        <v>2668</v>
      </c>
      <c r="D2641" t="s">
        <v>340</v>
      </c>
      <c r="E2641" t="s">
        <v>24</v>
      </c>
      <c r="F2641">
        <v>2025</v>
      </c>
      <c r="G2641" t="s">
        <v>474</v>
      </c>
      <c r="H2641" t="s">
        <v>2166</v>
      </c>
      <c r="I2641" t="s">
        <v>2171</v>
      </c>
      <c r="J2641" t="s">
        <v>2173</v>
      </c>
      <c r="K2641">
        <v>877538</v>
      </c>
      <c r="L2641" t="s">
        <v>2732</v>
      </c>
      <c r="M2641" t="s">
        <v>2168</v>
      </c>
    </row>
    <row r="2642" spans="1:13" x14ac:dyDescent="0.2">
      <c r="A2642" t="s">
        <v>2056</v>
      </c>
      <c r="B2642" t="s">
        <v>981</v>
      </c>
      <c r="C2642" t="s">
        <v>2668</v>
      </c>
      <c r="D2642" t="s">
        <v>340</v>
      </c>
      <c r="E2642" t="s">
        <v>24</v>
      </c>
      <c r="F2642">
        <v>2025</v>
      </c>
      <c r="G2642" t="s">
        <v>474</v>
      </c>
      <c r="H2642" t="s">
        <v>2166</v>
      </c>
      <c r="I2642" t="s">
        <v>2172</v>
      </c>
      <c r="J2642" t="s">
        <v>2173</v>
      </c>
      <c r="K2642">
        <v>1104436</v>
      </c>
      <c r="L2642" t="s">
        <v>2732</v>
      </c>
      <c r="M2642" t="s">
        <v>2168</v>
      </c>
    </row>
    <row r="2643" spans="1:13" x14ac:dyDescent="0.2">
      <c r="A2643" t="s">
        <v>2059</v>
      </c>
      <c r="B2643" t="s">
        <v>981</v>
      </c>
      <c r="C2643" t="s">
        <v>2669</v>
      </c>
      <c r="D2643" t="s">
        <v>340</v>
      </c>
      <c r="E2643" t="s">
        <v>24</v>
      </c>
      <c r="F2643">
        <v>2025</v>
      </c>
      <c r="G2643" t="s">
        <v>474</v>
      </c>
      <c r="H2643" t="s">
        <v>2166</v>
      </c>
      <c r="I2643" t="s">
        <v>2169</v>
      </c>
      <c r="J2643" t="s">
        <v>2168</v>
      </c>
      <c r="K2643">
        <v>14611</v>
      </c>
      <c r="L2643" t="s">
        <v>2732</v>
      </c>
      <c r="M2643" t="s">
        <v>2168</v>
      </c>
    </row>
    <row r="2644" spans="1:13" x14ac:dyDescent="0.2">
      <c r="A2644" t="s">
        <v>2059</v>
      </c>
      <c r="B2644" t="s">
        <v>981</v>
      </c>
      <c r="C2644" t="s">
        <v>2669</v>
      </c>
      <c r="D2644" t="s">
        <v>340</v>
      </c>
      <c r="E2644" t="s">
        <v>24</v>
      </c>
      <c r="F2644">
        <v>2025</v>
      </c>
      <c r="G2644" t="s">
        <v>474</v>
      </c>
      <c r="H2644" t="s">
        <v>2166</v>
      </c>
      <c r="I2644" t="s">
        <v>2167</v>
      </c>
      <c r="J2644" t="s">
        <v>2168</v>
      </c>
      <c r="K2644">
        <v>12991</v>
      </c>
      <c r="L2644" t="s">
        <v>2732</v>
      </c>
      <c r="M2644" t="s">
        <v>2168</v>
      </c>
    </row>
    <row r="2645" spans="1:13" x14ac:dyDescent="0.2">
      <c r="A2645" t="s">
        <v>2059</v>
      </c>
      <c r="B2645" t="s">
        <v>981</v>
      </c>
      <c r="C2645" t="s">
        <v>2669</v>
      </c>
      <c r="D2645" t="s">
        <v>340</v>
      </c>
      <c r="E2645" t="s">
        <v>24</v>
      </c>
      <c r="F2645">
        <v>2025</v>
      </c>
      <c r="G2645" t="s">
        <v>474</v>
      </c>
      <c r="H2645" t="s">
        <v>2166</v>
      </c>
      <c r="I2645" t="s">
        <v>2170</v>
      </c>
      <c r="J2645" t="s">
        <v>2168</v>
      </c>
      <c r="K2645">
        <v>12166</v>
      </c>
      <c r="L2645" t="s">
        <v>2732</v>
      </c>
      <c r="M2645" t="s">
        <v>2168</v>
      </c>
    </row>
    <row r="2646" spans="1:13" x14ac:dyDescent="0.2">
      <c r="A2646" t="s">
        <v>2059</v>
      </c>
      <c r="B2646" t="s">
        <v>981</v>
      </c>
      <c r="C2646" t="s">
        <v>2669</v>
      </c>
      <c r="D2646" t="s">
        <v>340</v>
      </c>
      <c r="E2646" t="s">
        <v>24</v>
      </c>
      <c r="F2646">
        <v>2025</v>
      </c>
      <c r="G2646" t="s">
        <v>474</v>
      </c>
      <c r="H2646" t="s">
        <v>2166</v>
      </c>
      <c r="I2646" t="s">
        <v>2170</v>
      </c>
      <c r="J2646" t="s">
        <v>2173</v>
      </c>
      <c r="K2646">
        <v>678151</v>
      </c>
      <c r="L2646" t="s">
        <v>2732</v>
      </c>
      <c r="M2646" t="s">
        <v>2168</v>
      </c>
    </row>
    <row r="2647" spans="1:13" x14ac:dyDescent="0.2">
      <c r="A2647" t="s">
        <v>2059</v>
      </c>
      <c r="B2647" t="s">
        <v>981</v>
      </c>
      <c r="C2647" t="s">
        <v>2669</v>
      </c>
      <c r="D2647" t="s">
        <v>340</v>
      </c>
      <c r="E2647" t="s">
        <v>24</v>
      </c>
      <c r="F2647">
        <v>2025</v>
      </c>
      <c r="G2647" t="s">
        <v>474</v>
      </c>
      <c r="H2647" t="s">
        <v>2166</v>
      </c>
      <c r="I2647" t="s">
        <v>2171</v>
      </c>
      <c r="J2647" t="s">
        <v>2168</v>
      </c>
      <c r="K2647">
        <v>73549</v>
      </c>
      <c r="L2647" t="s">
        <v>2732</v>
      </c>
      <c r="M2647" t="s">
        <v>2168</v>
      </c>
    </row>
    <row r="2648" spans="1:13" x14ac:dyDescent="0.2">
      <c r="A2648" t="s">
        <v>2059</v>
      </c>
      <c r="B2648" t="s">
        <v>981</v>
      </c>
      <c r="C2648" t="s">
        <v>2669</v>
      </c>
      <c r="D2648" t="s">
        <v>340</v>
      </c>
      <c r="E2648" t="s">
        <v>24</v>
      </c>
      <c r="F2648">
        <v>2025</v>
      </c>
      <c r="G2648" t="s">
        <v>474</v>
      </c>
      <c r="H2648" t="s">
        <v>2166</v>
      </c>
      <c r="I2648" t="s">
        <v>2172</v>
      </c>
      <c r="J2648" t="s">
        <v>2168</v>
      </c>
      <c r="K2648">
        <v>89534</v>
      </c>
      <c r="L2648" t="s">
        <v>2732</v>
      </c>
      <c r="M2648" t="s">
        <v>2168</v>
      </c>
    </row>
    <row r="2649" spans="1:13" x14ac:dyDescent="0.2">
      <c r="A2649" t="s">
        <v>2062</v>
      </c>
      <c r="B2649" t="s">
        <v>1376</v>
      </c>
      <c r="C2649" t="s">
        <v>2670</v>
      </c>
      <c r="D2649" t="s">
        <v>316</v>
      </c>
      <c r="E2649" t="s">
        <v>24</v>
      </c>
      <c r="F2649">
        <v>2025</v>
      </c>
      <c r="G2649" t="s">
        <v>474</v>
      </c>
      <c r="H2649" t="s">
        <v>2166</v>
      </c>
      <c r="I2649" t="s">
        <v>2169</v>
      </c>
      <c r="J2649" t="s">
        <v>2168</v>
      </c>
      <c r="K2649">
        <v>24918</v>
      </c>
      <c r="L2649" t="s">
        <v>2732</v>
      </c>
      <c r="M2649" t="s">
        <v>2168</v>
      </c>
    </row>
    <row r="2650" spans="1:13" x14ac:dyDescent="0.2">
      <c r="A2650" t="s">
        <v>2062</v>
      </c>
      <c r="B2650" t="s">
        <v>1376</v>
      </c>
      <c r="C2650" t="s">
        <v>2670</v>
      </c>
      <c r="D2650" t="s">
        <v>316</v>
      </c>
      <c r="E2650" t="s">
        <v>24</v>
      </c>
      <c r="F2650">
        <v>2025</v>
      </c>
      <c r="G2650" t="s">
        <v>474</v>
      </c>
      <c r="H2650" t="s">
        <v>2166</v>
      </c>
      <c r="I2650" t="s">
        <v>2167</v>
      </c>
      <c r="J2650" t="s">
        <v>2168</v>
      </c>
      <c r="K2650">
        <v>21032</v>
      </c>
      <c r="L2650" t="s">
        <v>2732</v>
      </c>
      <c r="M2650" t="s">
        <v>2168</v>
      </c>
    </row>
    <row r="2651" spans="1:13" x14ac:dyDescent="0.2">
      <c r="A2651" t="s">
        <v>2062</v>
      </c>
      <c r="B2651" t="s">
        <v>1376</v>
      </c>
      <c r="C2651" t="s">
        <v>2670</v>
      </c>
      <c r="D2651" t="s">
        <v>316</v>
      </c>
      <c r="E2651" t="s">
        <v>24</v>
      </c>
      <c r="F2651">
        <v>2025</v>
      </c>
      <c r="G2651" t="s">
        <v>474</v>
      </c>
      <c r="H2651" t="s">
        <v>2166</v>
      </c>
      <c r="I2651" t="s">
        <v>2170</v>
      </c>
      <c r="J2651" t="s">
        <v>2168</v>
      </c>
      <c r="K2651" s="6">
        <v>18701</v>
      </c>
      <c r="L2651" t="s">
        <v>2732</v>
      </c>
      <c r="M2651" t="s">
        <v>2168</v>
      </c>
    </row>
    <row r="2652" spans="1:13" x14ac:dyDescent="0.2">
      <c r="A2652" t="s">
        <v>2062</v>
      </c>
      <c r="B2652" t="s">
        <v>1376</v>
      </c>
      <c r="C2652" t="s">
        <v>2670</v>
      </c>
      <c r="D2652" t="s">
        <v>316</v>
      </c>
      <c r="E2652" t="s">
        <v>24</v>
      </c>
      <c r="F2652">
        <v>2025</v>
      </c>
      <c r="G2652" t="s">
        <v>474</v>
      </c>
      <c r="H2652" t="s">
        <v>2166</v>
      </c>
      <c r="I2652" t="s">
        <v>2171</v>
      </c>
      <c r="J2652" t="s">
        <v>2168</v>
      </c>
      <c r="K2652">
        <v>106467</v>
      </c>
      <c r="L2652" t="s">
        <v>2732</v>
      </c>
      <c r="M2652" t="s">
        <v>2168</v>
      </c>
    </row>
    <row r="2653" spans="1:13" x14ac:dyDescent="0.2">
      <c r="A2653" t="s">
        <v>2065</v>
      </c>
      <c r="B2653" t="s">
        <v>1376</v>
      </c>
      <c r="C2653" t="s">
        <v>2671</v>
      </c>
      <c r="D2653" t="s">
        <v>316</v>
      </c>
      <c r="E2653" t="s">
        <v>24</v>
      </c>
      <c r="F2653">
        <v>2025</v>
      </c>
      <c r="G2653" t="s">
        <v>474</v>
      </c>
      <c r="H2653" t="s">
        <v>2166</v>
      </c>
      <c r="I2653" t="s">
        <v>2169</v>
      </c>
      <c r="J2653" t="s">
        <v>2168</v>
      </c>
      <c r="K2653">
        <v>19796</v>
      </c>
      <c r="L2653" t="s">
        <v>2732</v>
      </c>
      <c r="M2653" t="s">
        <v>2168</v>
      </c>
    </row>
    <row r="2654" spans="1:13" x14ac:dyDescent="0.2">
      <c r="A2654" t="s">
        <v>2065</v>
      </c>
      <c r="B2654" t="s">
        <v>1376</v>
      </c>
      <c r="C2654" t="s">
        <v>2671</v>
      </c>
      <c r="D2654" t="s">
        <v>316</v>
      </c>
      <c r="E2654" t="s">
        <v>24</v>
      </c>
      <c r="F2654">
        <v>2025</v>
      </c>
      <c r="G2654" t="s">
        <v>474</v>
      </c>
      <c r="H2654" t="s">
        <v>2166</v>
      </c>
      <c r="I2654" t="s">
        <v>2167</v>
      </c>
      <c r="J2654" t="s">
        <v>2168</v>
      </c>
      <c r="K2654">
        <v>20339</v>
      </c>
      <c r="L2654" t="s">
        <v>2732</v>
      </c>
      <c r="M2654" t="s">
        <v>2168</v>
      </c>
    </row>
    <row r="2655" spans="1:13" x14ac:dyDescent="0.2">
      <c r="A2655" t="s">
        <v>2065</v>
      </c>
      <c r="B2655" t="s">
        <v>1376</v>
      </c>
      <c r="C2655" t="s">
        <v>2671</v>
      </c>
      <c r="D2655" t="s">
        <v>316</v>
      </c>
      <c r="E2655" t="s">
        <v>24</v>
      </c>
      <c r="F2655">
        <v>2025</v>
      </c>
      <c r="G2655" t="s">
        <v>474</v>
      </c>
      <c r="H2655" t="s">
        <v>2166</v>
      </c>
      <c r="I2655" t="s">
        <v>2170</v>
      </c>
      <c r="J2655" t="s">
        <v>2168</v>
      </c>
      <c r="K2655">
        <v>18073</v>
      </c>
      <c r="L2655" t="s">
        <v>2732</v>
      </c>
      <c r="M2655" t="s">
        <v>2168</v>
      </c>
    </row>
    <row r="2656" spans="1:13" x14ac:dyDescent="0.2">
      <c r="A2656" t="s">
        <v>2065</v>
      </c>
      <c r="B2656" t="s">
        <v>1376</v>
      </c>
      <c r="C2656" t="s">
        <v>2671</v>
      </c>
      <c r="D2656" t="s">
        <v>316</v>
      </c>
      <c r="E2656" t="s">
        <v>24</v>
      </c>
      <c r="F2656">
        <v>2025</v>
      </c>
      <c r="G2656" t="s">
        <v>474</v>
      </c>
      <c r="H2656" t="s">
        <v>2166</v>
      </c>
      <c r="I2656" t="s">
        <v>2171</v>
      </c>
      <c r="J2656" t="s">
        <v>2168</v>
      </c>
      <c r="K2656">
        <v>104671</v>
      </c>
      <c r="L2656" t="s">
        <v>2732</v>
      </c>
      <c r="M2656" t="s">
        <v>2168</v>
      </c>
    </row>
    <row r="2657" spans="1:13" x14ac:dyDescent="0.2">
      <c r="A2657" t="s">
        <v>2068</v>
      </c>
      <c r="B2657" t="s">
        <v>1376</v>
      </c>
      <c r="C2657" t="s">
        <v>2672</v>
      </c>
      <c r="D2657" t="s">
        <v>316</v>
      </c>
      <c r="E2657" t="s">
        <v>24</v>
      </c>
      <c r="F2657">
        <v>2025</v>
      </c>
      <c r="G2657" t="s">
        <v>474</v>
      </c>
      <c r="H2657" t="s">
        <v>2166</v>
      </c>
      <c r="I2657" t="s">
        <v>2169</v>
      </c>
      <c r="J2657" t="s">
        <v>2168</v>
      </c>
      <c r="K2657">
        <v>24686</v>
      </c>
      <c r="L2657" t="s">
        <v>2732</v>
      </c>
      <c r="M2657" t="s">
        <v>2168</v>
      </c>
    </row>
    <row r="2658" spans="1:13" x14ac:dyDescent="0.2">
      <c r="A2658" t="s">
        <v>2068</v>
      </c>
      <c r="B2658" t="s">
        <v>1376</v>
      </c>
      <c r="C2658" t="s">
        <v>2672</v>
      </c>
      <c r="D2658" t="s">
        <v>316</v>
      </c>
      <c r="E2658" t="s">
        <v>24</v>
      </c>
      <c r="F2658">
        <v>2025</v>
      </c>
      <c r="G2658" t="s">
        <v>474</v>
      </c>
      <c r="H2658" t="s">
        <v>2166</v>
      </c>
      <c r="I2658" t="s">
        <v>2167</v>
      </c>
      <c r="J2658" t="s">
        <v>2168</v>
      </c>
      <c r="K2658">
        <v>20473</v>
      </c>
      <c r="L2658" t="s">
        <v>2732</v>
      </c>
      <c r="M2658" t="s">
        <v>2168</v>
      </c>
    </row>
    <row r="2659" spans="1:13" x14ac:dyDescent="0.2">
      <c r="A2659" t="s">
        <v>2068</v>
      </c>
      <c r="B2659" t="s">
        <v>1376</v>
      </c>
      <c r="C2659" t="s">
        <v>2672</v>
      </c>
      <c r="D2659" t="s">
        <v>316</v>
      </c>
      <c r="E2659" t="s">
        <v>24</v>
      </c>
      <c r="F2659">
        <v>2025</v>
      </c>
      <c r="G2659" t="s">
        <v>474</v>
      </c>
      <c r="H2659" t="s">
        <v>2166</v>
      </c>
      <c r="I2659" t="s">
        <v>2170</v>
      </c>
      <c r="J2659" t="s">
        <v>2168</v>
      </c>
      <c r="K2659" s="6">
        <v>13641</v>
      </c>
      <c r="L2659" t="s">
        <v>2732</v>
      </c>
      <c r="M2659" t="s">
        <v>2168</v>
      </c>
    </row>
    <row r="2660" spans="1:13" x14ac:dyDescent="0.2">
      <c r="A2660" t="s">
        <v>2068</v>
      </c>
      <c r="B2660" t="s">
        <v>1376</v>
      </c>
      <c r="C2660" t="s">
        <v>2672</v>
      </c>
      <c r="D2660" t="s">
        <v>316</v>
      </c>
      <c r="E2660" t="s">
        <v>24</v>
      </c>
      <c r="F2660">
        <v>2025</v>
      </c>
      <c r="G2660" t="s">
        <v>474</v>
      </c>
      <c r="H2660" t="s">
        <v>2166</v>
      </c>
      <c r="I2660" t="s">
        <v>2171</v>
      </c>
      <c r="J2660" t="s">
        <v>2168</v>
      </c>
      <c r="K2660">
        <v>86163</v>
      </c>
      <c r="L2660" t="s">
        <v>2732</v>
      </c>
      <c r="M2660" t="s">
        <v>2168</v>
      </c>
    </row>
    <row r="2661" spans="1:13" x14ac:dyDescent="0.2">
      <c r="A2661" t="s">
        <v>2071</v>
      </c>
      <c r="B2661" t="s">
        <v>1376</v>
      </c>
      <c r="C2661" t="s">
        <v>2673</v>
      </c>
      <c r="D2661" t="s">
        <v>316</v>
      </c>
      <c r="E2661" t="s">
        <v>24</v>
      </c>
      <c r="F2661">
        <v>2025</v>
      </c>
      <c r="G2661" t="s">
        <v>474</v>
      </c>
      <c r="H2661" t="s">
        <v>2166</v>
      </c>
      <c r="I2661" t="s">
        <v>2169</v>
      </c>
      <c r="J2661" t="s">
        <v>2168</v>
      </c>
      <c r="K2661">
        <v>24618</v>
      </c>
      <c r="L2661" t="s">
        <v>2732</v>
      </c>
      <c r="M2661" t="s">
        <v>2168</v>
      </c>
    </row>
    <row r="2662" spans="1:13" x14ac:dyDescent="0.2">
      <c r="A2662" t="s">
        <v>2071</v>
      </c>
      <c r="B2662" t="s">
        <v>1376</v>
      </c>
      <c r="C2662" t="s">
        <v>2673</v>
      </c>
      <c r="D2662" t="s">
        <v>316</v>
      </c>
      <c r="E2662" t="s">
        <v>24</v>
      </c>
      <c r="F2662">
        <v>2025</v>
      </c>
      <c r="G2662" t="s">
        <v>474</v>
      </c>
      <c r="H2662" t="s">
        <v>2166</v>
      </c>
      <c r="I2662" t="s">
        <v>2167</v>
      </c>
      <c r="J2662" t="s">
        <v>2168</v>
      </c>
      <c r="K2662">
        <v>20855</v>
      </c>
      <c r="L2662" t="s">
        <v>2732</v>
      </c>
      <c r="M2662" t="s">
        <v>2168</v>
      </c>
    </row>
    <row r="2663" spans="1:13" x14ac:dyDescent="0.2">
      <c r="A2663" t="s">
        <v>2071</v>
      </c>
      <c r="B2663" t="s">
        <v>1376</v>
      </c>
      <c r="C2663" t="s">
        <v>2673</v>
      </c>
      <c r="D2663" t="s">
        <v>316</v>
      </c>
      <c r="E2663" t="s">
        <v>24</v>
      </c>
      <c r="F2663">
        <v>2025</v>
      </c>
      <c r="G2663" t="s">
        <v>474</v>
      </c>
      <c r="H2663" t="s">
        <v>2166</v>
      </c>
      <c r="I2663" t="s">
        <v>2170</v>
      </c>
      <c r="J2663" t="s">
        <v>2168</v>
      </c>
      <c r="K2663">
        <v>18193</v>
      </c>
      <c r="L2663" t="s">
        <v>2732</v>
      </c>
      <c r="M2663" t="s">
        <v>2168</v>
      </c>
    </row>
    <row r="2664" spans="1:13" x14ac:dyDescent="0.2">
      <c r="A2664" t="s">
        <v>2071</v>
      </c>
      <c r="B2664" t="s">
        <v>1376</v>
      </c>
      <c r="C2664" t="s">
        <v>2673</v>
      </c>
      <c r="D2664" t="s">
        <v>316</v>
      </c>
      <c r="E2664" t="s">
        <v>24</v>
      </c>
      <c r="F2664">
        <v>2025</v>
      </c>
      <c r="G2664" t="s">
        <v>474</v>
      </c>
      <c r="H2664" t="s">
        <v>2166</v>
      </c>
      <c r="I2664" t="s">
        <v>2171</v>
      </c>
      <c r="J2664" t="s">
        <v>2168</v>
      </c>
      <c r="K2664">
        <v>105026</v>
      </c>
      <c r="L2664" t="s">
        <v>2732</v>
      </c>
      <c r="M2664" t="s">
        <v>2168</v>
      </c>
    </row>
    <row r="2665" spans="1:13" x14ac:dyDescent="0.2">
      <c r="A2665" t="s">
        <v>2071</v>
      </c>
      <c r="B2665" t="s">
        <v>1376</v>
      </c>
      <c r="C2665" t="s">
        <v>2673</v>
      </c>
      <c r="D2665" t="s">
        <v>316</v>
      </c>
      <c r="E2665" t="s">
        <v>24</v>
      </c>
      <c r="F2665">
        <v>2025</v>
      </c>
      <c r="G2665" t="s">
        <v>474</v>
      </c>
      <c r="H2665" t="s">
        <v>2166</v>
      </c>
      <c r="I2665" t="s">
        <v>2172</v>
      </c>
      <c r="J2665" t="s">
        <v>2168</v>
      </c>
      <c r="K2665">
        <v>129006</v>
      </c>
      <c r="L2665" t="s">
        <v>2732</v>
      </c>
      <c r="M2665" t="s">
        <v>2168</v>
      </c>
    </row>
    <row r="2666" spans="1:13" x14ac:dyDescent="0.2">
      <c r="A2666" t="s">
        <v>2074</v>
      </c>
      <c r="B2666" t="s">
        <v>858</v>
      </c>
      <c r="C2666" t="s">
        <v>2674</v>
      </c>
      <c r="D2666" t="s">
        <v>129</v>
      </c>
      <c r="E2666" t="s">
        <v>24</v>
      </c>
      <c r="F2666">
        <v>2025</v>
      </c>
      <c r="G2666" t="s">
        <v>474</v>
      </c>
      <c r="H2666" t="s">
        <v>2166</v>
      </c>
      <c r="I2666" t="s">
        <v>2169</v>
      </c>
      <c r="J2666" t="s">
        <v>2168</v>
      </c>
      <c r="K2666">
        <v>20968</v>
      </c>
      <c r="L2666" t="s">
        <v>2732</v>
      </c>
      <c r="M2666" t="s">
        <v>2168</v>
      </c>
    </row>
    <row r="2667" spans="1:13" x14ac:dyDescent="0.2">
      <c r="A2667" t="s">
        <v>2074</v>
      </c>
      <c r="B2667" t="s">
        <v>858</v>
      </c>
      <c r="C2667" t="s">
        <v>2674</v>
      </c>
      <c r="D2667" t="s">
        <v>129</v>
      </c>
      <c r="E2667" t="s">
        <v>24</v>
      </c>
      <c r="F2667">
        <v>2025</v>
      </c>
      <c r="G2667" t="s">
        <v>474</v>
      </c>
      <c r="H2667" t="s">
        <v>2166</v>
      </c>
      <c r="I2667" t="s">
        <v>2167</v>
      </c>
      <c r="J2667" t="s">
        <v>2168</v>
      </c>
      <c r="K2667">
        <v>19222</v>
      </c>
      <c r="L2667" t="s">
        <v>2732</v>
      </c>
      <c r="M2667" t="s">
        <v>2168</v>
      </c>
    </row>
    <row r="2668" spans="1:13" x14ac:dyDescent="0.2">
      <c r="A2668" t="s">
        <v>2074</v>
      </c>
      <c r="B2668" t="s">
        <v>858</v>
      </c>
      <c r="C2668" t="s">
        <v>2674</v>
      </c>
      <c r="D2668" t="s">
        <v>129</v>
      </c>
      <c r="E2668" t="s">
        <v>24</v>
      </c>
      <c r="F2668">
        <v>2025</v>
      </c>
      <c r="G2668" t="s">
        <v>474</v>
      </c>
      <c r="H2668" t="s">
        <v>2166</v>
      </c>
      <c r="I2668" t="s">
        <v>2170</v>
      </c>
      <c r="J2668" t="s">
        <v>2168</v>
      </c>
      <c r="K2668" s="6">
        <v>18312</v>
      </c>
      <c r="L2668" t="s">
        <v>2732</v>
      </c>
      <c r="M2668" t="s">
        <v>2168</v>
      </c>
    </row>
    <row r="2669" spans="1:13" x14ac:dyDescent="0.2">
      <c r="A2669" t="s">
        <v>2074</v>
      </c>
      <c r="B2669" t="s">
        <v>858</v>
      </c>
      <c r="C2669" t="s">
        <v>2674</v>
      </c>
      <c r="D2669" t="s">
        <v>129</v>
      </c>
      <c r="E2669" t="s">
        <v>24</v>
      </c>
      <c r="F2669">
        <v>2025</v>
      </c>
      <c r="G2669" t="s">
        <v>474</v>
      </c>
      <c r="H2669" t="s">
        <v>2166</v>
      </c>
      <c r="I2669" t="s">
        <v>2171</v>
      </c>
      <c r="J2669" t="s">
        <v>2168</v>
      </c>
      <c r="K2669">
        <v>99496</v>
      </c>
      <c r="L2669" t="s">
        <v>2732</v>
      </c>
      <c r="M2669" t="s">
        <v>2168</v>
      </c>
    </row>
    <row r="2670" spans="1:13" x14ac:dyDescent="0.2">
      <c r="A2670" t="s">
        <v>2074</v>
      </c>
      <c r="B2670" t="s">
        <v>858</v>
      </c>
      <c r="C2670" t="s">
        <v>2674</v>
      </c>
      <c r="D2670" t="s">
        <v>129</v>
      </c>
      <c r="E2670" t="s">
        <v>24</v>
      </c>
      <c r="F2670">
        <v>2025</v>
      </c>
      <c r="G2670" t="s">
        <v>474</v>
      </c>
      <c r="H2670" t="s">
        <v>2166</v>
      </c>
      <c r="I2670" t="s">
        <v>2172</v>
      </c>
      <c r="J2670" t="s">
        <v>2168</v>
      </c>
      <c r="K2670">
        <v>130471</v>
      </c>
      <c r="L2670" t="s">
        <v>2732</v>
      </c>
      <c r="M2670" t="s">
        <v>2168</v>
      </c>
    </row>
    <row r="2671" spans="1:13" x14ac:dyDescent="0.2">
      <c r="A2671" t="s">
        <v>2077</v>
      </c>
      <c r="B2671" t="s">
        <v>858</v>
      </c>
      <c r="C2671" t="s">
        <v>2675</v>
      </c>
      <c r="D2671" t="s">
        <v>129</v>
      </c>
      <c r="E2671" t="s">
        <v>24</v>
      </c>
      <c r="F2671">
        <v>2025</v>
      </c>
      <c r="G2671" t="s">
        <v>474</v>
      </c>
      <c r="H2671" t="s">
        <v>2166</v>
      </c>
      <c r="I2671" t="s">
        <v>2169</v>
      </c>
      <c r="J2671" t="s">
        <v>2168</v>
      </c>
      <c r="K2671">
        <v>17837</v>
      </c>
      <c r="L2671" t="s">
        <v>2732</v>
      </c>
      <c r="M2671" t="s">
        <v>2168</v>
      </c>
    </row>
    <row r="2672" spans="1:13" x14ac:dyDescent="0.2">
      <c r="A2672" t="s">
        <v>2077</v>
      </c>
      <c r="B2672" t="s">
        <v>858</v>
      </c>
      <c r="C2672" t="s">
        <v>2675</v>
      </c>
      <c r="D2672" t="s">
        <v>129</v>
      </c>
      <c r="E2672" t="s">
        <v>24</v>
      </c>
      <c r="F2672">
        <v>2025</v>
      </c>
      <c r="G2672" t="s">
        <v>474</v>
      </c>
      <c r="H2672" t="s">
        <v>2166</v>
      </c>
      <c r="I2672" t="s">
        <v>2167</v>
      </c>
      <c r="J2672" t="s">
        <v>2168</v>
      </c>
      <c r="K2672">
        <v>18031</v>
      </c>
      <c r="L2672" t="s">
        <v>2732</v>
      </c>
      <c r="M2672" t="s">
        <v>2168</v>
      </c>
    </row>
    <row r="2673" spans="1:13" x14ac:dyDescent="0.2">
      <c r="A2673" t="s">
        <v>2077</v>
      </c>
      <c r="B2673" t="s">
        <v>858</v>
      </c>
      <c r="C2673" t="s">
        <v>2675</v>
      </c>
      <c r="D2673" t="s">
        <v>129</v>
      </c>
      <c r="E2673" t="s">
        <v>24</v>
      </c>
      <c r="F2673">
        <v>2025</v>
      </c>
      <c r="G2673" t="s">
        <v>474</v>
      </c>
      <c r="H2673" t="s">
        <v>2166</v>
      </c>
      <c r="I2673" t="s">
        <v>2170</v>
      </c>
      <c r="J2673" t="s">
        <v>2168</v>
      </c>
      <c r="K2673" s="6">
        <v>15846</v>
      </c>
      <c r="L2673" t="s">
        <v>2732</v>
      </c>
      <c r="M2673" t="s">
        <v>2168</v>
      </c>
    </row>
    <row r="2674" spans="1:13" x14ac:dyDescent="0.2">
      <c r="A2674" t="s">
        <v>2077</v>
      </c>
      <c r="B2674" t="s">
        <v>858</v>
      </c>
      <c r="C2674" t="s">
        <v>2675</v>
      </c>
      <c r="D2674" t="s">
        <v>129</v>
      </c>
      <c r="E2674" t="s">
        <v>24</v>
      </c>
      <c r="F2674">
        <v>2025</v>
      </c>
      <c r="G2674" t="s">
        <v>474</v>
      </c>
      <c r="H2674" t="s">
        <v>2166</v>
      </c>
      <c r="I2674" t="s">
        <v>2171</v>
      </c>
      <c r="J2674" t="s">
        <v>2168</v>
      </c>
      <c r="K2674">
        <v>79284</v>
      </c>
      <c r="L2674" t="s">
        <v>2732</v>
      </c>
      <c r="M2674" t="s">
        <v>2168</v>
      </c>
    </row>
    <row r="2675" spans="1:13" x14ac:dyDescent="0.2">
      <c r="A2675" t="s">
        <v>2077</v>
      </c>
      <c r="B2675" t="s">
        <v>858</v>
      </c>
      <c r="C2675" t="s">
        <v>2675</v>
      </c>
      <c r="D2675" t="s">
        <v>129</v>
      </c>
      <c r="E2675" t="s">
        <v>24</v>
      </c>
      <c r="F2675">
        <v>2025</v>
      </c>
      <c r="G2675" t="s">
        <v>474</v>
      </c>
      <c r="H2675" t="s">
        <v>2166</v>
      </c>
      <c r="I2675" t="s">
        <v>2172</v>
      </c>
      <c r="J2675" t="s">
        <v>2168</v>
      </c>
      <c r="K2675">
        <v>123743</v>
      </c>
      <c r="L2675" t="s">
        <v>2732</v>
      </c>
      <c r="M2675" t="s">
        <v>2168</v>
      </c>
    </row>
    <row r="2676" spans="1:13" x14ac:dyDescent="0.2">
      <c r="A2676" t="s">
        <v>2080</v>
      </c>
      <c r="B2676" t="s">
        <v>858</v>
      </c>
      <c r="C2676" t="s">
        <v>2676</v>
      </c>
      <c r="D2676" t="s">
        <v>129</v>
      </c>
      <c r="E2676" t="s">
        <v>24</v>
      </c>
      <c r="F2676">
        <v>2025</v>
      </c>
      <c r="G2676" t="s">
        <v>474</v>
      </c>
      <c r="H2676" t="s">
        <v>2166</v>
      </c>
      <c r="I2676" t="s">
        <v>2169</v>
      </c>
      <c r="J2676" t="s">
        <v>2168</v>
      </c>
      <c r="K2676">
        <v>21219</v>
      </c>
      <c r="L2676" t="s">
        <v>2732</v>
      </c>
      <c r="M2676" t="s">
        <v>2168</v>
      </c>
    </row>
    <row r="2677" spans="1:13" x14ac:dyDescent="0.2">
      <c r="A2677" t="s">
        <v>2080</v>
      </c>
      <c r="B2677" t="s">
        <v>858</v>
      </c>
      <c r="C2677" t="s">
        <v>2676</v>
      </c>
      <c r="D2677" t="s">
        <v>129</v>
      </c>
      <c r="E2677" t="s">
        <v>24</v>
      </c>
      <c r="F2677">
        <v>2025</v>
      </c>
      <c r="G2677" t="s">
        <v>474</v>
      </c>
      <c r="H2677" t="s">
        <v>2166</v>
      </c>
      <c r="I2677" t="s">
        <v>2167</v>
      </c>
      <c r="J2677" t="s">
        <v>2168</v>
      </c>
      <c r="K2677">
        <v>19403</v>
      </c>
      <c r="L2677" t="s">
        <v>2732</v>
      </c>
      <c r="M2677" t="s">
        <v>2168</v>
      </c>
    </row>
    <row r="2678" spans="1:13" x14ac:dyDescent="0.2">
      <c r="A2678" t="s">
        <v>2080</v>
      </c>
      <c r="B2678" t="s">
        <v>858</v>
      </c>
      <c r="C2678" t="s">
        <v>2676</v>
      </c>
      <c r="D2678" t="s">
        <v>129</v>
      </c>
      <c r="E2678" t="s">
        <v>24</v>
      </c>
      <c r="F2678">
        <v>2025</v>
      </c>
      <c r="G2678" t="s">
        <v>474</v>
      </c>
      <c r="H2678" t="s">
        <v>2166</v>
      </c>
      <c r="I2678" t="s">
        <v>2167</v>
      </c>
      <c r="J2678" t="s">
        <v>2173</v>
      </c>
      <c r="K2678">
        <v>677552</v>
      </c>
      <c r="L2678" t="s">
        <v>2732</v>
      </c>
      <c r="M2678" t="s">
        <v>2168</v>
      </c>
    </row>
    <row r="2679" spans="1:13" x14ac:dyDescent="0.2">
      <c r="A2679" t="s">
        <v>2080</v>
      </c>
      <c r="B2679" t="s">
        <v>858</v>
      </c>
      <c r="C2679" t="s">
        <v>2676</v>
      </c>
      <c r="D2679" t="s">
        <v>129</v>
      </c>
      <c r="E2679" t="s">
        <v>24</v>
      </c>
      <c r="F2679">
        <v>2025</v>
      </c>
      <c r="G2679" t="s">
        <v>474</v>
      </c>
      <c r="H2679" t="s">
        <v>2166</v>
      </c>
      <c r="I2679" t="s">
        <v>2170</v>
      </c>
      <c r="J2679" t="s">
        <v>2168</v>
      </c>
      <c r="K2679" s="6">
        <v>18639</v>
      </c>
      <c r="L2679" t="s">
        <v>2732</v>
      </c>
      <c r="M2679" t="s">
        <v>2168</v>
      </c>
    </row>
    <row r="2680" spans="1:13" x14ac:dyDescent="0.2">
      <c r="A2680" t="s">
        <v>2080</v>
      </c>
      <c r="B2680" t="s">
        <v>858</v>
      </c>
      <c r="C2680" t="s">
        <v>2676</v>
      </c>
      <c r="D2680" t="s">
        <v>129</v>
      </c>
      <c r="E2680" t="s">
        <v>24</v>
      </c>
      <c r="F2680">
        <v>2025</v>
      </c>
      <c r="G2680" t="s">
        <v>474</v>
      </c>
      <c r="H2680" t="s">
        <v>2166</v>
      </c>
      <c r="I2680" t="s">
        <v>2171</v>
      </c>
      <c r="J2680" t="s">
        <v>2168</v>
      </c>
      <c r="K2680">
        <v>101029</v>
      </c>
      <c r="L2680" t="s">
        <v>2732</v>
      </c>
      <c r="M2680" t="s">
        <v>2168</v>
      </c>
    </row>
    <row r="2681" spans="1:13" x14ac:dyDescent="0.2">
      <c r="A2681" t="s">
        <v>2080</v>
      </c>
      <c r="B2681" t="s">
        <v>858</v>
      </c>
      <c r="C2681" t="s">
        <v>2676</v>
      </c>
      <c r="D2681" t="s">
        <v>129</v>
      </c>
      <c r="E2681" t="s">
        <v>24</v>
      </c>
      <c r="F2681">
        <v>2025</v>
      </c>
      <c r="G2681" t="s">
        <v>474</v>
      </c>
      <c r="H2681" t="s">
        <v>2166</v>
      </c>
      <c r="I2681" t="s">
        <v>2171</v>
      </c>
      <c r="J2681" t="s">
        <v>2173</v>
      </c>
      <c r="K2681">
        <v>891703</v>
      </c>
      <c r="L2681" t="s">
        <v>2732</v>
      </c>
      <c r="M2681" t="s">
        <v>2168</v>
      </c>
    </row>
    <row r="2682" spans="1:13" x14ac:dyDescent="0.2">
      <c r="A2682" t="s">
        <v>2080</v>
      </c>
      <c r="B2682" t="s">
        <v>858</v>
      </c>
      <c r="C2682" t="s">
        <v>2676</v>
      </c>
      <c r="D2682" t="s">
        <v>129</v>
      </c>
      <c r="E2682" t="s">
        <v>24</v>
      </c>
      <c r="F2682">
        <v>2025</v>
      </c>
      <c r="G2682" t="s">
        <v>474</v>
      </c>
      <c r="H2682" t="s">
        <v>2166</v>
      </c>
      <c r="I2682" t="s">
        <v>2172</v>
      </c>
      <c r="J2682" t="s">
        <v>2168</v>
      </c>
      <c r="K2682">
        <v>135062</v>
      </c>
      <c r="L2682" t="s">
        <v>2732</v>
      </c>
      <c r="M2682" t="s">
        <v>2168</v>
      </c>
    </row>
    <row r="2683" spans="1:13" x14ac:dyDescent="0.2">
      <c r="A2683" t="s">
        <v>2083</v>
      </c>
      <c r="B2683" t="s">
        <v>858</v>
      </c>
      <c r="C2683" t="s">
        <v>2677</v>
      </c>
      <c r="D2683" t="s">
        <v>129</v>
      </c>
      <c r="E2683" t="s">
        <v>24</v>
      </c>
      <c r="F2683">
        <v>2025</v>
      </c>
      <c r="G2683" t="s">
        <v>474</v>
      </c>
      <c r="H2683" t="s">
        <v>2166</v>
      </c>
      <c r="I2683" t="s">
        <v>2169</v>
      </c>
      <c r="J2683" t="s">
        <v>2168</v>
      </c>
      <c r="K2683">
        <v>20763</v>
      </c>
      <c r="L2683" t="s">
        <v>2732</v>
      </c>
      <c r="M2683" t="s">
        <v>2168</v>
      </c>
    </row>
    <row r="2684" spans="1:13" x14ac:dyDescent="0.2">
      <c r="A2684" t="s">
        <v>2083</v>
      </c>
      <c r="B2684" t="s">
        <v>858</v>
      </c>
      <c r="C2684" t="s">
        <v>2677</v>
      </c>
      <c r="D2684" t="s">
        <v>129</v>
      </c>
      <c r="E2684" t="s">
        <v>24</v>
      </c>
      <c r="F2684">
        <v>2025</v>
      </c>
      <c r="G2684" t="s">
        <v>474</v>
      </c>
      <c r="H2684" t="s">
        <v>2166</v>
      </c>
      <c r="I2684" t="s">
        <v>2167</v>
      </c>
      <c r="J2684" t="s">
        <v>2168</v>
      </c>
      <c r="K2684">
        <v>18944</v>
      </c>
      <c r="L2684" t="s">
        <v>2732</v>
      </c>
      <c r="M2684" t="s">
        <v>2168</v>
      </c>
    </row>
    <row r="2685" spans="1:13" x14ac:dyDescent="0.2">
      <c r="A2685" t="s">
        <v>2083</v>
      </c>
      <c r="B2685" t="s">
        <v>858</v>
      </c>
      <c r="C2685" t="s">
        <v>2677</v>
      </c>
      <c r="D2685" t="s">
        <v>129</v>
      </c>
      <c r="E2685" t="s">
        <v>24</v>
      </c>
      <c r="F2685">
        <v>2025</v>
      </c>
      <c r="G2685" t="s">
        <v>474</v>
      </c>
      <c r="H2685" t="s">
        <v>2166</v>
      </c>
      <c r="I2685" t="s">
        <v>2170</v>
      </c>
      <c r="J2685" t="s">
        <v>2168</v>
      </c>
      <c r="K2685" s="6">
        <v>17608</v>
      </c>
      <c r="L2685" t="s">
        <v>2732</v>
      </c>
      <c r="M2685" t="s">
        <v>2168</v>
      </c>
    </row>
    <row r="2686" spans="1:13" x14ac:dyDescent="0.2">
      <c r="A2686" t="s">
        <v>2083</v>
      </c>
      <c r="B2686" t="s">
        <v>858</v>
      </c>
      <c r="C2686" t="s">
        <v>2677</v>
      </c>
      <c r="D2686" t="s">
        <v>129</v>
      </c>
      <c r="E2686" t="s">
        <v>24</v>
      </c>
      <c r="F2686">
        <v>2025</v>
      </c>
      <c r="G2686" t="s">
        <v>474</v>
      </c>
      <c r="H2686" t="s">
        <v>2166</v>
      </c>
      <c r="I2686" t="s">
        <v>2170</v>
      </c>
      <c r="J2686" t="s">
        <v>2173</v>
      </c>
      <c r="K2686">
        <v>458952</v>
      </c>
      <c r="L2686" t="s">
        <v>2732</v>
      </c>
      <c r="M2686" t="s">
        <v>2168</v>
      </c>
    </row>
    <row r="2687" spans="1:13" x14ac:dyDescent="0.2">
      <c r="A2687" t="s">
        <v>2083</v>
      </c>
      <c r="B2687" t="s">
        <v>858</v>
      </c>
      <c r="C2687" t="s">
        <v>2677</v>
      </c>
      <c r="D2687" t="s">
        <v>129</v>
      </c>
      <c r="E2687" t="s">
        <v>24</v>
      </c>
      <c r="F2687">
        <v>2025</v>
      </c>
      <c r="G2687" t="s">
        <v>474</v>
      </c>
      <c r="H2687" t="s">
        <v>2166</v>
      </c>
      <c r="I2687" t="s">
        <v>2171</v>
      </c>
      <c r="J2687" t="s">
        <v>2168</v>
      </c>
      <c r="K2687">
        <v>100731</v>
      </c>
      <c r="L2687" t="s">
        <v>2732</v>
      </c>
      <c r="M2687" t="s">
        <v>2168</v>
      </c>
    </row>
    <row r="2688" spans="1:13" x14ac:dyDescent="0.2">
      <c r="A2688" t="s">
        <v>2083</v>
      </c>
      <c r="B2688" t="s">
        <v>858</v>
      </c>
      <c r="C2688" t="s">
        <v>2677</v>
      </c>
      <c r="D2688" t="s">
        <v>129</v>
      </c>
      <c r="E2688" t="s">
        <v>24</v>
      </c>
      <c r="F2688">
        <v>2025</v>
      </c>
      <c r="G2688" t="s">
        <v>474</v>
      </c>
      <c r="H2688" t="s">
        <v>2166</v>
      </c>
      <c r="I2688" t="s">
        <v>2172</v>
      </c>
      <c r="J2688" t="s">
        <v>2168</v>
      </c>
      <c r="K2688">
        <v>126924</v>
      </c>
      <c r="L2688" t="s">
        <v>2732</v>
      </c>
      <c r="M2688" t="s">
        <v>2168</v>
      </c>
    </row>
    <row r="2689" spans="1:13" x14ac:dyDescent="0.2">
      <c r="A2689" t="s">
        <v>2086</v>
      </c>
      <c r="B2689" t="s">
        <v>858</v>
      </c>
      <c r="C2689" t="s">
        <v>2686</v>
      </c>
      <c r="D2689" t="s">
        <v>129</v>
      </c>
      <c r="E2689" t="s">
        <v>24</v>
      </c>
      <c r="F2689">
        <v>2025</v>
      </c>
      <c r="G2689" t="s">
        <v>474</v>
      </c>
      <c r="H2689" t="s">
        <v>2166</v>
      </c>
      <c r="I2689" t="s">
        <v>2169</v>
      </c>
      <c r="J2689" t="s">
        <v>2168</v>
      </c>
      <c r="K2689">
        <v>18640</v>
      </c>
      <c r="L2689" t="s">
        <v>2732</v>
      </c>
      <c r="M2689" t="s">
        <v>2168</v>
      </c>
    </row>
    <row r="2690" spans="1:13" x14ac:dyDescent="0.2">
      <c r="A2690" t="s">
        <v>2086</v>
      </c>
      <c r="B2690" t="s">
        <v>858</v>
      </c>
      <c r="C2690" t="s">
        <v>2686</v>
      </c>
      <c r="D2690" t="s">
        <v>129</v>
      </c>
      <c r="E2690" t="s">
        <v>24</v>
      </c>
      <c r="F2690">
        <v>2025</v>
      </c>
      <c r="G2690" t="s">
        <v>474</v>
      </c>
      <c r="H2690" t="s">
        <v>2166</v>
      </c>
      <c r="I2690" t="s">
        <v>2167</v>
      </c>
      <c r="J2690" t="s">
        <v>2168</v>
      </c>
      <c r="K2690">
        <v>18124</v>
      </c>
      <c r="L2690" t="s">
        <v>2732</v>
      </c>
      <c r="M2690" t="s">
        <v>2168</v>
      </c>
    </row>
    <row r="2691" spans="1:13" x14ac:dyDescent="0.2">
      <c r="A2691" t="s">
        <v>2086</v>
      </c>
      <c r="B2691" t="s">
        <v>858</v>
      </c>
      <c r="C2691" t="s">
        <v>2686</v>
      </c>
      <c r="D2691" t="s">
        <v>129</v>
      </c>
      <c r="E2691" t="s">
        <v>24</v>
      </c>
      <c r="F2691">
        <v>2025</v>
      </c>
      <c r="G2691" t="s">
        <v>474</v>
      </c>
      <c r="H2691" t="s">
        <v>2166</v>
      </c>
      <c r="I2691" t="s">
        <v>2170</v>
      </c>
      <c r="J2691" t="s">
        <v>2168</v>
      </c>
      <c r="K2691">
        <v>16788</v>
      </c>
      <c r="L2691" t="s">
        <v>2732</v>
      </c>
      <c r="M2691" t="s">
        <v>2168</v>
      </c>
    </row>
    <row r="2692" spans="1:13" x14ac:dyDescent="0.2">
      <c r="A2692" t="s">
        <v>2086</v>
      </c>
      <c r="B2692" t="s">
        <v>858</v>
      </c>
      <c r="C2692" t="s">
        <v>2686</v>
      </c>
      <c r="D2692" t="s">
        <v>129</v>
      </c>
      <c r="E2692" t="s">
        <v>24</v>
      </c>
      <c r="F2692">
        <v>2025</v>
      </c>
      <c r="G2692" t="s">
        <v>474</v>
      </c>
      <c r="H2692" t="s">
        <v>2166</v>
      </c>
      <c r="I2692" t="s">
        <v>2171</v>
      </c>
      <c r="J2692" t="s">
        <v>2168</v>
      </c>
      <c r="K2692">
        <v>87522</v>
      </c>
      <c r="L2692" t="s">
        <v>2732</v>
      </c>
      <c r="M2692" t="s">
        <v>2168</v>
      </c>
    </row>
    <row r="2693" spans="1:13" x14ac:dyDescent="0.2">
      <c r="A2693" t="s">
        <v>2086</v>
      </c>
      <c r="B2693" t="s">
        <v>858</v>
      </c>
      <c r="C2693" t="s">
        <v>2686</v>
      </c>
      <c r="D2693" t="s">
        <v>129</v>
      </c>
      <c r="E2693" t="s">
        <v>24</v>
      </c>
      <c r="F2693">
        <v>2025</v>
      </c>
      <c r="G2693" t="s">
        <v>474</v>
      </c>
      <c r="H2693" t="s">
        <v>2166</v>
      </c>
      <c r="I2693" t="s">
        <v>2172</v>
      </c>
      <c r="J2693" t="s">
        <v>2168</v>
      </c>
      <c r="K2693">
        <v>113394</v>
      </c>
      <c r="L2693" t="s">
        <v>2732</v>
      </c>
      <c r="M2693" t="s">
        <v>2168</v>
      </c>
    </row>
    <row r="2694" spans="1:13" x14ac:dyDescent="0.2">
      <c r="A2694" t="s">
        <v>2089</v>
      </c>
      <c r="B2694" t="s">
        <v>858</v>
      </c>
      <c r="C2694" t="s">
        <v>2679</v>
      </c>
      <c r="D2694" t="s">
        <v>129</v>
      </c>
      <c r="E2694" t="s">
        <v>24</v>
      </c>
      <c r="F2694">
        <v>2025</v>
      </c>
      <c r="G2694" t="s">
        <v>474</v>
      </c>
      <c r="H2694" t="s">
        <v>2166</v>
      </c>
      <c r="I2694" t="s">
        <v>2169</v>
      </c>
      <c r="J2694" t="s">
        <v>2168</v>
      </c>
      <c r="K2694">
        <v>21070</v>
      </c>
      <c r="L2694" t="s">
        <v>2732</v>
      </c>
      <c r="M2694" t="s">
        <v>2168</v>
      </c>
    </row>
    <row r="2695" spans="1:13" x14ac:dyDescent="0.2">
      <c r="A2695" t="s">
        <v>2089</v>
      </c>
      <c r="B2695" t="s">
        <v>858</v>
      </c>
      <c r="C2695" t="s">
        <v>2679</v>
      </c>
      <c r="D2695" t="s">
        <v>129</v>
      </c>
      <c r="E2695" t="s">
        <v>24</v>
      </c>
      <c r="F2695">
        <v>2025</v>
      </c>
      <c r="G2695" t="s">
        <v>474</v>
      </c>
      <c r="H2695" t="s">
        <v>2166</v>
      </c>
      <c r="I2695" t="s">
        <v>2167</v>
      </c>
      <c r="J2695" t="s">
        <v>2168</v>
      </c>
      <c r="K2695">
        <v>19526</v>
      </c>
      <c r="L2695" t="s">
        <v>2732</v>
      </c>
      <c r="M2695" t="s">
        <v>2168</v>
      </c>
    </row>
    <row r="2696" spans="1:13" x14ac:dyDescent="0.2">
      <c r="A2696" t="s">
        <v>2089</v>
      </c>
      <c r="B2696" t="s">
        <v>858</v>
      </c>
      <c r="C2696" t="s">
        <v>2679</v>
      </c>
      <c r="D2696" t="s">
        <v>129</v>
      </c>
      <c r="E2696" t="s">
        <v>24</v>
      </c>
      <c r="F2696">
        <v>2025</v>
      </c>
      <c r="G2696" t="s">
        <v>474</v>
      </c>
      <c r="H2696" t="s">
        <v>2166</v>
      </c>
      <c r="I2696" t="s">
        <v>2167</v>
      </c>
      <c r="J2696" t="s">
        <v>2173</v>
      </c>
      <c r="K2696">
        <v>505311</v>
      </c>
      <c r="L2696" t="s">
        <v>2732</v>
      </c>
      <c r="M2696" t="s">
        <v>2168</v>
      </c>
    </row>
    <row r="2697" spans="1:13" x14ac:dyDescent="0.2">
      <c r="A2697" t="s">
        <v>2089</v>
      </c>
      <c r="B2697" t="s">
        <v>858</v>
      </c>
      <c r="C2697" t="s">
        <v>2679</v>
      </c>
      <c r="D2697" t="s">
        <v>129</v>
      </c>
      <c r="E2697" t="s">
        <v>24</v>
      </c>
      <c r="F2697">
        <v>2025</v>
      </c>
      <c r="G2697" t="s">
        <v>474</v>
      </c>
      <c r="H2697" t="s">
        <v>2166</v>
      </c>
      <c r="I2697" t="s">
        <v>2170</v>
      </c>
      <c r="J2697" t="s">
        <v>2168</v>
      </c>
      <c r="K2697" s="6">
        <v>18359</v>
      </c>
      <c r="L2697" t="s">
        <v>2732</v>
      </c>
      <c r="M2697" t="s">
        <v>2168</v>
      </c>
    </row>
    <row r="2698" spans="1:13" x14ac:dyDescent="0.2">
      <c r="A2698" t="s">
        <v>2089</v>
      </c>
      <c r="B2698" t="s">
        <v>858</v>
      </c>
      <c r="C2698" t="s">
        <v>2679</v>
      </c>
      <c r="D2698" t="s">
        <v>129</v>
      </c>
      <c r="E2698" t="s">
        <v>24</v>
      </c>
      <c r="F2698">
        <v>2025</v>
      </c>
      <c r="G2698" t="s">
        <v>474</v>
      </c>
      <c r="H2698" t="s">
        <v>2166</v>
      </c>
      <c r="I2698" t="s">
        <v>2171</v>
      </c>
      <c r="J2698" t="s">
        <v>2168</v>
      </c>
      <c r="K2698">
        <v>101553</v>
      </c>
      <c r="L2698" t="s">
        <v>2732</v>
      </c>
      <c r="M2698" t="s">
        <v>2168</v>
      </c>
    </row>
    <row r="2699" spans="1:13" x14ac:dyDescent="0.2">
      <c r="A2699" t="s">
        <v>2089</v>
      </c>
      <c r="B2699" t="s">
        <v>858</v>
      </c>
      <c r="C2699" t="s">
        <v>2679</v>
      </c>
      <c r="D2699" t="s">
        <v>129</v>
      </c>
      <c r="E2699" t="s">
        <v>24</v>
      </c>
      <c r="F2699">
        <v>2025</v>
      </c>
      <c r="G2699" t="s">
        <v>474</v>
      </c>
      <c r="H2699" t="s">
        <v>2166</v>
      </c>
      <c r="I2699" t="s">
        <v>2172</v>
      </c>
      <c r="J2699" t="s">
        <v>2168</v>
      </c>
      <c r="K2699">
        <v>135975</v>
      </c>
      <c r="L2699" t="s">
        <v>2732</v>
      </c>
      <c r="M2699" t="s">
        <v>2168</v>
      </c>
    </row>
    <row r="2700" spans="1:13" x14ac:dyDescent="0.2">
      <c r="A2700" t="s">
        <v>2092</v>
      </c>
      <c r="B2700" t="s">
        <v>1548</v>
      </c>
      <c r="C2700" t="s">
        <v>2680</v>
      </c>
      <c r="D2700" t="s">
        <v>21</v>
      </c>
      <c r="E2700" t="s">
        <v>24</v>
      </c>
      <c r="F2700">
        <v>2025</v>
      </c>
      <c r="G2700" t="s">
        <v>474</v>
      </c>
      <c r="H2700" t="s">
        <v>2166</v>
      </c>
      <c r="I2700" t="s">
        <v>2169</v>
      </c>
      <c r="J2700" t="s">
        <v>2168</v>
      </c>
      <c r="K2700" s="6">
        <v>17823</v>
      </c>
      <c r="L2700" t="s">
        <v>2732</v>
      </c>
      <c r="M2700" t="s">
        <v>2168</v>
      </c>
    </row>
    <row r="2701" spans="1:13" x14ac:dyDescent="0.2">
      <c r="A2701" t="s">
        <v>2092</v>
      </c>
      <c r="B2701" t="s">
        <v>1548</v>
      </c>
      <c r="C2701" t="s">
        <v>2680</v>
      </c>
      <c r="D2701" t="s">
        <v>21</v>
      </c>
      <c r="E2701" t="s">
        <v>24</v>
      </c>
      <c r="F2701">
        <v>2025</v>
      </c>
      <c r="G2701" t="s">
        <v>474</v>
      </c>
      <c r="H2701" t="s">
        <v>2166</v>
      </c>
      <c r="I2701" t="s">
        <v>2167</v>
      </c>
      <c r="J2701" t="s">
        <v>2168</v>
      </c>
      <c r="K2701" s="6">
        <v>17711</v>
      </c>
      <c r="L2701" t="s">
        <v>2732</v>
      </c>
      <c r="M2701" t="s">
        <v>2168</v>
      </c>
    </row>
    <row r="2702" spans="1:13" x14ac:dyDescent="0.2">
      <c r="A2702" t="s">
        <v>2092</v>
      </c>
      <c r="B2702" t="s">
        <v>1548</v>
      </c>
      <c r="C2702" t="s">
        <v>2680</v>
      </c>
      <c r="D2702" t="s">
        <v>21</v>
      </c>
      <c r="E2702" t="s">
        <v>24</v>
      </c>
      <c r="F2702">
        <v>2025</v>
      </c>
      <c r="G2702" t="s">
        <v>474</v>
      </c>
      <c r="H2702" t="s">
        <v>2166</v>
      </c>
      <c r="I2702" t="s">
        <v>2170</v>
      </c>
      <c r="J2702" t="s">
        <v>2168</v>
      </c>
      <c r="K2702" s="6">
        <v>16620</v>
      </c>
      <c r="L2702" t="s">
        <v>2732</v>
      </c>
      <c r="M2702" t="s">
        <v>2168</v>
      </c>
    </row>
    <row r="2703" spans="1:13" x14ac:dyDescent="0.2">
      <c r="A2703" t="s">
        <v>2092</v>
      </c>
      <c r="B2703" t="s">
        <v>1548</v>
      </c>
      <c r="C2703" t="s">
        <v>2680</v>
      </c>
      <c r="D2703" t="s">
        <v>21</v>
      </c>
      <c r="E2703" t="s">
        <v>24</v>
      </c>
      <c r="F2703">
        <v>2025</v>
      </c>
      <c r="G2703" t="s">
        <v>474</v>
      </c>
      <c r="H2703" t="s">
        <v>2166</v>
      </c>
      <c r="I2703" t="s">
        <v>2170</v>
      </c>
      <c r="J2703" t="s">
        <v>2173</v>
      </c>
      <c r="K2703" s="6">
        <v>626070</v>
      </c>
      <c r="L2703" t="s">
        <v>2732</v>
      </c>
      <c r="M2703" t="s">
        <v>2168</v>
      </c>
    </row>
    <row r="2704" spans="1:13" x14ac:dyDescent="0.2">
      <c r="A2704" t="s">
        <v>2092</v>
      </c>
      <c r="B2704" t="s">
        <v>1548</v>
      </c>
      <c r="C2704" t="s">
        <v>2680</v>
      </c>
      <c r="D2704" t="s">
        <v>21</v>
      </c>
      <c r="E2704" t="s">
        <v>24</v>
      </c>
      <c r="F2704">
        <v>2025</v>
      </c>
      <c r="G2704" t="s">
        <v>474</v>
      </c>
      <c r="H2704" t="s">
        <v>2166</v>
      </c>
      <c r="I2704" t="s">
        <v>2171</v>
      </c>
      <c r="J2704" t="s">
        <v>2168</v>
      </c>
      <c r="K2704" s="6">
        <v>96570</v>
      </c>
      <c r="L2704" t="s">
        <v>2732</v>
      </c>
      <c r="M2704" t="s">
        <v>2168</v>
      </c>
    </row>
    <row r="2705" spans="1:13" x14ac:dyDescent="0.2">
      <c r="A2705" t="s">
        <v>2092</v>
      </c>
      <c r="B2705" t="s">
        <v>1548</v>
      </c>
      <c r="C2705" t="s">
        <v>2680</v>
      </c>
      <c r="D2705" t="s">
        <v>21</v>
      </c>
      <c r="E2705" t="s">
        <v>24</v>
      </c>
      <c r="F2705">
        <v>2025</v>
      </c>
      <c r="G2705" t="s">
        <v>474</v>
      </c>
      <c r="H2705" t="s">
        <v>2166</v>
      </c>
      <c r="I2705" t="s">
        <v>2172</v>
      </c>
      <c r="J2705" t="s">
        <v>2168</v>
      </c>
      <c r="K2705" s="6">
        <v>115781</v>
      </c>
      <c r="L2705" t="s">
        <v>2732</v>
      </c>
      <c r="M2705" t="s">
        <v>2168</v>
      </c>
    </row>
    <row r="2706" spans="1:13" x14ac:dyDescent="0.2">
      <c r="A2706" t="s">
        <v>2095</v>
      </c>
      <c r="B2706" t="s">
        <v>1617</v>
      </c>
      <c r="C2706" t="s">
        <v>2681</v>
      </c>
      <c r="D2706" t="s">
        <v>129</v>
      </c>
      <c r="E2706" t="s">
        <v>24</v>
      </c>
      <c r="F2706">
        <v>2025</v>
      </c>
      <c r="G2706" t="s">
        <v>474</v>
      </c>
      <c r="H2706" t="s">
        <v>2166</v>
      </c>
      <c r="I2706" t="s">
        <v>2169</v>
      </c>
      <c r="J2706" t="s">
        <v>2168</v>
      </c>
      <c r="K2706">
        <v>19150</v>
      </c>
      <c r="L2706" t="s">
        <v>2732</v>
      </c>
      <c r="M2706" t="s">
        <v>2168</v>
      </c>
    </row>
    <row r="2707" spans="1:13" x14ac:dyDescent="0.2">
      <c r="A2707" t="s">
        <v>2095</v>
      </c>
      <c r="B2707" t="s">
        <v>1617</v>
      </c>
      <c r="C2707" t="s">
        <v>2681</v>
      </c>
      <c r="D2707" t="s">
        <v>129</v>
      </c>
      <c r="E2707" t="s">
        <v>24</v>
      </c>
      <c r="F2707">
        <v>2025</v>
      </c>
      <c r="G2707" t="s">
        <v>474</v>
      </c>
      <c r="H2707" t="s">
        <v>2166</v>
      </c>
      <c r="I2707" t="s">
        <v>2167</v>
      </c>
      <c r="J2707" t="s">
        <v>2168</v>
      </c>
      <c r="K2707">
        <v>19118</v>
      </c>
      <c r="L2707" t="s">
        <v>2732</v>
      </c>
      <c r="M2707" t="s">
        <v>2168</v>
      </c>
    </row>
    <row r="2708" spans="1:13" x14ac:dyDescent="0.2">
      <c r="A2708" t="s">
        <v>2095</v>
      </c>
      <c r="B2708" t="s">
        <v>1617</v>
      </c>
      <c r="C2708" t="s">
        <v>2681</v>
      </c>
      <c r="D2708" t="s">
        <v>129</v>
      </c>
      <c r="E2708" t="s">
        <v>24</v>
      </c>
      <c r="F2708">
        <v>2025</v>
      </c>
      <c r="G2708" t="s">
        <v>474</v>
      </c>
      <c r="H2708" t="s">
        <v>2166</v>
      </c>
      <c r="I2708" t="s">
        <v>2170</v>
      </c>
      <c r="J2708" t="s">
        <v>2168</v>
      </c>
      <c r="K2708">
        <v>18342</v>
      </c>
      <c r="L2708" t="s">
        <v>2732</v>
      </c>
      <c r="M2708" t="s">
        <v>2168</v>
      </c>
    </row>
    <row r="2709" spans="1:13" x14ac:dyDescent="0.2">
      <c r="A2709" t="s">
        <v>2095</v>
      </c>
      <c r="B2709" t="s">
        <v>1617</v>
      </c>
      <c r="C2709" t="s">
        <v>2681</v>
      </c>
      <c r="D2709" t="s">
        <v>129</v>
      </c>
      <c r="E2709" t="s">
        <v>24</v>
      </c>
      <c r="F2709">
        <v>2025</v>
      </c>
      <c r="G2709" t="s">
        <v>474</v>
      </c>
      <c r="H2709" t="s">
        <v>2166</v>
      </c>
      <c r="I2709" t="s">
        <v>2171</v>
      </c>
      <c r="J2709" t="s">
        <v>2168</v>
      </c>
      <c r="K2709">
        <v>99295</v>
      </c>
      <c r="L2709" t="s">
        <v>2732</v>
      </c>
      <c r="M2709" t="s">
        <v>2168</v>
      </c>
    </row>
    <row r="2710" spans="1:13" x14ac:dyDescent="0.2">
      <c r="A2710" t="s">
        <v>2095</v>
      </c>
      <c r="B2710" t="s">
        <v>1617</v>
      </c>
      <c r="C2710" t="s">
        <v>2681</v>
      </c>
      <c r="D2710" t="s">
        <v>129</v>
      </c>
      <c r="E2710" t="s">
        <v>24</v>
      </c>
      <c r="F2710">
        <v>2025</v>
      </c>
      <c r="G2710" t="s">
        <v>474</v>
      </c>
      <c r="H2710" t="s">
        <v>2166</v>
      </c>
      <c r="I2710" t="s">
        <v>2172</v>
      </c>
      <c r="J2710" t="s">
        <v>2168</v>
      </c>
      <c r="K2710">
        <v>126069</v>
      </c>
      <c r="L2710" t="s">
        <v>2732</v>
      </c>
      <c r="M2710" t="s">
        <v>2168</v>
      </c>
    </row>
    <row r="2711" spans="1:13" x14ac:dyDescent="0.2">
      <c r="A2711" t="s">
        <v>2098</v>
      </c>
      <c r="B2711" t="s">
        <v>858</v>
      </c>
      <c r="C2711" t="s">
        <v>2682</v>
      </c>
      <c r="D2711" t="s">
        <v>129</v>
      </c>
      <c r="E2711" t="s">
        <v>24</v>
      </c>
      <c r="F2711">
        <v>2025</v>
      </c>
      <c r="G2711" t="s">
        <v>474</v>
      </c>
      <c r="H2711" t="s">
        <v>2166</v>
      </c>
      <c r="I2711" t="s">
        <v>2169</v>
      </c>
      <c r="J2711" t="s">
        <v>2168</v>
      </c>
      <c r="K2711">
        <v>21037</v>
      </c>
      <c r="L2711" t="s">
        <v>2732</v>
      </c>
      <c r="M2711" t="s">
        <v>2168</v>
      </c>
    </row>
    <row r="2712" spans="1:13" x14ac:dyDescent="0.2">
      <c r="A2712" t="s">
        <v>2098</v>
      </c>
      <c r="B2712" t="s">
        <v>858</v>
      </c>
      <c r="C2712" t="s">
        <v>2682</v>
      </c>
      <c r="D2712" t="s">
        <v>129</v>
      </c>
      <c r="E2712" t="s">
        <v>24</v>
      </c>
      <c r="F2712">
        <v>2025</v>
      </c>
      <c r="G2712" t="s">
        <v>474</v>
      </c>
      <c r="H2712" t="s">
        <v>2166</v>
      </c>
      <c r="I2712" t="s">
        <v>2167</v>
      </c>
      <c r="J2712" t="s">
        <v>2168</v>
      </c>
      <c r="K2712">
        <v>19458</v>
      </c>
      <c r="L2712" t="s">
        <v>2732</v>
      </c>
      <c r="M2712" t="s">
        <v>2168</v>
      </c>
    </row>
    <row r="2713" spans="1:13" x14ac:dyDescent="0.2">
      <c r="A2713" t="s">
        <v>2098</v>
      </c>
      <c r="B2713" t="s">
        <v>858</v>
      </c>
      <c r="C2713" t="s">
        <v>2682</v>
      </c>
      <c r="D2713" t="s">
        <v>129</v>
      </c>
      <c r="E2713" t="s">
        <v>24</v>
      </c>
      <c r="F2713">
        <v>2025</v>
      </c>
      <c r="G2713" t="s">
        <v>474</v>
      </c>
      <c r="H2713" t="s">
        <v>2166</v>
      </c>
      <c r="I2713" t="s">
        <v>2170</v>
      </c>
      <c r="J2713" t="s">
        <v>2168</v>
      </c>
      <c r="K2713" s="6">
        <v>18468</v>
      </c>
      <c r="L2713" t="s">
        <v>2732</v>
      </c>
      <c r="M2713" t="s">
        <v>2168</v>
      </c>
    </row>
    <row r="2714" spans="1:13" x14ac:dyDescent="0.2">
      <c r="A2714" t="s">
        <v>2098</v>
      </c>
      <c r="B2714" t="s">
        <v>858</v>
      </c>
      <c r="C2714" t="s">
        <v>2682</v>
      </c>
      <c r="D2714" t="s">
        <v>129</v>
      </c>
      <c r="E2714" t="s">
        <v>24</v>
      </c>
      <c r="F2714">
        <v>2025</v>
      </c>
      <c r="G2714" t="s">
        <v>474</v>
      </c>
      <c r="H2714" t="s">
        <v>2166</v>
      </c>
      <c r="I2714" t="s">
        <v>2170</v>
      </c>
      <c r="J2714" t="s">
        <v>2173</v>
      </c>
      <c r="K2714">
        <v>439152</v>
      </c>
      <c r="L2714" t="s">
        <v>2732</v>
      </c>
      <c r="M2714" t="s">
        <v>2168</v>
      </c>
    </row>
    <row r="2715" spans="1:13" x14ac:dyDescent="0.2">
      <c r="A2715" t="s">
        <v>2098</v>
      </c>
      <c r="B2715" t="s">
        <v>858</v>
      </c>
      <c r="C2715" t="s">
        <v>2682</v>
      </c>
      <c r="D2715" t="s">
        <v>129</v>
      </c>
      <c r="E2715" t="s">
        <v>24</v>
      </c>
      <c r="F2715">
        <v>2025</v>
      </c>
      <c r="G2715" t="s">
        <v>474</v>
      </c>
      <c r="H2715" t="s">
        <v>2166</v>
      </c>
      <c r="I2715" t="s">
        <v>2171</v>
      </c>
      <c r="J2715" t="s">
        <v>2168</v>
      </c>
      <c r="K2715">
        <v>99386</v>
      </c>
      <c r="L2715" t="s">
        <v>2732</v>
      </c>
      <c r="M2715" t="s">
        <v>2168</v>
      </c>
    </row>
    <row r="2716" spans="1:13" x14ac:dyDescent="0.2">
      <c r="A2716" t="s">
        <v>2098</v>
      </c>
      <c r="B2716" t="s">
        <v>858</v>
      </c>
      <c r="C2716" t="s">
        <v>2682</v>
      </c>
      <c r="D2716" t="s">
        <v>129</v>
      </c>
      <c r="E2716" t="s">
        <v>24</v>
      </c>
      <c r="F2716">
        <v>2025</v>
      </c>
      <c r="G2716" t="s">
        <v>474</v>
      </c>
      <c r="H2716" t="s">
        <v>2166</v>
      </c>
      <c r="I2716" t="s">
        <v>2172</v>
      </c>
      <c r="J2716" t="s">
        <v>2168</v>
      </c>
      <c r="K2716">
        <v>134712</v>
      </c>
      <c r="L2716" t="s">
        <v>2732</v>
      </c>
      <c r="M2716" t="s">
        <v>2168</v>
      </c>
    </row>
    <row r="2717" spans="1:13" x14ac:dyDescent="0.2">
      <c r="A2717" t="s">
        <v>2101</v>
      </c>
      <c r="B2717" t="s">
        <v>2102</v>
      </c>
      <c r="C2717" t="s">
        <v>2683</v>
      </c>
      <c r="D2717" t="s">
        <v>310</v>
      </c>
      <c r="E2717" t="s">
        <v>24</v>
      </c>
      <c r="F2717">
        <v>2025</v>
      </c>
      <c r="G2717" t="s">
        <v>474</v>
      </c>
      <c r="H2717" t="s">
        <v>2166</v>
      </c>
      <c r="I2717" t="s">
        <v>2169</v>
      </c>
      <c r="J2717" t="s">
        <v>2168</v>
      </c>
      <c r="K2717">
        <v>13189</v>
      </c>
      <c r="L2717" t="s">
        <v>2732</v>
      </c>
      <c r="M2717" t="s">
        <v>2168</v>
      </c>
    </row>
    <row r="2718" spans="1:13" x14ac:dyDescent="0.2">
      <c r="A2718" t="s">
        <v>2101</v>
      </c>
      <c r="B2718" t="s">
        <v>2102</v>
      </c>
      <c r="C2718" t="s">
        <v>2683</v>
      </c>
      <c r="D2718" t="s">
        <v>310</v>
      </c>
      <c r="E2718" t="s">
        <v>24</v>
      </c>
      <c r="F2718">
        <v>2025</v>
      </c>
      <c r="G2718" t="s">
        <v>474</v>
      </c>
      <c r="H2718" t="s">
        <v>2166</v>
      </c>
      <c r="I2718" t="s">
        <v>2167</v>
      </c>
      <c r="J2718" t="s">
        <v>2168</v>
      </c>
      <c r="K2718">
        <v>13416</v>
      </c>
      <c r="L2718" t="s">
        <v>2732</v>
      </c>
      <c r="M2718" t="s">
        <v>2168</v>
      </c>
    </row>
    <row r="2719" spans="1:13" x14ac:dyDescent="0.2">
      <c r="A2719" t="s">
        <v>2101</v>
      </c>
      <c r="B2719" t="s">
        <v>2102</v>
      </c>
      <c r="C2719" t="s">
        <v>2683</v>
      </c>
      <c r="D2719" t="s">
        <v>310</v>
      </c>
      <c r="E2719" t="s">
        <v>24</v>
      </c>
      <c r="F2719">
        <v>2025</v>
      </c>
      <c r="G2719" t="s">
        <v>474</v>
      </c>
      <c r="H2719" t="s">
        <v>2166</v>
      </c>
      <c r="I2719" t="s">
        <v>2170</v>
      </c>
      <c r="J2719" t="s">
        <v>2168</v>
      </c>
      <c r="K2719">
        <v>9655</v>
      </c>
      <c r="L2719" t="s">
        <v>2732</v>
      </c>
      <c r="M2719" t="s">
        <v>2168</v>
      </c>
    </row>
    <row r="2720" spans="1:13" x14ac:dyDescent="0.2">
      <c r="A2720" t="s">
        <v>2101</v>
      </c>
      <c r="B2720" t="s">
        <v>2102</v>
      </c>
      <c r="C2720" t="s">
        <v>2683</v>
      </c>
      <c r="D2720" t="s">
        <v>310</v>
      </c>
      <c r="E2720" t="s">
        <v>24</v>
      </c>
      <c r="F2720">
        <v>2025</v>
      </c>
      <c r="G2720" t="s">
        <v>474</v>
      </c>
      <c r="H2720" t="s">
        <v>2166</v>
      </c>
      <c r="I2720" t="s">
        <v>2171</v>
      </c>
      <c r="J2720" t="s">
        <v>2168</v>
      </c>
      <c r="K2720">
        <v>64598</v>
      </c>
      <c r="L2720" t="s">
        <v>2732</v>
      </c>
      <c r="M2720" t="s">
        <v>2168</v>
      </c>
    </row>
    <row r="2721" spans="1:13" x14ac:dyDescent="0.2">
      <c r="A2721" t="s">
        <v>2101</v>
      </c>
      <c r="B2721" t="s">
        <v>2102</v>
      </c>
      <c r="C2721" t="s">
        <v>2683</v>
      </c>
      <c r="D2721" t="s">
        <v>310</v>
      </c>
      <c r="E2721" t="s">
        <v>24</v>
      </c>
      <c r="F2721">
        <v>2025</v>
      </c>
      <c r="G2721" t="s">
        <v>474</v>
      </c>
      <c r="H2721" t="s">
        <v>2166</v>
      </c>
      <c r="I2721" t="s">
        <v>2172</v>
      </c>
      <c r="J2721" t="s">
        <v>2168</v>
      </c>
      <c r="K2721">
        <v>94118</v>
      </c>
      <c r="L2721" t="s">
        <v>2732</v>
      </c>
      <c r="M2721" t="s">
        <v>2168</v>
      </c>
    </row>
    <row r="2722" spans="1:13" ht="16" x14ac:dyDescent="0.2">
      <c r="A2722" t="s">
        <v>2179</v>
      </c>
      <c r="B2722" t="s">
        <v>2198</v>
      </c>
      <c r="C2722" s="11" t="s">
        <v>2738</v>
      </c>
      <c r="D2722" t="s">
        <v>371</v>
      </c>
      <c r="E2722" t="s">
        <v>24</v>
      </c>
      <c r="F2722">
        <v>2025</v>
      </c>
      <c r="G2722" t="s">
        <v>2107</v>
      </c>
      <c r="H2722" t="s">
        <v>2166</v>
      </c>
      <c r="I2722" t="s">
        <v>2170</v>
      </c>
      <c r="J2722" t="str">
        <f>"N"</f>
        <v>N</v>
      </c>
      <c r="K2722" s="7">
        <v>85595</v>
      </c>
      <c r="L2722" t="s">
        <v>2107</v>
      </c>
      <c r="M2722" t="s">
        <v>2173</v>
      </c>
    </row>
    <row r="2723" spans="1:13" ht="16" x14ac:dyDescent="0.2">
      <c r="A2723" t="s">
        <v>2179</v>
      </c>
      <c r="B2723" t="s">
        <v>2198</v>
      </c>
      <c r="C2723" s="11" t="s">
        <v>2738</v>
      </c>
      <c r="D2723" t="s">
        <v>371</v>
      </c>
      <c r="E2723" t="s">
        <v>24</v>
      </c>
      <c r="F2723">
        <v>2025</v>
      </c>
      <c r="G2723" t="s">
        <v>2107</v>
      </c>
      <c r="H2723" t="s">
        <v>2166</v>
      </c>
      <c r="I2723" t="s">
        <v>2167</v>
      </c>
      <c r="J2723" t="str">
        <f>"N"</f>
        <v>N</v>
      </c>
      <c r="K2723" s="7">
        <v>155607</v>
      </c>
      <c r="L2723" t="s">
        <v>2107</v>
      </c>
      <c r="M2723" t="s">
        <v>2173</v>
      </c>
    </row>
    <row r="2724" spans="1:13" ht="16" x14ac:dyDescent="0.2">
      <c r="A2724" t="s">
        <v>2179</v>
      </c>
      <c r="B2724" t="s">
        <v>2198</v>
      </c>
      <c r="C2724" s="11" t="s">
        <v>2738</v>
      </c>
      <c r="D2724" t="s">
        <v>371</v>
      </c>
      <c r="E2724" t="s">
        <v>24</v>
      </c>
      <c r="F2724">
        <v>2025</v>
      </c>
      <c r="G2724" t="s">
        <v>2107</v>
      </c>
      <c r="H2724" t="s">
        <v>2166</v>
      </c>
      <c r="I2724" t="s">
        <v>2171</v>
      </c>
      <c r="J2724" t="str">
        <f>"N"</f>
        <v>N</v>
      </c>
      <c r="K2724" s="7">
        <v>381508</v>
      </c>
      <c r="L2724" t="s">
        <v>2107</v>
      </c>
      <c r="M2724" t="s">
        <v>2173</v>
      </c>
    </row>
    <row r="2725" spans="1:13" x14ac:dyDescent="0.2">
      <c r="A2725" t="s">
        <v>2180</v>
      </c>
      <c r="B2725" t="s">
        <v>2199</v>
      </c>
      <c r="C2725" t="e">
        <f>VLOOKUP(A2725,#REF!,2,FALSE)</f>
        <v>#REF!</v>
      </c>
      <c r="D2725" t="s">
        <v>371</v>
      </c>
      <c r="E2725" t="s">
        <v>24</v>
      </c>
      <c r="F2725">
        <v>2025</v>
      </c>
      <c r="G2725" t="s">
        <v>2734</v>
      </c>
      <c r="H2725" t="s">
        <v>2166</v>
      </c>
      <c r="I2725" t="s">
        <v>2170</v>
      </c>
      <c r="J2725" t="str">
        <f>"N"</f>
        <v>N</v>
      </c>
      <c r="K2725" s="7">
        <v>29705</v>
      </c>
      <c r="L2725" t="s">
        <v>2107</v>
      </c>
      <c r="M2725" t="s">
        <v>2173</v>
      </c>
    </row>
    <row r="2726" spans="1:13" x14ac:dyDescent="0.2">
      <c r="A2726" t="s">
        <v>2180</v>
      </c>
      <c r="B2726" t="s">
        <v>2199</v>
      </c>
      <c r="C2726" t="e">
        <f>VLOOKUP(A2726,#REF!,2,FALSE)</f>
        <v>#REF!</v>
      </c>
      <c r="D2726" t="s">
        <v>371</v>
      </c>
      <c r="E2726" t="s">
        <v>24</v>
      </c>
      <c r="F2726">
        <v>2025</v>
      </c>
      <c r="G2726" t="s">
        <v>2107</v>
      </c>
      <c r="H2726" t="s">
        <v>2166</v>
      </c>
      <c r="I2726" t="s">
        <v>2171</v>
      </c>
      <c r="J2726" t="str">
        <f>"N"</f>
        <v>N</v>
      </c>
      <c r="K2726" s="7">
        <v>232998</v>
      </c>
      <c r="L2726" t="s">
        <v>2107</v>
      </c>
      <c r="M2726" t="s">
        <v>2173</v>
      </c>
    </row>
    <row r="2727" spans="1:13" x14ac:dyDescent="0.2">
      <c r="A2727" t="s">
        <v>2180</v>
      </c>
      <c r="B2727" t="s">
        <v>2199</v>
      </c>
      <c r="C2727" t="e">
        <f>VLOOKUP(A2727,#REF!,2,FALSE)</f>
        <v>#REF!</v>
      </c>
      <c r="D2727" t="s">
        <v>371</v>
      </c>
      <c r="E2727" t="s">
        <v>24</v>
      </c>
      <c r="F2727">
        <v>2025</v>
      </c>
      <c r="G2727" t="s">
        <v>2107</v>
      </c>
      <c r="H2727" t="s">
        <v>2166</v>
      </c>
      <c r="I2727" t="s">
        <v>2167</v>
      </c>
      <c r="J2727" t="s">
        <v>2168</v>
      </c>
      <c r="K2727" s="7">
        <v>57209</v>
      </c>
      <c r="L2727" t="s">
        <v>2107</v>
      </c>
      <c r="M2727" t="s">
        <v>2173</v>
      </c>
    </row>
    <row r="2728" spans="1:13" x14ac:dyDescent="0.2">
      <c r="A2728" t="s">
        <v>2181</v>
      </c>
      <c r="B2728" t="s">
        <v>2200</v>
      </c>
      <c r="C2728" t="e">
        <f>VLOOKUP(A2728,#REF!,2,FALSE)</f>
        <v>#REF!</v>
      </c>
      <c r="D2728" t="s">
        <v>371</v>
      </c>
      <c r="E2728" t="s">
        <v>24</v>
      </c>
      <c r="F2728">
        <v>2025</v>
      </c>
      <c r="G2728" t="s">
        <v>2107</v>
      </c>
      <c r="H2728" t="s">
        <v>2166</v>
      </c>
      <c r="I2728" t="s">
        <v>2170</v>
      </c>
      <c r="J2728" t="str">
        <f>"N"</f>
        <v>N</v>
      </c>
      <c r="K2728" s="7">
        <v>10759</v>
      </c>
      <c r="L2728" t="s">
        <v>2107</v>
      </c>
      <c r="M2728" t="s">
        <v>2173</v>
      </c>
    </row>
    <row r="2729" spans="1:13" x14ac:dyDescent="0.2">
      <c r="A2729" t="s">
        <v>2181</v>
      </c>
      <c r="B2729" t="s">
        <v>2200</v>
      </c>
      <c r="C2729" t="e">
        <f>VLOOKUP(A2729,#REF!,2,FALSE)</f>
        <v>#REF!</v>
      </c>
      <c r="D2729" t="s">
        <v>371</v>
      </c>
      <c r="E2729" t="s">
        <v>24</v>
      </c>
      <c r="F2729">
        <v>2025</v>
      </c>
      <c r="G2729" t="s">
        <v>2107</v>
      </c>
      <c r="H2729" t="s">
        <v>2166</v>
      </c>
      <c r="I2729" t="s">
        <v>2167</v>
      </c>
      <c r="J2729" t="str">
        <f>"N"</f>
        <v>N</v>
      </c>
      <c r="K2729" s="7">
        <v>52218</v>
      </c>
      <c r="L2729" t="s">
        <v>2107</v>
      </c>
      <c r="M2729" t="s">
        <v>2173</v>
      </c>
    </row>
    <row r="2730" spans="1:13" x14ac:dyDescent="0.2">
      <c r="A2730" t="s">
        <v>2181</v>
      </c>
      <c r="B2730" t="s">
        <v>2200</v>
      </c>
      <c r="C2730" t="e">
        <f>VLOOKUP(A2730,#REF!,2,FALSE)</f>
        <v>#REF!</v>
      </c>
      <c r="D2730" t="s">
        <v>371</v>
      </c>
      <c r="E2730" t="s">
        <v>24</v>
      </c>
      <c r="F2730">
        <v>2025</v>
      </c>
      <c r="G2730" t="s">
        <v>2107</v>
      </c>
      <c r="H2730" t="s">
        <v>2166</v>
      </c>
      <c r="I2730" t="s">
        <v>2171</v>
      </c>
      <c r="J2730" t="str">
        <f>"N"</f>
        <v>N</v>
      </c>
      <c r="K2730" s="7">
        <v>208590</v>
      </c>
      <c r="L2730" t="s">
        <v>2107</v>
      </c>
      <c r="M2730" t="s">
        <v>2173</v>
      </c>
    </row>
    <row r="2731" spans="1:13" x14ac:dyDescent="0.2">
      <c r="A2731" t="s">
        <v>2182</v>
      </c>
      <c r="B2731" t="s">
        <v>2201</v>
      </c>
      <c r="C2731" t="e">
        <f>VLOOKUP(A2731,#REF!,2,FALSE)</f>
        <v>#REF!</v>
      </c>
      <c r="D2731" t="s">
        <v>371</v>
      </c>
      <c r="E2731" t="s">
        <v>24</v>
      </c>
      <c r="F2731">
        <v>2025</v>
      </c>
      <c r="G2731" t="s">
        <v>2107</v>
      </c>
      <c r="H2731" t="s">
        <v>2166</v>
      </c>
      <c r="I2731" t="s">
        <v>2170</v>
      </c>
      <c r="J2731" t="str">
        <f>"N"</f>
        <v>N</v>
      </c>
      <c r="K2731" s="7">
        <v>40733</v>
      </c>
      <c r="L2731" t="s">
        <v>2107</v>
      </c>
      <c r="M2731" t="s">
        <v>2173</v>
      </c>
    </row>
    <row r="2732" spans="1:13" x14ac:dyDescent="0.2">
      <c r="A2732" t="s">
        <v>2182</v>
      </c>
      <c r="B2732" t="s">
        <v>2201</v>
      </c>
      <c r="C2732" t="e">
        <f>VLOOKUP(A2732,#REF!,2,FALSE)</f>
        <v>#REF!</v>
      </c>
      <c r="D2732" t="s">
        <v>371</v>
      </c>
      <c r="E2732" t="s">
        <v>24</v>
      </c>
      <c r="F2732">
        <v>2025</v>
      </c>
      <c r="G2732" t="s">
        <v>2107</v>
      </c>
      <c r="H2732" t="s">
        <v>2166</v>
      </c>
      <c r="I2732" t="s">
        <v>2167</v>
      </c>
      <c r="J2732" t="str">
        <f>"N"</f>
        <v>N</v>
      </c>
      <c r="K2732" s="8">
        <v>59230</v>
      </c>
      <c r="L2732" t="s">
        <v>2107</v>
      </c>
      <c r="M2732" t="s">
        <v>2173</v>
      </c>
    </row>
    <row r="2733" spans="1:13" x14ac:dyDescent="0.2">
      <c r="A2733" t="s">
        <v>2182</v>
      </c>
      <c r="B2733" t="s">
        <v>2201</v>
      </c>
      <c r="C2733" t="e">
        <f>VLOOKUP(A2733,#REF!,2,FALSE)</f>
        <v>#REF!</v>
      </c>
      <c r="D2733" t="s">
        <v>371</v>
      </c>
      <c r="E2733" t="s">
        <v>24</v>
      </c>
      <c r="F2733">
        <v>2025</v>
      </c>
      <c r="G2733" t="s">
        <v>2107</v>
      </c>
      <c r="H2733" t="s">
        <v>2166</v>
      </c>
      <c r="I2733" t="s">
        <v>2171</v>
      </c>
      <c r="J2733" t="str">
        <f>"N"</f>
        <v>N</v>
      </c>
      <c r="K2733" s="8">
        <v>237023</v>
      </c>
      <c r="L2733" t="s">
        <v>2107</v>
      </c>
      <c r="M2733" t="s">
        <v>2173</v>
      </c>
    </row>
    <row r="2734" spans="1:13" x14ac:dyDescent="0.2">
      <c r="A2734" t="s">
        <v>2183</v>
      </c>
      <c r="B2734" t="s">
        <v>2202</v>
      </c>
      <c r="C2734" t="s">
        <v>2193</v>
      </c>
      <c r="D2734" t="s">
        <v>371</v>
      </c>
      <c r="E2734" t="s">
        <v>24</v>
      </c>
      <c r="F2734">
        <v>2025</v>
      </c>
      <c r="G2734" t="s">
        <v>474</v>
      </c>
      <c r="H2734" t="s">
        <v>2166</v>
      </c>
      <c r="I2734" t="s">
        <v>2169</v>
      </c>
      <c r="J2734" t="s">
        <v>2168</v>
      </c>
      <c r="K2734" s="6">
        <v>9124</v>
      </c>
      <c r="L2734" t="s">
        <v>2732</v>
      </c>
      <c r="M2734" t="s">
        <v>2168</v>
      </c>
    </row>
    <row r="2735" spans="1:13" x14ac:dyDescent="0.2">
      <c r="A2735" t="s">
        <v>2183</v>
      </c>
      <c r="B2735" t="s">
        <v>2202</v>
      </c>
      <c r="C2735" t="s">
        <v>2193</v>
      </c>
      <c r="D2735" t="s">
        <v>371</v>
      </c>
      <c r="E2735" t="s">
        <v>24</v>
      </c>
      <c r="F2735">
        <v>2025</v>
      </c>
      <c r="G2735" t="s">
        <v>474</v>
      </c>
      <c r="H2735" t="s">
        <v>2166</v>
      </c>
      <c r="I2735" t="s">
        <v>2167</v>
      </c>
      <c r="J2735" t="s">
        <v>2168</v>
      </c>
      <c r="K2735" s="6">
        <v>9023</v>
      </c>
      <c r="L2735" t="s">
        <v>2732</v>
      </c>
      <c r="M2735" t="s">
        <v>2168</v>
      </c>
    </row>
    <row r="2736" spans="1:13" x14ac:dyDescent="0.2">
      <c r="A2736" t="s">
        <v>2183</v>
      </c>
      <c r="B2736" t="s">
        <v>2202</v>
      </c>
      <c r="C2736" t="s">
        <v>2193</v>
      </c>
      <c r="D2736" t="s">
        <v>371</v>
      </c>
      <c r="E2736" t="s">
        <v>24</v>
      </c>
      <c r="F2736">
        <v>2025</v>
      </c>
      <c r="G2736" t="s">
        <v>474</v>
      </c>
      <c r="H2736" t="s">
        <v>2166</v>
      </c>
      <c r="I2736" t="s">
        <v>2167</v>
      </c>
      <c r="J2736" t="s">
        <v>2173</v>
      </c>
      <c r="K2736">
        <v>394311</v>
      </c>
      <c r="L2736" t="s">
        <v>2732</v>
      </c>
      <c r="M2736" t="s">
        <v>2168</v>
      </c>
    </row>
    <row r="2737" spans="1:13" x14ac:dyDescent="0.2">
      <c r="A2737" t="s">
        <v>2183</v>
      </c>
      <c r="B2737" t="s">
        <v>2202</v>
      </c>
      <c r="C2737" t="s">
        <v>2193</v>
      </c>
      <c r="D2737" t="s">
        <v>371</v>
      </c>
      <c r="E2737" t="s">
        <v>24</v>
      </c>
      <c r="F2737">
        <v>2025</v>
      </c>
      <c r="G2737" t="s">
        <v>474</v>
      </c>
      <c r="H2737" t="s">
        <v>2166</v>
      </c>
      <c r="I2737" t="s">
        <v>2170</v>
      </c>
      <c r="J2737" t="s">
        <v>2168</v>
      </c>
      <c r="K2737" s="6">
        <v>5197</v>
      </c>
      <c r="L2737" t="s">
        <v>2732</v>
      </c>
      <c r="M2737" t="s">
        <v>2168</v>
      </c>
    </row>
    <row r="2738" spans="1:13" x14ac:dyDescent="0.2">
      <c r="A2738" t="s">
        <v>2183</v>
      </c>
      <c r="B2738" t="s">
        <v>2202</v>
      </c>
      <c r="C2738" t="s">
        <v>2193</v>
      </c>
      <c r="D2738" t="s">
        <v>371</v>
      </c>
      <c r="E2738" t="s">
        <v>24</v>
      </c>
      <c r="F2738">
        <v>2025</v>
      </c>
      <c r="G2738" t="s">
        <v>474</v>
      </c>
      <c r="H2738" t="s">
        <v>2166</v>
      </c>
      <c r="I2738" t="s">
        <v>2171</v>
      </c>
      <c r="J2738" t="s">
        <v>2168</v>
      </c>
      <c r="K2738" s="6">
        <v>52382</v>
      </c>
      <c r="L2738" t="s">
        <v>2732</v>
      </c>
      <c r="M2738" t="s">
        <v>2168</v>
      </c>
    </row>
    <row r="2739" spans="1:13" x14ac:dyDescent="0.2">
      <c r="A2739" t="s">
        <v>2183</v>
      </c>
      <c r="B2739" t="s">
        <v>2202</v>
      </c>
      <c r="C2739" t="s">
        <v>2193</v>
      </c>
      <c r="D2739" t="s">
        <v>371</v>
      </c>
      <c r="E2739" t="s">
        <v>24</v>
      </c>
      <c r="F2739">
        <v>2025</v>
      </c>
      <c r="G2739" t="s">
        <v>474</v>
      </c>
      <c r="H2739" t="s">
        <v>2166</v>
      </c>
      <c r="I2739" t="s">
        <v>2172</v>
      </c>
      <c r="J2739" t="s">
        <v>2168</v>
      </c>
      <c r="K2739" s="6">
        <v>84935</v>
      </c>
      <c r="L2739" t="s">
        <v>2732</v>
      </c>
      <c r="M2739" t="s">
        <v>2168</v>
      </c>
    </row>
    <row r="2740" spans="1:13" x14ac:dyDescent="0.2">
      <c r="A2740" t="s">
        <v>2730</v>
      </c>
      <c r="B2740" t="s">
        <v>2731</v>
      </c>
      <c r="C2740" t="s">
        <v>2765</v>
      </c>
      <c r="D2740" t="s">
        <v>129</v>
      </c>
      <c r="E2740" t="s">
        <v>24</v>
      </c>
      <c r="F2740">
        <v>2025</v>
      </c>
      <c r="G2740" t="s">
        <v>59</v>
      </c>
      <c r="H2740" t="s">
        <v>2166</v>
      </c>
      <c r="I2740" t="s">
        <v>2170</v>
      </c>
      <c r="J2740" t="s">
        <v>2168</v>
      </c>
      <c r="K2740" s="6">
        <v>47592</v>
      </c>
      <c r="L2740" t="s">
        <v>2732</v>
      </c>
      <c r="M2740" t="s">
        <v>2168</v>
      </c>
    </row>
    <row r="2741" spans="1:13" x14ac:dyDescent="0.2">
      <c r="A2741" t="s">
        <v>2730</v>
      </c>
      <c r="B2741" t="s">
        <v>2731</v>
      </c>
      <c r="C2741" t="s">
        <v>2685</v>
      </c>
      <c r="E2741" t="s">
        <v>24</v>
      </c>
      <c r="F2741">
        <v>2025</v>
      </c>
      <c r="G2741" t="s">
        <v>2684</v>
      </c>
      <c r="H2741" t="s">
        <v>2166</v>
      </c>
      <c r="I2741" t="s">
        <v>2170</v>
      </c>
      <c r="J2741" t="s">
        <v>2168</v>
      </c>
      <c r="K2741">
        <v>1099519</v>
      </c>
      <c r="L2741" t="s">
        <v>2732</v>
      </c>
      <c r="M2741" t="s">
        <v>2168</v>
      </c>
    </row>
    <row r="2742" spans="1:13" x14ac:dyDescent="0.2">
      <c r="A2742" t="s">
        <v>2183</v>
      </c>
      <c r="B2742" t="s">
        <v>2202</v>
      </c>
      <c r="C2742" t="e">
        <f>VLOOKUP(A2742,#REF!,2,FALSE)</f>
        <v>#REF!</v>
      </c>
      <c r="D2742" t="s">
        <v>371</v>
      </c>
      <c r="E2742" t="s">
        <v>24</v>
      </c>
      <c r="F2742">
        <v>2025</v>
      </c>
      <c r="G2742" t="s">
        <v>2107</v>
      </c>
      <c r="H2742" t="s">
        <v>2166</v>
      </c>
      <c r="I2742" t="s">
        <v>2170</v>
      </c>
      <c r="J2742" t="str">
        <f t="shared" ref="J2742:J2784" si="0">"N"</f>
        <v>N</v>
      </c>
      <c r="K2742" s="7">
        <v>20404</v>
      </c>
      <c r="L2742" t="s">
        <v>2107</v>
      </c>
      <c r="M2742" t="s">
        <v>2173</v>
      </c>
    </row>
    <row r="2743" spans="1:13" x14ac:dyDescent="0.2">
      <c r="A2743" t="s">
        <v>2183</v>
      </c>
      <c r="B2743" t="s">
        <v>2202</v>
      </c>
      <c r="C2743" t="e">
        <f>VLOOKUP(A2743,#REF!,2,FALSE)</f>
        <v>#REF!</v>
      </c>
      <c r="D2743" t="s">
        <v>371</v>
      </c>
      <c r="E2743" t="s">
        <v>24</v>
      </c>
      <c r="F2743">
        <v>2025</v>
      </c>
      <c r="G2743" t="s">
        <v>2107</v>
      </c>
      <c r="H2743" t="s">
        <v>2166</v>
      </c>
      <c r="I2743" t="s">
        <v>2167</v>
      </c>
      <c r="J2743" t="str">
        <f t="shared" si="0"/>
        <v>N</v>
      </c>
      <c r="K2743" s="7">
        <v>43308</v>
      </c>
      <c r="L2743" t="s">
        <v>2107</v>
      </c>
      <c r="M2743" t="s">
        <v>2173</v>
      </c>
    </row>
    <row r="2744" spans="1:13" x14ac:dyDescent="0.2">
      <c r="A2744" t="s">
        <v>2183</v>
      </c>
      <c r="B2744" t="s">
        <v>2202</v>
      </c>
      <c r="C2744" t="e">
        <f>VLOOKUP(A2744,#REF!,2,FALSE)</f>
        <v>#REF!</v>
      </c>
      <c r="D2744" t="s">
        <v>371</v>
      </c>
      <c r="E2744" t="s">
        <v>24</v>
      </c>
      <c r="F2744">
        <v>2025</v>
      </c>
      <c r="G2744" t="s">
        <v>2107</v>
      </c>
      <c r="H2744" t="s">
        <v>2166</v>
      </c>
      <c r="I2744" t="s">
        <v>2171</v>
      </c>
      <c r="J2744" t="str">
        <f t="shared" si="0"/>
        <v>N</v>
      </c>
      <c r="K2744" s="7">
        <v>177894</v>
      </c>
      <c r="L2744" t="s">
        <v>2107</v>
      </c>
      <c r="M2744" t="s">
        <v>2173</v>
      </c>
    </row>
    <row r="2745" spans="1:13" x14ac:dyDescent="0.2">
      <c r="A2745" t="s">
        <v>2183</v>
      </c>
      <c r="B2745" t="s">
        <v>2202</v>
      </c>
      <c r="C2745" t="e">
        <f>VLOOKUP(A2745,#REF!,2,FALSE)</f>
        <v>#REF!</v>
      </c>
      <c r="D2745" t="s">
        <v>371</v>
      </c>
      <c r="E2745" t="s">
        <v>24</v>
      </c>
      <c r="F2745">
        <v>2025</v>
      </c>
      <c r="G2745" t="s">
        <v>2107</v>
      </c>
      <c r="H2745" t="s">
        <v>2166</v>
      </c>
      <c r="I2745" t="s">
        <v>2169</v>
      </c>
      <c r="J2745" t="str">
        <f t="shared" si="0"/>
        <v>N</v>
      </c>
      <c r="K2745" s="7">
        <v>45030</v>
      </c>
      <c r="L2745" t="s">
        <v>2107</v>
      </c>
      <c r="M2745" t="s">
        <v>2173</v>
      </c>
    </row>
    <row r="2746" spans="1:13" x14ac:dyDescent="0.2">
      <c r="A2746" t="s">
        <v>2184</v>
      </c>
      <c r="B2746" t="s">
        <v>2203</v>
      </c>
      <c r="C2746" t="e">
        <f>VLOOKUP(A2746,#REF!,2,FALSE)</f>
        <v>#REF!</v>
      </c>
      <c r="D2746" t="s">
        <v>371</v>
      </c>
      <c r="E2746" t="s">
        <v>24</v>
      </c>
      <c r="F2746">
        <v>2025</v>
      </c>
      <c r="G2746" t="s">
        <v>2107</v>
      </c>
      <c r="H2746" t="s">
        <v>2166</v>
      </c>
      <c r="I2746" t="s">
        <v>2170</v>
      </c>
      <c r="J2746" t="str">
        <f t="shared" si="0"/>
        <v>N</v>
      </c>
      <c r="K2746" s="7">
        <v>33545</v>
      </c>
      <c r="L2746" t="s">
        <v>2107</v>
      </c>
      <c r="M2746" t="s">
        <v>2173</v>
      </c>
    </row>
    <row r="2747" spans="1:13" x14ac:dyDescent="0.2">
      <c r="A2747" t="s">
        <v>2184</v>
      </c>
      <c r="B2747" t="s">
        <v>2203</v>
      </c>
      <c r="C2747" t="e">
        <f>VLOOKUP(A2747,#REF!,2,FALSE)</f>
        <v>#REF!</v>
      </c>
      <c r="D2747" t="s">
        <v>371</v>
      </c>
      <c r="E2747" t="s">
        <v>24</v>
      </c>
      <c r="F2747">
        <v>2025</v>
      </c>
      <c r="G2747" t="s">
        <v>2107</v>
      </c>
      <c r="H2747" t="s">
        <v>2166</v>
      </c>
      <c r="I2747" t="s">
        <v>2167</v>
      </c>
      <c r="J2747" t="str">
        <f t="shared" si="0"/>
        <v>N</v>
      </c>
      <c r="K2747" s="7">
        <v>51559</v>
      </c>
      <c r="L2747" t="s">
        <v>2107</v>
      </c>
      <c r="M2747" t="s">
        <v>2173</v>
      </c>
    </row>
    <row r="2748" spans="1:13" x14ac:dyDescent="0.2">
      <c r="A2748" t="s">
        <v>2184</v>
      </c>
      <c r="B2748" t="s">
        <v>2203</v>
      </c>
      <c r="C2748" t="e">
        <f>VLOOKUP(A2748,#REF!,2,FALSE)</f>
        <v>#REF!</v>
      </c>
      <c r="D2748" t="s">
        <v>371</v>
      </c>
      <c r="E2748" t="s">
        <v>24</v>
      </c>
      <c r="F2748">
        <v>2025</v>
      </c>
      <c r="G2748" t="s">
        <v>2107</v>
      </c>
      <c r="H2748" t="s">
        <v>2166</v>
      </c>
      <c r="I2748" t="s">
        <v>2171</v>
      </c>
      <c r="J2748" t="str">
        <f t="shared" si="0"/>
        <v>N</v>
      </c>
      <c r="K2748" s="7">
        <v>221141</v>
      </c>
      <c r="L2748" t="s">
        <v>2107</v>
      </c>
      <c r="M2748" t="s">
        <v>2173</v>
      </c>
    </row>
    <row r="2749" spans="1:13" x14ac:dyDescent="0.2">
      <c r="A2749" t="s">
        <v>2185</v>
      </c>
      <c r="B2749" t="s">
        <v>2204</v>
      </c>
      <c r="C2749" t="e">
        <f>VLOOKUP(A2749,#REF!,2,FALSE)</f>
        <v>#REF!</v>
      </c>
      <c r="D2749" t="s">
        <v>371</v>
      </c>
      <c r="E2749" t="s">
        <v>24</v>
      </c>
      <c r="F2749">
        <v>2025</v>
      </c>
      <c r="G2749" t="s">
        <v>2107</v>
      </c>
      <c r="H2749" t="s">
        <v>2166</v>
      </c>
      <c r="I2749" t="s">
        <v>2170</v>
      </c>
      <c r="J2749" t="str">
        <f t="shared" si="0"/>
        <v>N</v>
      </c>
      <c r="K2749" s="7">
        <v>42180</v>
      </c>
      <c r="L2749" t="s">
        <v>2107</v>
      </c>
      <c r="M2749" t="s">
        <v>2173</v>
      </c>
    </row>
    <row r="2750" spans="1:13" x14ac:dyDescent="0.2">
      <c r="A2750" t="s">
        <v>2185</v>
      </c>
      <c r="B2750" t="s">
        <v>2204</v>
      </c>
      <c r="C2750" t="e">
        <f>VLOOKUP(A2750,#REF!,2,FALSE)</f>
        <v>#REF!</v>
      </c>
      <c r="D2750" t="s">
        <v>371</v>
      </c>
      <c r="E2750" t="s">
        <v>24</v>
      </c>
      <c r="F2750">
        <v>2025</v>
      </c>
      <c r="G2750" t="s">
        <v>2107</v>
      </c>
      <c r="H2750" t="s">
        <v>2166</v>
      </c>
      <c r="I2750" t="s">
        <v>2167</v>
      </c>
      <c r="J2750" t="str">
        <f t="shared" si="0"/>
        <v>N</v>
      </c>
      <c r="K2750" s="7">
        <v>63271</v>
      </c>
      <c r="L2750" t="s">
        <v>2107</v>
      </c>
      <c r="M2750" t="s">
        <v>2173</v>
      </c>
    </row>
    <row r="2751" spans="1:13" x14ac:dyDescent="0.2">
      <c r="A2751" t="s">
        <v>2185</v>
      </c>
      <c r="B2751" t="s">
        <v>2204</v>
      </c>
      <c r="C2751" t="e">
        <f>VLOOKUP(A2751,#REF!,2,FALSE)</f>
        <v>#REF!</v>
      </c>
      <c r="D2751" t="s">
        <v>371</v>
      </c>
      <c r="E2751" t="s">
        <v>24</v>
      </c>
      <c r="F2751">
        <v>2025</v>
      </c>
      <c r="G2751" t="s">
        <v>2107</v>
      </c>
      <c r="H2751" t="s">
        <v>2166</v>
      </c>
      <c r="I2751" t="s">
        <v>2171</v>
      </c>
      <c r="J2751" t="str">
        <f t="shared" si="0"/>
        <v>N</v>
      </c>
      <c r="K2751" s="7">
        <v>241524</v>
      </c>
      <c r="L2751" t="s">
        <v>2107</v>
      </c>
      <c r="M2751" t="s">
        <v>2173</v>
      </c>
    </row>
    <row r="2752" spans="1:13" x14ac:dyDescent="0.2">
      <c r="A2752" t="s">
        <v>962</v>
      </c>
      <c r="B2752" t="s">
        <v>963</v>
      </c>
      <c r="C2752" t="e">
        <f>VLOOKUP(A2752,#REF!,2,FALSE)</f>
        <v>#REF!</v>
      </c>
      <c r="D2752" t="s">
        <v>371</v>
      </c>
      <c r="E2752" t="s">
        <v>24</v>
      </c>
      <c r="F2752">
        <v>2025</v>
      </c>
      <c r="G2752" t="s">
        <v>2107</v>
      </c>
      <c r="H2752" t="s">
        <v>2166</v>
      </c>
      <c r="I2752" t="s">
        <v>2170</v>
      </c>
      <c r="J2752" t="str">
        <f t="shared" si="0"/>
        <v>N</v>
      </c>
      <c r="K2752" s="7">
        <v>9801</v>
      </c>
      <c r="L2752" t="s">
        <v>2107</v>
      </c>
      <c r="M2752" t="s">
        <v>2173</v>
      </c>
    </row>
    <row r="2753" spans="1:13" x14ac:dyDescent="0.2">
      <c r="A2753" t="s">
        <v>962</v>
      </c>
      <c r="B2753" t="s">
        <v>963</v>
      </c>
      <c r="C2753" t="e">
        <f>VLOOKUP(A2753,#REF!,2,FALSE)</f>
        <v>#REF!</v>
      </c>
      <c r="D2753" t="s">
        <v>371</v>
      </c>
      <c r="E2753" t="s">
        <v>24</v>
      </c>
      <c r="F2753">
        <v>2025</v>
      </c>
      <c r="G2753" t="s">
        <v>2107</v>
      </c>
      <c r="H2753" t="s">
        <v>2166</v>
      </c>
      <c r="I2753" t="s">
        <v>2167</v>
      </c>
      <c r="J2753" t="str">
        <f t="shared" si="0"/>
        <v>N</v>
      </c>
      <c r="K2753" s="7">
        <v>26731</v>
      </c>
      <c r="L2753" t="s">
        <v>2107</v>
      </c>
      <c r="M2753" t="s">
        <v>2173</v>
      </c>
    </row>
    <row r="2754" spans="1:13" x14ac:dyDescent="0.2">
      <c r="A2754" t="s">
        <v>962</v>
      </c>
      <c r="B2754" t="s">
        <v>963</v>
      </c>
      <c r="C2754" t="e">
        <f>VLOOKUP(A2754,#REF!,2,FALSE)</f>
        <v>#REF!</v>
      </c>
      <c r="D2754" t="s">
        <v>371</v>
      </c>
      <c r="E2754" t="s">
        <v>24</v>
      </c>
      <c r="F2754">
        <v>2025</v>
      </c>
      <c r="G2754" t="s">
        <v>2107</v>
      </c>
      <c r="H2754" t="s">
        <v>2166</v>
      </c>
      <c r="I2754" t="s">
        <v>2171</v>
      </c>
      <c r="J2754" t="str">
        <f t="shared" si="0"/>
        <v>N</v>
      </c>
      <c r="K2754" s="7">
        <v>144058</v>
      </c>
      <c r="L2754" t="s">
        <v>2107</v>
      </c>
      <c r="M2754" t="s">
        <v>2173</v>
      </c>
    </row>
    <row r="2755" spans="1:13" x14ac:dyDescent="0.2">
      <c r="A2755" t="s">
        <v>962</v>
      </c>
      <c r="B2755" t="s">
        <v>963</v>
      </c>
      <c r="C2755" t="e">
        <f>VLOOKUP(A2755,#REF!,2,FALSE)</f>
        <v>#REF!</v>
      </c>
      <c r="D2755" t="s">
        <v>371</v>
      </c>
      <c r="E2755" t="s">
        <v>24</v>
      </c>
      <c r="F2755">
        <v>2025</v>
      </c>
      <c r="G2755" t="s">
        <v>2107</v>
      </c>
      <c r="H2755" t="s">
        <v>2166</v>
      </c>
      <c r="I2755" t="s">
        <v>2169</v>
      </c>
      <c r="J2755" t="str">
        <f t="shared" si="0"/>
        <v>N</v>
      </c>
      <c r="K2755" s="7">
        <v>24807</v>
      </c>
      <c r="L2755" t="s">
        <v>2107</v>
      </c>
      <c r="M2755" t="s">
        <v>2173</v>
      </c>
    </row>
    <row r="2756" spans="1:13" x14ac:dyDescent="0.2">
      <c r="A2756" t="s">
        <v>970</v>
      </c>
      <c r="B2756" t="s">
        <v>971</v>
      </c>
      <c r="C2756" t="e">
        <f>VLOOKUP(A2756,#REF!,2,FALSE)</f>
        <v>#REF!</v>
      </c>
      <c r="D2756" t="s">
        <v>371</v>
      </c>
      <c r="E2756" t="s">
        <v>24</v>
      </c>
      <c r="F2756">
        <v>2025</v>
      </c>
      <c r="G2756" t="s">
        <v>2107</v>
      </c>
      <c r="H2756" t="s">
        <v>2166</v>
      </c>
      <c r="I2756" t="s">
        <v>2170</v>
      </c>
      <c r="J2756" t="str">
        <f t="shared" si="0"/>
        <v>N</v>
      </c>
      <c r="K2756" s="7">
        <v>21834</v>
      </c>
      <c r="L2756" t="s">
        <v>2107</v>
      </c>
      <c r="M2756" t="s">
        <v>2173</v>
      </c>
    </row>
    <row r="2757" spans="1:13" x14ac:dyDescent="0.2">
      <c r="A2757" t="s">
        <v>970</v>
      </c>
      <c r="B2757" t="s">
        <v>971</v>
      </c>
      <c r="C2757" t="e">
        <f>VLOOKUP(A2757,#REF!,2,FALSE)</f>
        <v>#REF!</v>
      </c>
      <c r="D2757" t="s">
        <v>371</v>
      </c>
      <c r="E2757" t="s">
        <v>24</v>
      </c>
      <c r="F2757">
        <v>2025</v>
      </c>
      <c r="G2757" t="s">
        <v>2107</v>
      </c>
      <c r="H2757" t="s">
        <v>2166</v>
      </c>
      <c r="I2757" t="s">
        <v>2167</v>
      </c>
      <c r="J2757" t="str">
        <f t="shared" si="0"/>
        <v>N</v>
      </c>
      <c r="K2757" s="7">
        <v>45691</v>
      </c>
      <c r="L2757" t="s">
        <v>2107</v>
      </c>
      <c r="M2757" t="s">
        <v>2173</v>
      </c>
    </row>
    <row r="2758" spans="1:13" x14ac:dyDescent="0.2">
      <c r="A2758" t="s">
        <v>970</v>
      </c>
      <c r="B2758" t="s">
        <v>971</v>
      </c>
      <c r="C2758" t="e">
        <f>VLOOKUP(A2758,#REF!,2,FALSE)</f>
        <v>#REF!</v>
      </c>
      <c r="D2758" t="s">
        <v>371</v>
      </c>
      <c r="E2758" t="s">
        <v>24</v>
      </c>
      <c r="F2758">
        <v>2025</v>
      </c>
      <c r="G2758" t="s">
        <v>2107</v>
      </c>
      <c r="H2758" t="s">
        <v>2166</v>
      </c>
      <c r="I2758" t="s">
        <v>2171</v>
      </c>
      <c r="J2758" t="str">
        <f t="shared" si="0"/>
        <v>N</v>
      </c>
      <c r="K2758" s="7">
        <v>199708</v>
      </c>
      <c r="L2758" t="s">
        <v>2107</v>
      </c>
      <c r="M2758" t="s">
        <v>2173</v>
      </c>
    </row>
    <row r="2759" spans="1:13" x14ac:dyDescent="0.2">
      <c r="A2759" t="s">
        <v>970</v>
      </c>
      <c r="B2759" t="s">
        <v>971</v>
      </c>
      <c r="C2759" t="e">
        <f>VLOOKUP(A2759,#REF!,2,FALSE)</f>
        <v>#REF!</v>
      </c>
      <c r="D2759" t="s">
        <v>371</v>
      </c>
      <c r="E2759" t="s">
        <v>24</v>
      </c>
      <c r="F2759">
        <v>2025</v>
      </c>
      <c r="G2759" t="s">
        <v>2107</v>
      </c>
      <c r="H2759" t="s">
        <v>2166</v>
      </c>
      <c r="I2759" t="s">
        <v>2169</v>
      </c>
      <c r="J2759" t="str">
        <f t="shared" si="0"/>
        <v>N</v>
      </c>
      <c r="K2759" s="7">
        <v>46315</v>
      </c>
      <c r="L2759" t="s">
        <v>2107</v>
      </c>
      <c r="M2759" t="s">
        <v>2173</v>
      </c>
    </row>
    <row r="2760" spans="1:13" x14ac:dyDescent="0.2">
      <c r="A2760" t="s">
        <v>1607</v>
      </c>
      <c r="B2760" t="s">
        <v>1608</v>
      </c>
      <c r="C2760" t="e">
        <f>VLOOKUP(A2760,#REF!,2,FALSE)</f>
        <v>#REF!</v>
      </c>
      <c r="D2760" t="s">
        <v>371</v>
      </c>
      <c r="E2760" t="s">
        <v>24</v>
      </c>
      <c r="F2760">
        <v>2025</v>
      </c>
      <c r="G2760" t="s">
        <v>2107</v>
      </c>
      <c r="H2760" t="s">
        <v>2166</v>
      </c>
      <c r="I2760" t="s">
        <v>2170</v>
      </c>
      <c r="J2760" t="str">
        <f t="shared" si="0"/>
        <v>N</v>
      </c>
      <c r="K2760" s="7">
        <v>19662</v>
      </c>
      <c r="L2760" t="s">
        <v>2107</v>
      </c>
      <c r="M2760" t="s">
        <v>2173</v>
      </c>
    </row>
    <row r="2761" spans="1:13" x14ac:dyDescent="0.2">
      <c r="A2761" t="s">
        <v>1607</v>
      </c>
      <c r="B2761" t="s">
        <v>1608</v>
      </c>
      <c r="C2761" t="e">
        <f>VLOOKUP(A2761,#REF!,2,FALSE)</f>
        <v>#REF!</v>
      </c>
      <c r="D2761" t="s">
        <v>371</v>
      </c>
      <c r="E2761" t="s">
        <v>24</v>
      </c>
      <c r="F2761">
        <v>2025</v>
      </c>
      <c r="G2761" t="s">
        <v>2107</v>
      </c>
      <c r="H2761" t="s">
        <v>2166</v>
      </c>
      <c r="I2761" t="s">
        <v>2167</v>
      </c>
      <c r="J2761" t="str">
        <f t="shared" si="0"/>
        <v>N</v>
      </c>
      <c r="K2761" s="8">
        <v>41106</v>
      </c>
      <c r="L2761" t="s">
        <v>2107</v>
      </c>
      <c r="M2761" t="s">
        <v>2173</v>
      </c>
    </row>
    <row r="2762" spans="1:13" x14ac:dyDescent="0.2">
      <c r="A2762" t="s">
        <v>1607</v>
      </c>
      <c r="B2762" t="s">
        <v>1608</v>
      </c>
      <c r="C2762" t="e">
        <f>VLOOKUP(A2762,#REF!,2,FALSE)</f>
        <v>#REF!</v>
      </c>
      <c r="D2762" t="s">
        <v>371</v>
      </c>
      <c r="E2762" t="s">
        <v>24</v>
      </c>
      <c r="F2762">
        <v>2025</v>
      </c>
      <c r="G2762" t="s">
        <v>2107</v>
      </c>
      <c r="H2762" t="s">
        <v>2166</v>
      </c>
      <c r="I2762" t="s">
        <v>2171</v>
      </c>
      <c r="J2762" t="str">
        <f t="shared" si="0"/>
        <v>N</v>
      </c>
      <c r="K2762" s="8">
        <v>185407</v>
      </c>
      <c r="L2762" t="s">
        <v>2107</v>
      </c>
      <c r="M2762" t="s">
        <v>2173</v>
      </c>
    </row>
    <row r="2763" spans="1:13" x14ac:dyDescent="0.2">
      <c r="A2763" t="s">
        <v>2737</v>
      </c>
      <c r="B2763" t="s">
        <v>2736</v>
      </c>
      <c r="C2763" s="11" t="s">
        <v>2735</v>
      </c>
      <c r="D2763" t="s">
        <v>371</v>
      </c>
      <c r="E2763" t="s">
        <v>24</v>
      </c>
      <c r="F2763">
        <v>2025</v>
      </c>
      <c r="G2763" t="s">
        <v>2734</v>
      </c>
      <c r="H2763" t="s">
        <v>2166</v>
      </c>
      <c r="I2763" t="s">
        <v>2170</v>
      </c>
      <c r="J2763" t="str">
        <f t="shared" si="0"/>
        <v>N</v>
      </c>
      <c r="K2763" s="7">
        <v>67896</v>
      </c>
      <c r="L2763" t="s">
        <v>2107</v>
      </c>
      <c r="M2763" t="s">
        <v>2168</v>
      </c>
    </row>
    <row r="2764" spans="1:13" x14ac:dyDescent="0.2">
      <c r="A2764" t="s">
        <v>2180</v>
      </c>
      <c r="B2764" t="s">
        <v>2199</v>
      </c>
      <c r="C2764" t="e">
        <f>VLOOKUP(A2764,#REF!,2,FALSE)</f>
        <v>#REF!</v>
      </c>
      <c r="D2764" t="s">
        <v>371</v>
      </c>
      <c r="E2764" t="s">
        <v>24</v>
      </c>
      <c r="F2764">
        <v>2025</v>
      </c>
      <c r="G2764" t="s">
        <v>2734</v>
      </c>
      <c r="H2764" t="s">
        <v>2166</v>
      </c>
      <c r="I2764" t="s">
        <v>2167</v>
      </c>
      <c r="J2764" t="str">
        <f t="shared" si="0"/>
        <v>N</v>
      </c>
      <c r="K2764" s="8">
        <v>57029</v>
      </c>
      <c r="L2764" t="s">
        <v>2107</v>
      </c>
      <c r="M2764" t="s">
        <v>2168</v>
      </c>
    </row>
    <row r="2765" spans="1:13" x14ac:dyDescent="0.2">
      <c r="A2765" t="s">
        <v>2737</v>
      </c>
      <c r="B2765" t="s">
        <v>2736</v>
      </c>
      <c r="C2765" s="10" t="s">
        <v>2735</v>
      </c>
      <c r="D2765" t="s">
        <v>371</v>
      </c>
      <c r="E2765" t="s">
        <v>24</v>
      </c>
      <c r="F2765">
        <v>2025</v>
      </c>
      <c r="G2765" t="s">
        <v>2734</v>
      </c>
      <c r="H2765" t="s">
        <v>2166</v>
      </c>
      <c r="I2765" t="s">
        <v>2167</v>
      </c>
      <c r="J2765" t="str">
        <f t="shared" si="0"/>
        <v>N</v>
      </c>
      <c r="K2765" s="8">
        <v>115430</v>
      </c>
      <c r="L2765" t="s">
        <v>2107</v>
      </c>
      <c r="M2765" t="s">
        <v>2168</v>
      </c>
    </row>
    <row r="2766" spans="1:13" x14ac:dyDescent="0.2">
      <c r="A2766" t="s">
        <v>2180</v>
      </c>
      <c r="B2766" t="s">
        <v>2199</v>
      </c>
      <c r="C2766" t="e">
        <f>VLOOKUP(A2766,#REF!,2,FALSE)</f>
        <v>#REF!</v>
      </c>
      <c r="D2766" t="s">
        <v>371</v>
      </c>
      <c r="E2766" t="s">
        <v>24</v>
      </c>
      <c r="F2766">
        <v>2025</v>
      </c>
      <c r="G2766" t="s">
        <v>2734</v>
      </c>
      <c r="H2766" t="s">
        <v>2166</v>
      </c>
      <c r="I2766" t="s">
        <v>2171</v>
      </c>
      <c r="J2766" t="str">
        <f t="shared" si="0"/>
        <v>N</v>
      </c>
      <c r="K2766" s="8">
        <v>232998</v>
      </c>
      <c r="L2766" t="s">
        <v>2107</v>
      </c>
      <c r="M2766" t="s">
        <v>2168</v>
      </c>
    </row>
    <row r="2767" spans="1:13" x14ac:dyDescent="0.2">
      <c r="A2767" t="s">
        <v>2737</v>
      </c>
      <c r="B2767" t="s">
        <v>2736</v>
      </c>
      <c r="C2767" s="10" t="s">
        <v>2735</v>
      </c>
      <c r="D2767" t="s">
        <v>371</v>
      </c>
      <c r="E2767" t="s">
        <v>24</v>
      </c>
      <c r="F2767">
        <v>2025</v>
      </c>
      <c r="G2767" t="s">
        <v>2734</v>
      </c>
      <c r="H2767" t="s">
        <v>2166</v>
      </c>
      <c r="I2767" t="s">
        <v>2171</v>
      </c>
      <c r="J2767" t="str">
        <f t="shared" si="0"/>
        <v>N</v>
      </c>
      <c r="K2767" s="8">
        <v>388666</v>
      </c>
      <c r="L2767" t="s">
        <v>2107</v>
      </c>
      <c r="M2767" t="s">
        <v>2168</v>
      </c>
    </row>
    <row r="2768" spans="1:13" ht="16" x14ac:dyDescent="0.2">
      <c r="A2768" t="s">
        <v>2179</v>
      </c>
      <c r="B2768" t="s">
        <v>2198</v>
      </c>
      <c r="C2768" s="11" t="s">
        <v>2738</v>
      </c>
      <c r="D2768" t="s">
        <v>371</v>
      </c>
      <c r="E2768" t="s">
        <v>24</v>
      </c>
      <c r="F2768">
        <v>2025</v>
      </c>
      <c r="G2768" t="s">
        <v>2745</v>
      </c>
      <c r="H2768" t="s">
        <v>2166</v>
      </c>
      <c r="I2768" t="s">
        <v>2170</v>
      </c>
      <c r="J2768" t="str">
        <f t="shared" si="0"/>
        <v>N</v>
      </c>
      <c r="K2768" s="7">
        <v>89736</v>
      </c>
      <c r="L2768" t="s">
        <v>2107</v>
      </c>
      <c r="M2768" s="12" t="s">
        <v>2168</v>
      </c>
    </row>
    <row r="2769" spans="1:13" ht="16" x14ac:dyDescent="0.2">
      <c r="A2769" t="s">
        <v>2179</v>
      </c>
      <c r="B2769" t="s">
        <v>2198</v>
      </c>
      <c r="C2769" s="11" t="s">
        <v>2738</v>
      </c>
      <c r="D2769" t="s">
        <v>371</v>
      </c>
      <c r="E2769" t="s">
        <v>24</v>
      </c>
      <c r="F2769">
        <v>2025</v>
      </c>
      <c r="G2769" t="s">
        <v>2745</v>
      </c>
      <c r="H2769" t="s">
        <v>2166</v>
      </c>
      <c r="I2769" t="s">
        <v>2167</v>
      </c>
      <c r="J2769" t="str">
        <f t="shared" si="0"/>
        <v>N</v>
      </c>
      <c r="K2769" s="7">
        <v>192717</v>
      </c>
      <c r="L2769" t="s">
        <v>2107</v>
      </c>
      <c r="M2769" t="s">
        <v>2168</v>
      </c>
    </row>
    <row r="2770" spans="1:13" ht="16" x14ac:dyDescent="0.2">
      <c r="A2770" t="s">
        <v>2179</v>
      </c>
      <c r="B2770" t="s">
        <v>2198</v>
      </c>
      <c r="C2770" s="11" t="s">
        <v>2738</v>
      </c>
      <c r="D2770" t="s">
        <v>371</v>
      </c>
      <c r="E2770" t="s">
        <v>24</v>
      </c>
      <c r="F2770">
        <v>2025</v>
      </c>
      <c r="G2770" t="s">
        <v>2745</v>
      </c>
      <c r="H2770" t="s">
        <v>2166</v>
      </c>
      <c r="I2770" t="s">
        <v>2171</v>
      </c>
      <c r="J2770" t="str">
        <f t="shared" si="0"/>
        <v>N</v>
      </c>
      <c r="K2770" s="7">
        <v>558812</v>
      </c>
      <c r="L2770" t="s">
        <v>2107</v>
      </c>
      <c r="M2770" t="s">
        <v>2168</v>
      </c>
    </row>
    <row r="2771" spans="1:13" ht="16" x14ac:dyDescent="0.2">
      <c r="A2771" t="s">
        <v>2181</v>
      </c>
      <c r="B2771" t="s">
        <v>2200</v>
      </c>
      <c r="C2771" s="11" t="s">
        <v>2739</v>
      </c>
      <c r="D2771" t="s">
        <v>371</v>
      </c>
      <c r="E2771" t="s">
        <v>24</v>
      </c>
      <c r="F2771">
        <v>2025</v>
      </c>
      <c r="G2771" t="s">
        <v>2745</v>
      </c>
      <c r="H2771" t="s">
        <v>2166</v>
      </c>
      <c r="I2771" t="s">
        <v>2170</v>
      </c>
      <c r="J2771" t="str">
        <f t="shared" si="0"/>
        <v>N</v>
      </c>
      <c r="K2771" s="7">
        <v>44589</v>
      </c>
      <c r="L2771" t="s">
        <v>2107</v>
      </c>
      <c r="M2771" s="12" t="s">
        <v>2168</v>
      </c>
    </row>
    <row r="2772" spans="1:13" ht="32" x14ac:dyDescent="0.2">
      <c r="A2772" t="s">
        <v>2181</v>
      </c>
      <c r="B2772" t="s">
        <v>2200</v>
      </c>
      <c r="C2772" s="11" t="s">
        <v>2191</v>
      </c>
      <c r="D2772" t="s">
        <v>371</v>
      </c>
      <c r="E2772" t="s">
        <v>24</v>
      </c>
      <c r="F2772">
        <v>2025</v>
      </c>
      <c r="G2772" t="s">
        <v>2745</v>
      </c>
      <c r="H2772" t="s">
        <v>2166</v>
      </c>
      <c r="I2772" t="s">
        <v>2167</v>
      </c>
      <c r="J2772" t="str">
        <f t="shared" si="0"/>
        <v>N</v>
      </c>
      <c r="K2772" s="7">
        <v>91033</v>
      </c>
      <c r="L2772" t="s">
        <v>2107</v>
      </c>
      <c r="M2772" t="s">
        <v>2168</v>
      </c>
    </row>
    <row r="2773" spans="1:13" ht="32" x14ac:dyDescent="0.2">
      <c r="A2773" t="s">
        <v>2181</v>
      </c>
      <c r="B2773" t="s">
        <v>2200</v>
      </c>
      <c r="C2773" s="11" t="s">
        <v>2191</v>
      </c>
      <c r="D2773" t="s">
        <v>371</v>
      </c>
      <c r="E2773" t="s">
        <v>24</v>
      </c>
      <c r="F2773">
        <v>2025</v>
      </c>
      <c r="G2773" t="s">
        <v>2745</v>
      </c>
      <c r="H2773" t="s">
        <v>2166</v>
      </c>
      <c r="I2773" t="s">
        <v>2171</v>
      </c>
      <c r="J2773" t="str">
        <f t="shared" si="0"/>
        <v>N</v>
      </c>
      <c r="K2773" s="7">
        <v>300802</v>
      </c>
      <c r="L2773" t="s">
        <v>2107</v>
      </c>
      <c r="M2773" t="s">
        <v>2168</v>
      </c>
    </row>
    <row r="2774" spans="1:13" ht="32" x14ac:dyDescent="0.2">
      <c r="A2774" t="s">
        <v>2181</v>
      </c>
      <c r="B2774" t="s">
        <v>2200</v>
      </c>
      <c r="C2774" s="11" t="s">
        <v>2191</v>
      </c>
      <c r="D2774" t="s">
        <v>371</v>
      </c>
      <c r="E2774" t="s">
        <v>24</v>
      </c>
      <c r="F2774">
        <v>2025</v>
      </c>
      <c r="G2774" t="s">
        <v>2745</v>
      </c>
      <c r="H2774" t="s">
        <v>2166</v>
      </c>
      <c r="I2774" t="s">
        <v>2743</v>
      </c>
      <c r="J2774" t="str">
        <f t="shared" si="0"/>
        <v>N</v>
      </c>
      <c r="K2774" s="7">
        <v>1023410</v>
      </c>
      <c r="L2774" t="s">
        <v>2107</v>
      </c>
      <c r="M2774" t="s">
        <v>2168</v>
      </c>
    </row>
    <row r="2775" spans="1:13" ht="16" x14ac:dyDescent="0.2">
      <c r="A2775" t="s">
        <v>2182</v>
      </c>
      <c r="B2775" t="s">
        <v>2201</v>
      </c>
      <c r="C2775" s="11" t="s">
        <v>2740</v>
      </c>
      <c r="D2775" t="s">
        <v>371</v>
      </c>
      <c r="E2775" t="s">
        <v>24</v>
      </c>
      <c r="F2775">
        <v>2025</v>
      </c>
      <c r="G2775" t="s">
        <v>2745</v>
      </c>
      <c r="H2775" t="s">
        <v>2166</v>
      </c>
      <c r="I2775" t="s">
        <v>2170</v>
      </c>
      <c r="J2775" t="str">
        <f t="shared" si="0"/>
        <v>N</v>
      </c>
      <c r="K2775" s="7">
        <v>57170</v>
      </c>
      <c r="L2775" t="s">
        <v>2107</v>
      </c>
      <c r="M2775" s="12" t="s">
        <v>2168</v>
      </c>
    </row>
    <row r="2776" spans="1:13" ht="32" x14ac:dyDescent="0.2">
      <c r="A2776" t="s">
        <v>2182</v>
      </c>
      <c r="B2776" t="s">
        <v>2201</v>
      </c>
      <c r="C2776" s="11" t="s">
        <v>2192</v>
      </c>
      <c r="D2776" t="s">
        <v>371</v>
      </c>
      <c r="E2776" t="s">
        <v>24</v>
      </c>
      <c r="F2776">
        <v>2025</v>
      </c>
      <c r="G2776" t="s">
        <v>2745</v>
      </c>
      <c r="H2776" t="s">
        <v>2166</v>
      </c>
      <c r="I2776" t="s">
        <v>2167</v>
      </c>
      <c r="J2776" t="str">
        <f t="shared" si="0"/>
        <v>N</v>
      </c>
      <c r="K2776" s="7">
        <v>144769</v>
      </c>
      <c r="L2776" t="s">
        <v>2107</v>
      </c>
      <c r="M2776" t="s">
        <v>2168</v>
      </c>
    </row>
    <row r="2777" spans="1:13" ht="32" x14ac:dyDescent="0.2">
      <c r="A2777" t="s">
        <v>2182</v>
      </c>
      <c r="B2777" t="s">
        <v>2201</v>
      </c>
      <c r="C2777" s="11" t="s">
        <v>2192</v>
      </c>
      <c r="D2777" t="s">
        <v>371</v>
      </c>
      <c r="E2777" t="s">
        <v>24</v>
      </c>
      <c r="F2777">
        <v>2025</v>
      </c>
      <c r="G2777" t="s">
        <v>2745</v>
      </c>
      <c r="H2777" t="s">
        <v>2166</v>
      </c>
      <c r="I2777" t="s">
        <v>2171</v>
      </c>
      <c r="J2777" t="str">
        <f t="shared" si="0"/>
        <v>N</v>
      </c>
      <c r="K2777" s="7">
        <v>466894</v>
      </c>
      <c r="L2777" s="4" t="s">
        <v>2107</v>
      </c>
      <c r="M2777" t="s">
        <v>2168</v>
      </c>
    </row>
    <row r="2778" spans="1:13" ht="16" x14ac:dyDescent="0.2">
      <c r="A2778" t="s">
        <v>2185</v>
      </c>
      <c r="B2778" t="s">
        <v>2204</v>
      </c>
      <c r="C2778" s="11" t="s">
        <v>2741</v>
      </c>
      <c r="D2778" t="s">
        <v>371</v>
      </c>
      <c r="E2778" t="s">
        <v>24</v>
      </c>
      <c r="F2778">
        <v>2025</v>
      </c>
      <c r="G2778" t="s">
        <v>2745</v>
      </c>
      <c r="H2778" t="s">
        <v>2166</v>
      </c>
      <c r="I2778" t="s">
        <v>2170</v>
      </c>
      <c r="J2778" t="str">
        <f t="shared" si="0"/>
        <v>N</v>
      </c>
      <c r="K2778" s="7">
        <v>59148</v>
      </c>
      <c r="L2778" t="s">
        <v>2107</v>
      </c>
      <c r="M2778" s="12" t="s">
        <v>2168</v>
      </c>
    </row>
    <row r="2779" spans="1:13" ht="32" x14ac:dyDescent="0.2">
      <c r="A2779" t="s">
        <v>2185</v>
      </c>
      <c r="B2779" t="s">
        <v>2204</v>
      </c>
      <c r="C2779" s="11" t="s">
        <v>2197</v>
      </c>
      <c r="D2779" t="s">
        <v>371</v>
      </c>
      <c r="E2779" t="s">
        <v>24</v>
      </c>
      <c r="F2779">
        <v>2025</v>
      </c>
      <c r="G2779" t="s">
        <v>2745</v>
      </c>
      <c r="H2779" t="s">
        <v>2166</v>
      </c>
      <c r="I2779" t="s">
        <v>2167</v>
      </c>
      <c r="J2779" t="str">
        <f t="shared" si="0"/>
        <v>N</v>
      </c>
      <c r="K2779" s="7">
        <v>160214</v>
      </c>
      <c r="L2779" t="s">
        <v>2107</v>
      </c>
      <c r="M2779" t="s">
        <v>2168</v>
      </c>
    </row>
    <row r="2780" spans="1:13" ht="32" x14ac:dyDescent="0.2">
      <c r="A2780" t="s">
        <v>2185</v>
      </c>
      <c r="B2780" t="s">
        <v>2204</v>
      </c>
      <c r="C2780" s="11" t="s">
        <v>2197</v>
      </c>
      <c r="D2780" t="s">
        <v>371</v>
      </c>
      <c r="E2780" t="s">
        <v>24</v>
      </c>
      <c r="F2780">
        <v>2025</v>
      </c>
      <c r="G2780" t="s">
        <v>2745</v>
      </c>
      <c r="H2780" t="s">
        <v>2166</v>
      </c>
      <c r="I2780" t="s">
        <v>2171</v>
      </c>
      <c r="J2780" t="str">
        <f t="shared" si="0"/>
        <v>N</v>
      </c>
      <c r="K2780" s="7">
        <v>483220</v>
      </c>
      <c r="L2780" t="s">
        <v>2107</v>
      </c>
      <c r="M2780" t="s">
        <v>2168</v>
      </c>
    </row>
    <row r="2781" spans="1:13" ht="16" x14ac:dyDescent="0.2">
      <c r="A2781" t="s">
        <v>2184</v>
      </c>
      <c r="B2781" t="s">
        <v>2203</v>
      </c>
      <c r="C2781" s="11" t="s">
        <v>2744</v>
      </c>
      <c r="D2781" t="s">
        <v>371</v>
      </c>
      <c r="E2781" t="s">
        <v>24</v>
      </c>
      <c r="F2781">
        <v>2025</v>
      </c>
      <c r="G2781" t="s">
        <v>2745</v>
      </c>
      <c r="H2781" t="s">
        <v>2166</v>
      </c>
      <c r="I2781" t="s">
        <v>2170</v>
      </c>
      <c r="J2781" t="str">
        <f t="shared" si="0"/>
        <v>N</v>
      </c>
      <c r="K2781" s="7">
        <v>50065</v>
      </c>
      <c r="L2781" t="s">
        <v>2107</v>
      </c>
      <c r="M2781" s="12" t="s">
        <v>2168</v>
      </c>
    </row>
    <row r="2782" spans="1:13" ht="32" x14ac:dyDescent="0.2">
      <c r="A2782" t="s">
        <v>2184</v>
      </c>
      <c r="B2782" t="s">
        <v>2203</v>
      </c>
      <c r="C2782" s="11" t="s">
        <v>2196</v>
      </c>
      <c r="D2782" t="s">
        <v>371</v>
      </c>
      <c r="E2782" t="s">
        <v>24</v>
      </c>
      <c r="F2782">
        <v>2025</v>
      </c>
      <c r="G2782" t="s">
        <v>2745</v>
      </c>
      <c r="H2782" t="s">
        <v>2166</v>
      </c>
      <c r="I2782" t="s">
        <v>2167</v>
      </c>
      <c r="J2782" t="str">
        <f t="shared" si="0"/>
        <v>N</v>
      </c>
      <c r="K2782">
        <v>113609</v>
      </c>
      <c r="L2782" t="s">
        <v>2107</v>
      </c>
      <c r="M2782" t="s">
        <v>2168</v>
      </c>
    </row>
    <row r="2783" spans="1:13" ht="32" x14ac:dyDescent="0.2">
      <c r="A2783" t="s">
        <v>2184</v>
      </c>
      <c r="B2783" t="s">
        <v>2203</v>
      </c>
      <c r="C2783" s="11" t="s">
        <v>2196</v>
      </c>
      <c r="D2783" t="s">
        <v>371</v>
      </c>
      <c r="E2783" t="s">
        <v>24</v>
      </c>
      <c r="F2783">
        <v>2025</v>
      </c>
      <c r="G2783" t="s">
        <v>2745</v>
      </c>
      <c r="H2783" t="s">
        <v>2166</v>
      </c>
      <c r="I2783" t="s">
        <v>2171</v>
      </c>
      <c r="J2783" t="str">
        <f t="shared" si="0"/>
        <v>N</v>
      </c>
      <c r="K2783">
        <v>404065</v>
      </c>
      <c r="L2783" t="s">
        <v>2107</v>
      </c>
      <c r="M2783" t="s">
        <v>2168</v>
      </c>
    </row>
    <row r="2784" spans="1:13" ht="32" x14ac:dyDescent="0.2">
      <c r="A2784" t="s">
        <v>2184</v>
      </c>
      <c r="B2784" t="s">
        <v>2203</v>
      </c>
      <c r="C2784" s="11" t="s">
        <v>2196</v>
      </c>
      <c r="D2784" t="s">
        <v>371</v>
      </c>
      <c r="E2784" t="s">
        <v>24</v>
      </c>
      <c r="F2784">
        <v>2025</v>
      </c>
      <c r="G2784" t="s">
        <v>2745</v>
      </c>
      <c r="H2784" t="s">
        <v>2166</v>
      </c>
      <c r="I2784" t="s">
        <v>2743</v>
      </c>
      <c r="J2784" t="str">
        <f t="shared" si="0"/>
        <v>N</v>
      </c>
      <c r="K2784">
        <v>995953</v>
      </c>
      <c r="L2784" t="s">
        <v>2107</v>
      </c>
      <c r="M2784" t="s">
        <v>2168</v>
      </c>
    </row>
  </sheetData>
  <autoFilter ref="A1:N2784" xr:uid="{46DCBD65-9633-D248-AC2E-9A204B721220}"/>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F9BDD8-DDE0-144D-A626-CD5B30AE445E}">
  <dimension ref="A1:Y41"/>
  <sheetViews>
    <sheetView tabSelected="1" topLeftCell="A12" workbookViewId="0">
      <selection activeCell="C41" sqref="C41"/>
    </sheetView>
  </sheetViews>
  <sheetFormatPr baseColWidth="10" defaultColWidth="8.83203125" defaultRowHeight="15" x14ac:dyDescent="0.2"/>
  <sheetData>
    <row r="1" spans="1:25" x14ac:dyDescent="0.2">
      <c r="A1" s="16" t="s">
        <v>0</v>
      </c>
      <c r="B1" s="16" t="s">
        <v>1</v>
      </c>
      <c r="C1" s="16" t="s">
        <v>3</v>
      </c>
      <c r="D1" s="16" t="s">
        <v>4</v>
      </c>
      <c r="E1" s="16" t="s">
        <v>5</v>
      </c>
      <c r="F1" s="16" t="s">
        <v>6</v>
      </c>
      <c r="G1" s="16" t="s">
        <v>7</v>
      </c>
      <c r="H1" s="16" t="s">
        <v>9</v>
      </c>
      <c r="I1" s="16" t="s">
        <v>11</v>
      </c>
      <c r="J1" s="16" t="s">
        <v>12</v>
      </c>
      <c r="K1" s="16" t="s">
        <v>13</v>
      </c>
      <c r="L1" s="16" t="s">
        <v>14</v>
      </c>
      <c r="M1" s="16" t="s">
        <v>15</v>
      </c>
      <c r="N1" s="16" t="s">
        <v>2770</v>
      </c>
      <c r="O1" s="16" t="s">
        <v>2771</v>
      </c>
      <c r="P1" s="16" t="s">
        <v>2772</v>
      </c>
      <c r="Q1" s="16" t="s">
        <v>2773</v>
      </c>
      <c r="R1" s="16" t="s">
        <v>2774</v>
      </c>
      <c r="S1" s="16" t="s">
        <v>2775</v>
      </c>
      <c r="T1" s="16" t="s">
        <v>2776</v>
      </c>
      <c r="U1" s="16" t="s">
        <v>2777</v>
      </c>
      <c r="V1" s="16" t="s">
        <v>2778</v>
      </c>
      <c r="W1" s="16" t="s">
        <v>2779</v>
      </c>
      <c r="X1" s="16" t="s">
        <v>2780</v>
      </c>
      <c r="Y1" s="16" t="s">
        <v>2781</v>
      </c>
    </row>
    <row r="2" spans="1:25" x14ac:dyDescent="0.2">
      <c r="A2" t="s">
        <v>18</v>
      </c>
      <c r="B2" t="s">
        <v>19</v>
      </c>
      <c r="C2" t="s">
        <v>2211</v>
      </c>
      <c r="D2" t="s">
        <v>21</v>
      </c>
      <c r="E2" t="s">
        <v>22</v>
      </c>
      <c r="F2" t="s">
        <v>23</v>
      </c>
      <c r="G2" t="s">
        <v>23</v>
      </c>
      <c r="H2">
        <v>7</v>
      </c>
      <c r="I2">
        <v>150000</v>
      </c>
      <c r="J2" t="s">
        <v>26</v>
      </c>
      <c r="K2">
        <v>0</v>
      </c>
      <c r="L2">
        <v>0</v>
      </c>
      <c r="M2" t="s">
        <v>26</v>
      </c>
      <c r="N2" t="s">
        <v>2782</v>
      </c>
      <c r="O2" t="s">
        <v>2783</v>
      </c>
      <c r="P2" t="s">
        <v>2784</v>
      </c>
      <c r="Q2" t="s">
        <v>2785</v>
      </c>
      <c r="R2" t="s">
        <v>2786</v>
      </c>
      <c r="S2" t="s">
        <v>2787</v>
      </c>
      <c r="T2" t="s">
        <v>2788</v>
      </c>
      <c r="U2" t="s">
        <v>2789</v>
      </c>
      <c r="V2" t="s">
        <v>2790</v>
      </c>
      <c r="W2" t="s">
        <v>2791</v>
      </c>
      <c r="X2" t="s">
        <v>2792</v>
      </c>
      <c r="Y2" t="s">
        <v>2793</v>
      </c>
    </row>
    <row r="3" spans="1:25" x14ac:dyDescent="0.2">
      <c r="A3" t="s">
        <v>27</v>
      </c>
      <c r="B3" t="s">
        <v>28</v>
      </c>
      <c r="C3" t="s">
        <v>2794</v>
      </c>
      <c r="D3" t="s">
        <v>21</v>
      </c>
      <c r="E3" t="s">
        <v>30</v>
      </c>
      <c r="F3" t="s">
        <v>23</v>
      </c>
      <c r="G3" t="s">
        <v>23</v>
      </c>
      <c r="H3">
        <v>10</v>
      </c>
      <c r="I3">
        <v>170000</v>
      </c>
      <c r="J3" t="s">
        <v>26</v>
      </c>
      <c r="K3">
        <v>0</v>
      </c>
      <c r="L3">
        <v>0</v>
      </c>
      <c r="M3" t="s">
        <v>26</v>
      </c>
      <c r="N3" t="s">
        <v>2795</v>
      </c>
      <c r="O3" t="s">
        <v>2796</v>
      </c>
      <c r="P3" t="s">
        <v>2797</v>
      </c>
      <c r="Q3" t="s">
        <v>2798</v>
      </c>
      <c r="R3" t="s">
        <v>2799</v>
      </c>
      <c r="S3" t="s">
        <v>2800</v>
      </c>
      <c r="T3" t="s">
        <v>2801</v>
      </c>
      <c r="U3" t="s">
        <v>2802</v>
      </c>
      <c r="V3" t="s">
        <v>2803</v>
      </c>
      <c r="W3" t="s">
        <v>2804</v>
      </c>
      <c r="X3" t="s">
        <v>2805</v>
      </c>
      <c r="Y3" t="s">
        <v>2806</v>
      </c>
    </row>
    <row r="4" spans="1:25" x14ac:dyDescent="0.2">
      <c r="A4" t="s">
        <v>32</v>
      </c>
      <c r="B4" t="s">
        <v>33</v>
      </c>
      <c r="C4" t="s">
        <v>2807</v>
      </c>
      <c r="D4" t="s">
        <v>35</v>
      </c>
      <c r="E4" t="s">
        <v>36</v>
      </c>
      <c r="F4" t="s">
        <v>2808</v>
      </c>
      <c r="G4" t="s">
        <v>474</v>
      </c>
      <c r="H4">
        <v>21</v>
      </c>
      <c r="I4">
        <v>15000</v>
      </c>
      <c r="J4" t="s">
        <v>26</v>
      </c>
      <c r="K4">
        <v>0</v>
      </c>
      <c r="L4">
        <v>0</v>
      </c>
      <c r="M4" t="s">
        <v>26</v>
      </c>
      <c r="N4" t="s">
        <v>2809</v>
      </c>
      <c r="O4" t="s">
        <v>2810</v>
      </c>
      <c r="P4" t="s">
        <v>2811</v>
      </c>
      <c r="Q4" t="s">
        <v>2812</v>
      </c>
      <c r="R4" t="s">
        <v>2813</v>
      </c>
      <c r="S4" t="s">
        <v>2814</v>
      </c>
      <c r="T4" t="s">
        <v>2815</v>
      </c>
      <c r="U4" t="s">
        <v>2816</v>
      </c>
      <c r="V4" t="s">
        <v>2817</v>
      </c>
      <c r="W4" t="s">
        <v>2818</v>
      </c>
      <c r="X4" t="s">
        <v>2819</v>
      </c>
      <c r="Y4" t="s">
        <v>2820</v>
      </c>
    </row>
    <row r="5" spans="1:25" x14ac:dyDescent="0.2">
      <c r="A5" t="s">
        <v>38</v>
      </c>
      <c r="B5" t="s">
        <v>39</v>
      </c>
      <c r="C5" t="s">
        <v>2214</v>
      </c>
      <c r="D5" t="s">
        <v>35</v>
      </c>
      <c r="E5" t="s">
        <v>36</v>
      </c>
      <c r="F5" t="s">
        <v>2808</v>
      </c>
      <c r="G5" t="s">
        <v>474</v>
      </c>
      <c r="H5">
        <v>4</v>
      </c>
      <c r="I5">
        <v>15000</v>
      </c>
      <c r="J5" t="s">
        <v>26</v>
      </c>
      <c r="K5">
        <v>0</v>
      </c>
      <c r="L5">
        <v>0</v>
      </c>
      <c r="M5" t="s">
        <v>26</v>
      </c>
      <c r="N5" t="s">
        <v>2821</v>
      </c>
      <c r="O5" t="s">
        <v>2822</v>
      </c>
      <c r="P5" t="s">
        <v>2823</v>
      </c>
      <c r="Q5" t="s">
        <v>2824</v>
      </c>
      <c r="R5" t="s">
        <v>2825</v>
      </c>
      <c r="S5" t="s">
        <v>2826</v>
      </c>
      <c r="T5" t="s">
        <v>2827</v>
      </c>
      <c r="U5" t="s">
        <v>2828</v>
      </c>
      <c r="V5" t="s">
        <v>2829</v>
      </c>
      <c r="W5" t="s">
        <v>2830</v>
      </c>
      <c r="X5" t="s">
        <v>2831</v>
      </c>
      <c r="Y5" t="s">
        <v>2832</v>
      </c>
    </row>
    <row r="6" spans="1:25" x14ac:dyDescent="0.2">
      <c r="A6" t="s">
        <v>42</v>
      </c>
      <c r="B6" t="s">
        <v>43</v>
      </c>
      <c r="C6" t="s">
        <v>2215</v>
      </c>
      <c r="D6" t="s">
        <v>35</v>
      </c>
      <c r="E6" t="s">
        <v>36</v>
      </c>
      <c r="F6" t="s">
        <v>2808</v>
      </c>
      <c r="G6" t="s">
        <v>474</v>
      </c>
      <c r="H6">
        <v>11</v>
      </c>
      <c r="I6">
        <v>15000</v>
      </c>
      <c r="J6" t="s">
        <v>26</v>
      </c>
      <c r="K6">
        <v>0</v>
      </c>
      <c r="L6">
        <v>0</v>
      </c>
      <c r="M6" t="s">
        <v>26</v>
      </c>
      <c r="N6" t="s">
        <v>2833</v>
      </c>
      <c r="O6" t="s">
        <v>2834</v>
      </c>
      <c r="P6" t="s">
        <v>2835</v>
      </c>
      <c r="Q6" t="s">
        <v>2836</v>
      </c>
      <c r="R6" t="s">
        <v>2837</v>
      </c>
      <c r="S6" t="s">
        <v>2838</v>
      </c>
      <c r="T6" t="s">
        <v>2839</v>
      </c>
      <c r="U6" t="s">
        <v>2840</v>
      </c>
      <c r="V6" t="s">
        <v>2841</v>
      </c>
      <c r="W6" t="s">
        <v>2842</v>
      </c>
      <c r="X6" t="s">
        <v>2843</v>
      </c>
      <c r="Y6" t="s">
        <v>2844</v>
      </c>
    </row>
    <row r="7" spans="1:25" x14ac:dyDescent="0.2">
      <c r="A7" t="s">
        <v>46</v>
      </c>
      <c r="B7" t="s">
        <v>47</v>
      </c>
      <c r="C7" t="s">
        <v>2845</v>
      </c>
      <c r="D7" t="s">
        <v>35</v>
      </c>
      <c r="E7" t="s">
        <v>36</v>
      </c>
      <c r="F7" t="s">
        <v>2808</v>
      </c>
      <c r="G7" t="s">
        <v>474</v>
      </c>
      <c r="H7">
        <v>15</v>
      </c>
      <c r="I7">
        <v>15000</v>
      </c>
      <c r="J7" t="s">
        <v>26</v>
      </c>
      <c r="K7">
        <v>0</v>
      </c>
      <c r="L7">
        <v>0</v>
      </c>
      <c r="M7" t="s">
        <v>26</v>
      </c>
      <c r="N7" t="s">
        <v>2846</v>
      </c>
      <c r="O7" t="s">
        <v>2847</v>
      </c>
      <c r="P7" t="s">
        <v>2848</v>
      </c>
      <c r="Q7" t="s">
        <v>2849</v>
      </c>
      <c r="R7" t="s">
        <v>2850</v>
      </c>
      <c r="S7" t="s">
        <v>2851</v>
      </c>
      <c r="T7" t="s">
        <v>2852</v>
      </c>
      <c r="U7" t="s">
        <v>2853</v>
      </c>
      <c r="V7" t="s">
        <v>2854</v>
      </c>
      <c r="W7" t="s">
        <v>2855</v>
      </c>
      <c r="X7" t="s">
        <v>2856</v>
      </c>
      <c r="Y7" t="s">
        <v>2857</v>
      </c>
    </row>
    <row r="8" spans="1:25" x14ac:dyDescent="0.2">
      <c r="A8" t="s">
        <v>50</v>
      </c>
      <c r="B8" t="s">
        <v>51</v>
      </c>
      <c r="C8" t="s">
        <v>2217</v>
      </c>
      <c r="D8" t="s">
        <v>35</v>
      </c>
      <c r="E8" t="s">
        <v>36</v>
      </c>
      <c r="F8" t="s">
        <v>2808</v>
      </c>
      <c r="G8" t="s">
        <v>474</v>
      </c>
      <c r="H8">
        <v>18</v>
      </c>
      <c r="I8">
        <v>15000</v>
      </c>
      <c r="J8" t="s">
        <v>26</v>
      </c>
      <c r="K8">
        <v>0</v>
      </c>
      <c r="L8">
        <v>0</v>
      </c>
      <c r="M8" t="s">
        <v>26</v>
      </c>
      <c r="N8" t="s">
        <v>2858</v>
      </c>
      <c r="O8" t="s">
        <v>2859</v>
      </c>
      <c r="P8" t="s">
        <v>2860</v>
      </c>
      <c r="Q8" t="s">
        <v>2861</v>
      </c>
      <c r="R8" t="s">
        <v>2862</v>
      </c>
      <c r="S8" t="s">
        <v>2863</v>
      </c>
      <c r="T8" t="s">
        <v>2864</v>
      </c>
      <c r="U8" t="s">
        <v>2865</v>
      </c>
      <c r="V8" t="s">
        <v>2866</v>
      </c>
      <c r="W8" t="s">
        <v>2867</v>
      </c>
      <c r="X8" t="s">
        <v>2868</v>
      </c>
      <c r="Y8" t="s">
        <v>2869</v>
      </c>
    </row>
    <row r="9" spans="1:25" x14ac:dyDescent="0.2">
      <c r="A9" t="s">
        <v>54</v>
      </c>
      <c r="B9" t="s">
        <v>55</v>
      </c>
      <c r="C9" t="s">
        <v>2870</v>
      </c>
      <c r="D9" t="s">
        <v>57</v>
      </c>
      <c r="E9" t="s">
        <v>58</v>
      </c>
      <c r="F9" t="s">
        <v>2871</v>
      </c>
      <c r="G9" t="s">
        <v>2742</v>
      </c>
      <c r="I9">
        <v>7000000</v>
      </c>
      <c r="J9" t="s">
        <v>26</v>
      </c>
      <c r="K9">
        <v>0</v>
      </c>
      <c r="L9">
        <v>0</v>
      </c>
      <c r="M9" t="s">
        <v>26</v>
      </c>
      <c r="N9" t="s">
        <v>2872</v>
      </c>
      <c r="O9" t="s">
        <v>2873</v>
      </c>
      <c r="P9" t="s">
        <v>2874</v>
      </c>
      <c r="Q9" t="s">
        <v>2875</v>
      </c>
      <c r="R9" t="s">
        <v>2876</v>
      </c>
      <c r="S9" t="s">
        <v>2877</v>
      </c>
      <c r="T9" t="s">
        <v>2878</v>
      </c>
      <c r="U9" t="s">
        <v>2879</v>
      </c>
      <c r="V9" t="s">
        <v>2880</v>
      </c>
      <c r="W9" t="s">
        <v>2881</v>
      </c>
      <c r="X9" t="s">
        <v>2882</v>
      </c>
      <c r="Y9" t="s">
        <v>2883</v>
      </c>
    </row>
    <row r="10" spans="1:25" x14ac:dyDescent="0.2">
      <c r="A10" t="s">
        <v>61</v>
      </c>
      <c r="B10" t="s">
        <v>62</v>
      </c>
      <c r="C10" t="s">
        <v>2884</v>
      </c>
      <c r="D10" t="s">
        <v>35</v>
      </c>
      <c r="E10" t="s">
        <v>36</v>
      </c>
      <c r="F10" t="s">
        <v>2871</v>
      </c>
      <c r="G10" t="s">
        <v>2742</v>
      </c>
      <c r="H10">
        <v>25</v>
      </c>
      <c r="I10">
        <v>7000000</v>
      </c>
      <c r="J10" t="s">
        <v>26</v>
      </c>
      <c r="K10">
        <v>0</v>
      </c>
      <c r="L10">
        <v>0</v>
      </c>
      <c r="M10" t="s">
        <v>26</v>
      </c>
      <c r="N10" t="s">
        <v>2885</v>
      </c>
      <c r="O10" t="s">
        <v>2886</v>
      </c>
      <c r="P10" t="s">
        <v>2887</v>
      </c>
      <c r="Q10" t="s">
        <v>2888</v>
      </c>
      <c r="R10" t="s">
        <v>2889</v>
      </c>
      <c r="S10" t="s">
        <v>2890</v>
      </c>
      <c r="T10" t="s">
        <v>2891</v>
      </c>
      <c r="U10" t="s">
        <v>2892</v>
      </c>
      <c r="V10" t="s">
        <v>2893</v>
      </c>
      <c r="W10" t="s">
        <v>2894</v>
      </c>
      <c r="X10" t="s">
        <v>2895</v>
      </c>
      <c r="Y10" t="s">
        <v>2896</v>
      </c>
    </row>
    <row r="11" spans="1:25" x14ac:dyDescent="0.2">
      <c r="A11" t="s">
        <v>65</v>
      </c>
      <c r="B11" t="s">
        <v>66</v>
      </c>
      <c r="C11" t="s">
        <v>2897</v>
      </c>
      <c r="D11" t="s">
        <v>68</v>
      </c>
      <c r="E11" t="s">
        <v>69</v>
      </c>
      <c r="F11" t="s">
        <v>2871</v>
      </c>
      <c r="G11" t="s">
        <v>2742</v>
      </c>
      <c r="I11">
        <v>8000000</v>
      </c>
      <c r="J11" t="s">
        <v>26</v>
      </c>
      <c r="K11">
        <v>0</v>
      </c>
      <c r="L11">
        <v>0</v>
      </c>
      <c r="M11" t="s">
        <v>26</v>
      </c>
      <c r="N11" t="s">
        <v>2898</v>
      </c>
      <c r="O11" t="s">
        <v>2899</v>
      </c>
      <c r="P11" t="s">
        <v>2900</v>
      </c>
      <c r="Q11" t="s">
        <v>2901</v>
      </c>
      <c r="R11" t="s">
        <v>2902</v>
      </c>
      <c r="S11" t="s">
        <v>2903</v>
      </c>
      <c r="T11" t="s">
        <v>2904</v>
      </c>
      <c r="U11" t="s">
        <v>2905</v>
      </c>
      <c r="V11" t="s">
        <v>2906</v>
      </c>
      <c r="W11" t="s">
        <v>2907</v>
      </c>
      <c r="X11" t="s">
        <v>2908</v>
      </c>
      <c r="Y11" t="s">
        <v>2909</v>
      </c>
    </row>
    <row r="12" spans="1:25" x14ac:dyDescent="0.2">
      <c r="A12" t="s">
        <v>71</v>
      </c>
      <c r="B12" t="s">
        <v>72</v>
      </c>
      <c r="C12" t="s">
        <v>2910</v>
      </c>
      <c r="D12" t="s">
        <v>74</v>
      </c>
      <c r="E12" t="s">
        <v>75</v>
      </c>
      <c r="F12" t="s">
        <v>59</v>
      </c>
      <c r="G12" t="s">
        <v>59</v>
      </c>
      <c r="I12">
        <v>9083000</v>
      </c>
      <c r="J12" t="s">
        <v>26</v>
      </c>
      <c r="K12">
        <v>0</v>
      </c>
      <c r="L12">
        <v>0</v>
      </c>
      <c r="M12" t="s">
        <v>26</v>
      </c>
      <c r="N12" t="s">
        <v>2911</v>
      </c>
      <c r="O12" t="s">
        <v>2912</v>
      </c>
      <c r="P12" t="s">
        <v>2913</v>
      </c>
      <c r="Q12" t="s">
        <v>2914</v>
      </c>
      <c r="R12" t="s">
        <v>2915</v>
      </c>
      <c r="S12" t="s">
        <v>2916</v>
      </c>
      <c r="T12" t="s">
        <v>2917</v>
      </c>
      <c r="U12" t="s">
        <v>2918</v>
      </c>
      <c r="V12" t="s">
        <v>2919</v>
      </c>
      <c r="W12" t="s">
        <v>2920</v>
      </c>
      <c r="X12" t="s">
        <v>2921</v>
      </c>
      <c r="Y12" t="s">
        <v>2922</v>
      </c>
    </row>
    <row r="13" spans="1:25" x14ac:dyDescent="0.2">
      <c r="A13" t="s">
        <v>77</v>
      </c>
      <c r="B13" t="s">
        <v>78</v>
      </c>
      <c r="C13" t="s">
        <v>2923</v>
      </c>
      <c r="D13" t="s">
        <v>80</v>
      </c>
      <c r="E13" t="s">
        <v>2924</v>
      </c>
      <c r="F13" t="s">
        <v>59</v>
      </c>
      <c r="G13" t="s">
        <v>59</v>
      </c>
      <c r="I13">
        <v>8550000</v>
      </c>
      <c r="J13" t="s">
        <v>26</v>
      </c>
      <c r="K13">
        <v>0</v>
      </c>
      <c r="L13">
        <v>0</v>
      </c>
      <c r="M13" t="s">
        <v>26</v>
      </c>
      <c r="N13" t="s">
        <v>2925</v>
      </c>
      <c r="O13" t="s">
        <v>2926</v>
      </c>
      <c r="P13" t="s">
        <v>2927</v>
      </c>
      <c r="Q13" t="s">
        <v>2928</v>
      </c>
      <c r="R13" t="s">
        <v>2929</v>
      </c>
      <c r="S13" t="s">
        <v>2930</v>
      </c>
      <c r="T13" t="s">
        <v>2931</v>
      </c>
      <c r="U13" t="s">
        <v>2932</v>
      </c>
      <c r="V13" t="s">
        <v>2933</v>
      </c>
      <c r="W13" t="s">
        <v>2934</v>
      </c>
      <c r="X13" t="s">
        <v>2935</v>
      </c>
      <c r="Y13" t="s">
        <v>2936</v>
      </c>
    </row>
    <row r="14" spans="1:25" x14ac:dyDescent="0.2">
      <c r="A14" t="s">
        <v>83</v>
      </c>
      <c r="B14" t="s">
        <v>84</v>
      </c>
      <c r="C14" t="s">
        <v>2937</v>
      </c>
      <c r="D14" t="s">
        <v>80</v>
      </c>
      <c r="E14" t="s">
        <v>86</v>
      </c>
      <c r="F14" t="s">
        <v>59</v>
      </c>
      <c r="G14" t="s">
        <v>59</v>
      </c>
      <c r="I14">
        <v>7868555</v>
      </c>
      <c r="J14" t="s">
        <v>26</v>
      </c>
      <c r="K14">
        <v>0</v>
      </c>
      <c r="L14">
        <v>0</v>
      </c>
      <c r="M14" t="s">
        <v>26</v>
      </c>
      <c r="N14" t="s">
        <v>2938</v>
      </c>
      <c r="O14" t="s">
        <v>2939</v>
      </c>
      <c r="P14" t="s">
        <v>2940</v>
      </c>
      <c r="Q14" t="s">
        <v>2941</v>
      </c>
      <c r="R14" t="s">
        <v>2942</v>
      </c>
      <c r="S14" t="s">
        <v>2943</v>
      </c>
      <c r="T14" t="s">
        <v>2944</v>
      </c>
      <c r="U14" t="s">
        <v>2945</v>
      </c>
      <c r="V14" t="s">
        <v>2946</v>
      </c>
      <c r="W14" t="s">
        <v>2947</v>
      </c>
      <c r="X14" t="s">
        <v>2948</v>
      </c>
      <c r="Y14" t="s">
        <v>2949</v>
      </c>
    </row>
    <row r="15" spans="1:25" x14ac:dyDescent="0.2">
      <c r="A15" t="s">
        <v>88</v>
      </c>
      <c r="B15" t="s">
        <v>89</v>
      </c>
      <c r="C15" t="s">
        <v>2950</v>
      </c>
      <c r="D15" t="s">
        <v>80</v>
      </c>
      <c r="E15" t="s">
        <v>91</v>
      </c>
      <c r="F15" t="s">
        <v>59</v>
      </c>
      <c r="G15" t="s">
        <v>59</v>
      </c>
      <c r="H15">
        <v>39</v>
      </c>
      <c r="I15">
        <v>2465000</v>
      </c>
      <c r="J15" t="s">
        <v>26</v>
      </c>
      <c r="K15">
        <v>0</v>
      </c>
      <c r="L15">
        <v>0</v>
      </c>
      <c r="M15" t="s">
        <v>26</v>
      </c>
      <c r="N15" t="s">
        <v>2951</v>
      </c>
      <c r="O15" t="s">
        <v>2952</v>
      </c>
      <c r="P15" t="s">
        <v>2953</v>
      </c>
      <c r="Q15" t="s">
        <v>2954</v>
      </c>
      <c r="R15" t="s">
        <v>2955</v>
      </c>
      <c r="S15" t="s">
        <v>2956</v>
      </c>
      <c r="T15" t="s">
        <v>2957</v>
      </c>
      <c r="U15" t="s">
        <v>2958</v>
      </c>
      <c r="V15" t="s">
        <v>2959</v>
      </c>
      <c r="W15" t="s">
        <v>2960</v>
      </c>
      <c r="X15" t="s">
        <v>2961</v>
      </c>
      <c r="Y15" t="s">
        <v>2962</v>
      </c>
    </row>
    <row r="16" spans="1:25" x14ac:dyDescent="0.2">
      <c r="A16" t="s">
        <v>93</v>
      </c>
      <c r="B16" t="s">
        <v>94</v>
      </c>
      <c r="C16" t="s">
        <v>2963</v>
      </c>
      <c r="D16" t="s">
        <v>80</v>
      </c>
      <c r="E16" t="s">
        <v>96</v>
      </c>
      <c r="F16" t="s">
        <v>59</v>
      </c>
      <c r="G16" t="s">
        <v>59</v>
      </c>
      <c r="I16">
        <v>8000000</v>
      </c>
      <c r="J16" t="s">
        <v>26</v>
      </c>
      <c r="K16">
        <v>0</v>
      </c>
      <c r="L16">
        <v>0</v>
      </c>
      <c r="M16" t="s">
        <v>26</v>
      </c>
      <c r="N16" t="s">
        <v>2964</v>
      </c>
      <c r="O16" t="s">
        <v>2965</v>
      </c>
      <c r="P16" t="s">
        <v>2966</v>
      </c>
      <c r="Q16" t="s">
        <v>2967</v>
      </c>
      <c r="R16" t="s">
        <v>2968</v>
      </c>
      <c r="S16" t="s">
        <v>2969</v>
      </c>
      <c r="T16" t="s">
        <v>2970</v>
      </c>
      <c r="U16" t="s">
        <v>2971</v>
      </c>
      <c r="V16" t="s">
        <v>2972</v>
      </c>
      <c r="W16" t="s">
        <v>2973</v>
      </c>
      <c r="X16" t="s">
        <v>2974</v>
      </c>
      <c r="Y16" t="s">
        <v>2975</v>
      </c>
    </row>
    <row r="17" spans="1:25" x14ac:dyDescent="0.2">
      <c r="A17" t="s">
        <v>98</v>
      </c>
      <c r="B17" t="s">
        <v>2976</v>
      </c>
      <c r="C17" t="s">
        <v>2977</v>
      </c>
      <c r="D17" t="s">
        <v>80</v>
      </c>
      <c r="E17" t="s">
        <v>96</v>
      </c>
      <c r="F17" t="s">
        <v>59</v>
      </c>
      <c r="G17" t="s">
        <v>59</v>
      </c>
      <c r="H17">
        <v>9</v>
      </c>
      <c r="I17">
        <v>9000000</v>
      </c>
      <c r="J17" t="s">
        <v>26</v>
      </c>
      <c r="K17">
        <v>0</v>
      </c>
      <c r="L17">
        <v>0</v>
      </c>
      <c r="M17" t="s">
        <v>26</v>
      </c>
      <c r="N17" t="s">
        <v>2978</v>
      </c>
      <c r="O17" t="s">
        <v>2979</v>
      </c>
      <c r="P17" t="s">
        <v>2980</v>
      </c>
      <c r="Q17" t="s">
        <v>2981</v>
      </c>
      <c r="R17" t="s">
        <v>2982</v>
      </c>
      <c r="S17" t="s">
        <v>2983</v>
      </c>
      <c r="T17" t="s">
        <v>2984</v>
      </c>
      <c r="U17" t="s">
        <v>2985</v>
      </c>
      <c r="V17" t="s">
        <v>2986</v>
      </c>
      <c r="W17" t="s">
        <v>2987</v>
      </c>
      <c r="X17" t="s">
        <v>2988</v>
      </c>
      <c r="Y17" t="s">
        <v>2989</v>
      </c>
    </row>
    <row r="18" spans="1:25" x14ac:dyDescent="0.2">
      <c r="A18" t="s">
        <v>103</v>
      </c>
      <c r="B18" t="s">
        <v>2990</v>
      </c>
      <c r="C18" t="s">
        <v>2991</v>
      </c>
      <c r="D18" t="s">
        <v>80</v>
      </c>
      <c r="E18" t="s">
        <v>105</v>
      </c>
      <c r="F18" t="s">
        <v>59</v>
      </c>
      <c r="G18" t="s">
        <v>59</v>
      </c>
      <c r="H18">
        <v>6</v>
      </c>
      <c r="I18">
        <v>9200000</v>
      </c>
      <c r="J18" t="s">
        <v>26</v>
      </c>
      <c r="K18">
        <v>0</v>
      </c>
      <c r="L18">
        <v>0</v>
      </c>
      <c r="M18" t="s">
        <v>26</v>
      </c>
      <c r="N18" t="s">
        <v>2992</v>
      </c>
      <c r="O18" t="s">
        <v>2993</v>
      </c>
      <c r="P18" t="s">
        <v>2994</v>
      </c>
      <c r="Q18" t="s">
        <v>2995</v>
      </c>
      <c r="R18" t="s">
        <v>2996</v>
      </c>
      <c r="S18" t="s">
        <v>2997</v>
      </c>
      <c r="T18" t="s">
        <v>2998</v>
      </c>
      <c r="U18" t="s">
        <v>2999</v>
      </c>
      <c r="V18" t="s">
        <v>3000</v>
      </c>
      <c r="W18" t="s">
        <v>3001</v>
      </c>
      <c r="X18" t="s">
        <v>3002</v>
      </c>
      <c r="Y18" t="s">
        <v>3003</v>
      </c>
    </row>
    <row r="19" spans="1:25" x14ac:dyDescent="0.2">
      <c r="A19" t="s">
        <v>106</v>
      </c>
      <c r="B19" t="s">
        <v>3004</v>
      </c>
      <c r="C19" t="s">
        <v>3005</v>
      </c>
      <c r="D19" t="s">
        <v>80</v>
      </c>
      <c r="E19" t="s">
        <v>109</v>
      </c>
      <c r="F19" t="s">
        <v>59</v>
      </c>
      <c r="G19" t="s">
        <v>59</v>
      </c>
      <c r="I19">
        <v>8000000</v>
      </c>
      <c r="J19" t="s">
        <v>26</v>
      </c>
      <c r="K19">
        <v>0</v>
      </c>
      <c r="L19">
        <v>0</v>
      </c>
      <c r="M19" t="s">
        <v>26</v>
      </c>
      <c r="N19" t="s">
        <v>3006</v>
      </c>
      <c r="O19" t="s">
        <v>3007</v>
      </c>
      <c r="P19" t="s">
        <v>3008</v>
      </c>
      <c r="Q19" t="s">
        <v>3009</v>
      </c>
      <c r="R19" t="s">
        <v>3010</v>
      </c>
      <c r="S19" t="s">
        <v>3011</v>
      </c>
      <c r="T19" t="s">
        <v>3012</v>
      </c>
      <c r="U19" t="s">
        <v>3013</v>
      </c>
      <c r="V19" t="s">
        <v>3014</v>
      </c>
      <c r="W19" t="s">
        <v>3015</v>
      </c>
      <c r="X19" t="s">
        <v>3016</v>
      </c>
      <c r="Y19" t="s">
        <v>3017</v>
      </c>
    </row>
    <row r="20" spans="1:25" x14ac:dyDescent="0.2">
      <c r="A20" t="s">
        <v>111</v>
      </c>
      <c r="B20" t="s">
        <v>3018</v>
      </c>
      <c r="C20" t="s">
        <v>3019</v>
      </c>
      <c r="D20" t="s">
        <v>80</v>
      </c>
      <c r="E20" t="s">
        <v>114</v>
      </c>
      <c r="F20" t="s">
        <v>59</v>
      </c>
      <c r="G20" t="s">
        <v>59</v>
      </c>
      <c r="I20">
        <v>7800000</v>
      </c>
      <c r="J20" t="s">
        <v>26</v>
      </c>
      <c r="K20">
        <v>0</v>
      </c>
      <c r="L20">
        <v>0</v>
      </c>
      <c r="M20" t="s">
        <v>26</v>
      </c>
      <c r="N20" t="s">
        <v>3020</v>
      </c>
      <c r="O20" t="s">
        <v>3021</v>
      </c>
      <c r="P20" t="s">
        <v>3022</v>
      </c>
      <c r="Q20" t="s">
        <v>3023</v>
      </c>
      <c r="R20" t="s">
        <v>3024</v>
      </c>
      <c r="S20" t="s">
        <v>3025</v>
      </c>
      <c r="T20" t="s">
        <v>3026</v>
      </c>
      <c r="U20" t="s">
        <v>3027</v>
      </c>
      <c r="V20" t="s">
        <v>3028</v>
      </c>
      <c r="W20" t="s">
        <v>3029</v>
      </c>
      <c r="X20" t="s">
        <v>3030</v>
      </c>
      <c r="Y20" t="s">
        <v>3031</v>
      </c>
    </row>
    <row r="21" spans="1:25" x14ac:dyDescent="0.2">
      <c r="A21" t="s">
        <v>116</v>
      </c>
      <c r="B21" t="s">
        <v>3032</v>
      </c>
      <c r="C21" t="s">
        <v>3033</v>
      </c>
      <c r="D21" t="s">
        <v>80</v>
      </c>
      <c r="E21" t="s">
        <v>96</v>
      </c>
      <c r="F21" t="s">
        <v>59</v>
      </c>
      <c r="G21" t="s">
        <v>59</v>
      </c>
      <c r="H21">
        <v>39</v>
      </c>
      <c r="I21">
        <v>8900000</v>
      </c>
      <c r="J21" t="s">
        <v>26</v>
      </c>
      <c r="K21">
        <v>0</v>
      </c>
      <c r="L21">
        <v>0</v>
      </c>
      <c r="M21" t="s">
        <v>26</v>
      </c>
      <c r="N21" t="s">
        <v>3034</v>
      </c>
      <c r="O21" t="s">
        <v>3035</v>
      </c>
      <c r="P21" t="s">
        <v>3036</v>
      </c>
      <c r="Q21" t="s">
        <v>3037</v>
      </c>
      <c r="R21" t="s">
        <v>3038</v>
      </c>
      <c r="S21" t="s">
        <v>3039</v>
      </c>
      <c r="T21" t="s">
        <v>3040</v>
      </c>
      <c r="U21" t="s">
        <v>3041</v>
      </c>
      <c r="V21" t="s">
        <v>3042</v>
      </c>
      <c r="W21" t="s">
        <v>3043</v>
      </c>
      <c r="X21" t="s">
        <v>3044</v>
      </c>
      <c r="Y21" t="s">
        <v>3045</v>
      </c>
    </row>
    <row r="22" spans="1:25" x14ac:dyDescent="0.2">
      <c r="A22" t="s">
        <v>120</v>
      </c>
      <c r="B22" t="s">
        <v>121</v>
      </c>
      <c r="C22" t="s">
        <v>3046</v>
      </c>
      <c r="D22" t="s">
        <v>451</v>
      </c>
      <c r="E22" t="s">
        <v>124</v>
      </c>
      <c r="F22" t="s">
        <v>59</v>
      </c>
      <c r="G22" t="s">
        <v>59</v>
      </c>
      <c r="I22">
        <v>12500000</v>
      </c>
      <c r="J22" t="s">
        <v>26</v>
      </c>
      <c r="K22">
        <v>0</v>
      </c>
      <c r="L22">
        <v>0</v>
      </c>
      <c r="M22" t="s">
        <v>26</v>
      </c>
      <c r="N22" t="s">
        <v>3047</v>
      </c>
      <c r="O22" t="s">
        <v>3048</v>
      </c>
      <c r="P22" t="s">
        <v>3049</v>
      </c>
      <c r="Q22" t="s">
        <v>3050</v>
      </c>
      <c r="R22" t="s">
        <v>3051</v>
      </c>
      <c r="S22" t="s">
        <v>3052</v>
      </c>
      <c r="T22" t="s">
        <v>3053</v>
      </c>
      <c r="U22" t="s">
        <v>3054</v>
      </c>
      <c r="V22" t="s">
        <v>3055</v>
      </c>
      <c r="W22" t="s">
        <v>3056</v>
      </c>
      <c r="X22" t="s">
        <v>3057</v>
      </c>
      <c r="Y22" t="s">
        <v>3058</v>
      </c>
    </row>
    <row r="23" spans="1:25" x14ac:dyDescent="0.2">
      <c r="A23" t="s">
        <v>126</v>
      </c>
      <c r="B23" t="s">
        <v>127</v>
      </c>
      <c r="C23" t="s">
        <v>3059</v>
      </c>
      <c r="D23" t="s">
        <v>129</v>
      </c>
      <c r="E23" t="s">
        <v>130</v>
      </c>
      <c r="F23" t="s">
        <v>59</v>
      </c>
      <c r="G23" t="s">
        <v>59</v>
      </c>
      <c r="I23">
        <v>10409018</v>
      </c>
      <c r="J23" t="s">
        <v>26</v>
      </c>
      <c r="K23">
        <v>0</v>
      </c>
      <c r="L23">
        <v>0</v>
      </c>
      <c r="M23" t="s">
        <v>26</v>
      </c>
      <c r="N23" t="s">
        <v>3060</v>
      </c>
      <c r="O23" t="s">
        <v>3061</v>
      </c>
      <c r="P23" t="s">
        <v>3062</v>
      </c>
      <c r="Q23" t="s">
        <v>3063</v>
      </c>
      <c r="R23" t="s">
        <v>3064</v>
      </c>
      <c r="S23" t="s">
        <v>3065</v>
      </c>
      <c r="T23" t="s">
        <v>3066</v>
      </c>
      <c r="U23" t="s">
        <v>3067</v>
      </c>
      <c r="V23" t="s">
        <v>3068</v>
      </c>
      <c r="W23" t="s">
        <v>3069</v>
      </c>
      <c r="X23" t="s">
        <v>3070</v>
      </c>
      <c r="Y23" t="s">
        <v>3071</v>
      </c>
    </row>
    <row r="24" spans="1:25" x14ac:dyDescent="0.2">
      <c r="A24" t="s">
        <v>132</v>
      </c>
      <c r="B24" t="s">
        <v>133</v>
      </c>
      <c r="C24" t="s">
        <v>3072</v>
      </c>
      <c r="D24" t="s">
        <v>129</v>
      </c>
      <c r="E24" t="s">
        <v>135</v>
      </c>
      <c r="F24" t="s">
        <v>59</v>
      </c>
      <c r="G24" t="s">
        <v>59</v>
      </c>
      <c r="I24">
        <v>11400000</v>
      </c>
      <c r="J24" t="s">
        <v>26</v>
      </c>
      <c r="K24">
        <v>0</v>
      </c>
      <c r="L24">
        <v>0</v>
      </c>
      <c r="M24" t="s">
        <v>26</v>
      </c>
      <c r="N24" t="s">
        <v>3073</v>
      </c>
      <c r="O24" t="s">
        <v>3074</v>
      </c>
      <c r="P24" t="s">
        <v>3075</v>
      </c>
      <c r="Q24" t="s">
        <v>3076</v>
      </c>
      <c r="R24" t="s">
        <v>3077</v>
      </c>
      <c r="S24" t="s">
        <v>3078</v>
      </c>
      <c r="T24" t="s">
        <v>3079</v>
      </c>
      <c r="U24" t="s">
        <v>3080</v>
      </c>
      <c r="V24" t="s">
        <v>3081</v>
      </c>
      <c r="W24" t="s">
        <v>3082</v>
      </c>
      <c r="X24" t="s">
        <v>3083</v>
      </c>
      <c r="Y24" t="s">
        <v>3071</v>
      </c>
    </row>
    <row r="25" spans="1:25" x14ac:dyDescent="0.2">
      <c r="A25" t="s">
        <v>137</v>
      </c>
      <c r="B25" t="s">
        <v>138</v>
      </c>
      <c r="C25" t="s">
        <v>3084</v>
      </c>
      <c r="D25" t="s">
        <v>129</v>
      </c>
      <c r="E25" t="s">
        <v>135</v>
      </c>
      <c r="F25" t="s">
        <v>59</v>
      </c>
      <c r="G25" t="s">
        <v>59</v>
      </c>
      <c r="H25">
        <v>11</v>
      </c>
      <c r="I25">
        <v>12150000</v>
      </c>
      <c r="J25" t="s">
        <v>26</v>
      </c>
      <c r="K25">
        <v>0</v>
      </c>
      <c r="L25">
        <v>0</v>
      </c>
      <c r="M25" t="s">
        <v>26</v>
      </c>
      <c r="N25" t="s">
        <v>3085</v>
      </c>
      <c r="O25" t="s">
        <v>3086</v>
      </c>
      <c r="P25" t="s">
        <v>3087</v>
      </c>
      <c r="Q25" t="s">
        <v>3088</v>
      </c>
      <c r="R25" t="s">
        <v>3089</v>
      </c>
      <c r="S25" t="s">
        <v>3090</v>
      </c>
      <c r="T25" t="s">
        <v>3091</v>
      </c>
      <c r="U25" t="s">
        <v>3092</v>
      </c>
      <c r="V25" t="s">
        <v>3093</v>
      </c>
      <c r="W25" t="s">
        <v>3094</v>
      </c>
      <c r="X25" t="s">
        <v>3095</v>
      </c>
      <c r="Y25" t="s">
        <v>3096</v>
      </c>
    </row>
    <row r="26" spans="1:25" x14ac:dyDescent="0.2">
      <c r="A26" t="s">
        <v>141</v>
      </c>
      <c r="B26" t="s">
        <v>142</v>
      </c>
      <c r="C26" t="s">
        <v>3097</v>
      </c>
      <c r="D26" t="s">
        <v>129</v>
      </c>
      <c r="E26" t="s">
        <v>144</v>
      </c>
      <c r="F26" t="s">
        <v>59</v>
      </c>
      <c r="G26" t="s">
        <v>59</v>
      </c>
      <c r="I26">
        <v>12150000</v>
      </c>
      <c r="J26" t="s">
        <v>26</v>
      </c>
      <c r="K26">
        <v>0</v>
      </c>
      <c r="L26">
        <v>0</v>
      </c>
      <c r="M26" t="s">
        <v>26</v>
      </c>
      <c r="N26" t="s">
        <v>3098</v>
      </c>
      <c r="O26" t="s">
        <v>3099</v>
      </c>
      <c r="P26" t="s">
        <v>3100</v>
      </c>
      <c r="Q26" t="s">
        <v>3101</v>
      </c>
      <c r="R26" t="s">
        <v>3102</v>
      </c>
      <c r="S26" t="s">
        <v>3103</v>
      </c>
      <c r="T26" t="s">
        <v>3104</v>
      </c>
      <c r="U26" t="s">
        <v>3105</v>
      </c>
      <c r="V26" t="s">
        <v>3106</v>
      </c>
      <c r="W26" t="s">
        <v>3107</v>
      </c>
      <c r="X26" t="s">
        <v>3108</v>
      </c>
      <c r="Y26" t="s">
        <v>3109</v>
      </c>
    </row>
    <row r="27" spans="1:25" x14ac:dyDescent="0.2">
      <c r="A27" t="s">
        <v>146</v>
      </c>
      <c r="B27" t="s">
        <v>147</v>
      </c>
      <c r="C27" t="s">
        <v>3110</v>
      </c>
      <c r="D27" t="s">
        <v>129</v>
      </c>
      <c r="E27" t="s">
        <v>149</v>
      </c>
      <c r="F27" t="s">
        <v>59</v>
      </c>
      <c r="G27" t="s">
        <v>59</v>
      </c>
      <c r="H27">
        <v>11</v>
      </c>
      <c r="I27">
        <v>11600000</v>
      </c>
      <c r="J27" t="s">
        <v>26</v>
      </c>
      <c r="K27">
        <v>0</v>
      </c>
      <c r="L27">
        <v>0</v>
      </c>
      <c r="M27" t="s">
        <v>26</v>
      </c>
      <c r="N27" t="s">
        <v>3111</v>
      </c>
      <c r="O27" t="s">
        <v>3112</v>
      </c>
      <c r="P27" t="s">
        <v>3113</v>
      </c>
      <c r="Q27" t="s">
        <v>3114</v>
      </c>
      <c r="R27" t="s">
        <v>3115</v>
      </c>
      <c r="S27" t="s">
        <v>3116</v>
      </c>
      <c r="T27" t="s">
        <v>3117</v>
      </c>
      <c r="U27" t="s">
        <v>3118</v>
      </c>
      <c r="V27" t="s">
        <v>3119</v>
      </c>
      <c r="W27" t="s">
        <v>3120</v>
      </c>
      <c r="X27" t="s">
        <v>3121</v>
      </c>
      <c r="Y27" t="s">
        <v>3122</v>
      </c>
    </row>
    <row r="28" spans="1:25" x14ac:dyDescent="0.2">
      <c r="A28" t="s">
        <v>151</v>
      </c>
      <c r="B28" t="s">
        <v>152</v>
      </c>
      <c r="C28" t="s">
        <v>3123</v>
      </c>
      <c r="D28" t="s">
        <v>129</v>
      </c>
      <c r="E28" t="s">
        <v>154</v>
      </c>
      <c r="F28" t="s">
        <v>59</v>
      </c>
      <c r="G28" t="s">
        <v>59</v>
      </c>
      <c r="H28">
        <v>23</v>
      </c>
      <c r="I28">
        <v>11800000</v>
      </c>
      <c r="J28" t="s">
        <v>26</v>
      </c>
      <c r="K28">
        <v>0</v>
      </c>
      <c r="L28">
        <v>0</v>
      </c>
      <c r="M28" t="s">
        <v>26</v>
      </c>
      <c r="N28" t="s">
        <v>3124</v>
      </c>
      <c r="O28" t="s">
        <v>3125</v>
      </c>
      <c r="P28" t="s">
        <v>3126</v>
      </c>
      <c r="Q28" t="s">
        <v>3127</v>
      </c>
      <c r="R28" t="s">
        <v>3128</v>
      </c>
      <c r="S28" t="s">
        <v>3129</v>
      </c>
      <c r="T28" t="s">
        <v>3130</v>
      </c>
      <c r="U28" t="s">
        <v>3131</v>
      </c>
      <c r="V28" t="s">
        <v>3132</v>
      </c>
      <c r="W28" t="s">
        <v>3133</v>
      </c>
      <c r="X28" t="s">
        <v>3134</v>
      </c>
      <c r="Y28" t="s">
        <v>3135</v>
      </c>
    </row>
    <row r="29" spans="1:25" x14ac:dyDescent="0.2">
      <c r="A29" t="s">
        <v>156</v>
      </c>
      <c r="B29" t="s">
        <v>157</v>
      </c>
      <c r="C29" t="s">
        <v>3136</v>
      </c>
      <c r="D29" t="s">
        <v>129</v>
      </c>
      <c r="E29" t="s">
        <v>159</v>
      </c>
      <c r="F29" t="s">
        <v>59</v>
      </c>
      <c r="G29" t="s">
        <v>59</v>
      </c>
      <c r="I29">
        <v>10350000</v>
      </c>
      <c r="J29" t="s">
        <v>26</v>
      </c>
      <c r="K29">
        <v>0</v>
      </c>
      <c r="L29">
        <v>0</v>
      </c>
      <c r="M29" t="s">
        <v>26</v>
      </c>
      <c r="N29" t="s">
        <v>3137</v>
      </c>
      <c r="O29" t="s">
        <v>3138</v>
      </c>
      <c r="P29" t="s">
        <v>3139</v>
      </c>
      <c r="Q29" t="s">
        <v>3140</v>
      </c>
      <c r="R29" t="s">
        <v>3141</v>
      </c>
      <c r="S29" t="s">
        <v>3142</v>
      </c>
      <c r="T29" t="s">
        <v>3143</v>
      </c>
      <c r="U29" t="s">
        <v>3144</v>
      </c>
      <c r="V29" t="s">
        <v>3145</v>
      </c>
      <c r="W29" t="s">
        <v>3146</v>
      </c>
      <c r="X29" t="s">
        <v>3147</v>
      </c>
      <c r="Y29" t="s">
        <v>3148</v>
      </c>
    </row>
    <row r="30" spans="1:25" x14ac:dyDescent="0.2">
      <c r="A30" t="s">
        <v>161</v>
      </c>
      <c r="B30" t="s">
        <v>162</v>
      </c>
      <c r="C30" t="s">
        <v>3149</v>
      </c>
      <c r="D30" t="s">
        <v>129</v>
      </c>
      <c r="E30" t="s">
        <v>164</v>
      </c>
      <c r="F30" t="s">
        <v>59</v>
      </c>
      <c r="G30" t="s">
        <v>59</v>
      </c>
      <c r="I30">
        <v>9450000</v>
      </c>
      <c r="J30" t="s">
        <v>26</v>
      </c>
      <c r="K30">
        <v>0</v>
      </c>
      <c r="L30">
        <v>0</v>
      </c>
      <c r="M30" t="s">
        <v>26</v>
      </c>
      <c r="N30" t="s">
        <v>3150</v>
      </c>
      <c r="O30" t="s">
        <v>3151</v>
      </c>
      <c r="P30" t="s">
        <v>3152</v>
      </c>
      <c r="Q30" t="s">
        <v>3153</v>
      </c>
      <c r="R30" t="s">
        <v>3154</v>
      </c>
      <c r="S30" t="s">
        <v>3155</v>
      </c>
      <c r="T30" t="s">
        <v>3156</v>
      </c>
      <c r="U30" t="s">
        <v>3157</v>
      </c>
      <c r="V30" t="s">
        <v>3158</v>
      </c>
      <c r="W30" t="s">
        <v>3159</v>
      </c>
      <c r="X30" t="s">
        <v>3160</v>
      </c>
      <c r="Y30" t="s">
        <v>3161</v>
      </c>
    </row>
    <row r="31" spans="1:25" x14ac:dyDescent="0.2">
      <c r="A31" t="s">
        <v>166</v>
      </c>
      <c r="B31" t="s">
        <v>162</v>
      </c>
      <c r="C31" t="s">
        <v>3162</v>
      </c>
      <c r="D31" t="s">
        <v>129</v>
      </c>
      <c r="E31" t="s">
        <v>144</v>
      </c>
      <c r="F31" t="s">
        <v>59</v>
      </c>
      <c r="G31" t="s">
        <v>59</v>
      </c>
      <c r="I31">
        <v>9450000</v>
      </c>
      <c r="J31" t="s">
        <v>26</v>
      </c>
      <c r="K31">
        <v>0</v>
      </c>
      <c r="L31">
        <v>0</v>
      </c>
      <c r="M31" t="s">
        <v>26</v>
      </c>
      <c r="N31" t="s">
        <v>3163</v>
      </c>
      <c r="O31" t="s">
        <v>3164</v>
      </c>
      <c r="P31" t="s">
        <v>3165</v>
      </c>
      <c r="Q31" t="s">
        <v>3166</v>
      </c>
      <c r="R31" t="s">
        <v>3167</v>
      </c>
      <c r="S31" t="s">
        <v>3168</v>
      </c>
      <c r="T31" t="s">
        <v>3169</v>
      </c>
      <c r="U31" t="s">
        <v>3170</v>
      </c>
      <c r="V31" t="s">
        <v>3171</v>
      </c>
      <c r="W31" t="s">
        <v>3172</v>
      </c>
      <c r="X31" t="s">
        <v>3173</v>
      </c>
      <c r="Y31" t="s">
        <v>3174</v>
      </c>
    </row>
    <row r="32" spans="1:25" x14ac:dyDescent="0.2">
      <c r="A32" t="s">
        <v>169</v>
      </c>
      <c r="B32" t="s">
        <v>170</v>
      </c>
      <c r="C32" t="s">
        <v>3175</v>
      </c>
      <c r="D32" t="s">
        <v>129</v>
      </c>
      <c r="E32" t="s">
        <v>3176</v>
      </c>
      <c r="F32" t="s">
        <v>59</v>
      </c>
      <c r="G32" t="s">
        <v>59</v>
      </c>
      <c r="I32">
        <v>14500000</v>
      </c>
      <c r="J32" t="s">
        <v>26</v>
      </c>
      <c r="K32">
        <v>0</v>
      </c>
      <c r="L32">
        <v>0</v>
      </c>
      <c r="M32" t="s">
        <v>26</v>
      </c>
      <c r="N32" t="s">
        <v>3177</v>
      </c>
      <c r="O32" t="s">
        <v>3178</v>
      </c>
      <c r="P32" t="s">
        <v>3179</v>
      </c>
      <c r="Q32" t="s">
        <v>3180</v>
      </c>
      <c r="R32" t="s">
        <v>3181</v>
      </c>
      <c r="S32" t="s">
        <v>3182</v>
      </c>
      <c r="T32" t="s">
        <v>3183</v>
      </c>
      <c r="U32" t="s">
        <v>3184</v>
      </c>
      <c r="V32" t="s">
        <v>3185</v>
      </c>
      <c r="W32" t="s">
        <v>3186</v>
      </c>
      <c r="X32" t="s">
        <v>3187</v>
      </c>
      <c r="Y32" t="s">
        <v>3188</v>
      </c>
    </row>
    <row r="33" spans="1:25" x14ac:dyDescent="0.2">
      <c r="A33" t="s">
        <v>174</v>
      </c>
      <c r="B33" t="s">
        <v>175</v>
      </c>
      <c r="C33" t="s">
        <v>3189</v>
      </c>
      <c r="D33" t="s">
        <v>177</v>
      </c>
      <c r="E33" t="s">
        <v>178</v>
      </c>
      <c r="F33" t="s">
        <v>59</v>
      </c>
      <c r="G33" t="s">
        <v>59</v>
      </c>
      <c r="I33">
        <v>8325000</v>
      </c>
      <c r="J33" t="s">
        <v>26</v>
      </c>
      <c r="K33">
        <v>0</v>
      </c>
      <c r="L33">
        <v>0</v>
      </c>
      <c r="M33" t="s">
        <v>26</v>
      </c>
      <c r="N33" t="s">
        <v>3190</v>
      </c>
      <c r="O33" t="s">
        <v>3191</v>
      </c>
      <c r="P33" t="s">
        <v>3192</v>
      </c>
      <c r="Q33" t="s">
        <v>3193</v>
      </c>
      <c r="R33" t="s">
        <v>3194</v>
      </c>
      <c r="S33" t="s">
        <v>3195</v>
      </c>
      <c r="T33" t="s">
        <v>3196</v>
      </c>
      <c r="U33" t="s">
        <v>3197</v>
      </c>
      <c r="V33" t="s">
        <v>3198</v>
      </c>
      <c r="W33" t="s">
        <v>3199</v>
      </c>
      <c r="X33" t="s">
        <v>3200</v>
      </c>
      <c r="Y33" t="s">
        <v>3201</v>
      </c>
    </row>
    <row r="34" spans="1:25" x14ac:dyDescent="0.2">
      <c r="A34" t="s">
        <v>180</v>
      </c>
      <c r="B34" t="s">
        <v>181</v>
      </c>
      <c r="C34" t="s">
        <v>3202</v>
      </c>
      <c r="D34" t="s">
        <v>177</v>
      </c>
      <c r="E34" t="s">
        <v>178</v>
      </c>
      <c r="F34" t="s">
        <v>59</v>
      </c>
      <c r="G34" t="s">
        <v>59</v>
      </c>
      <c r="H34">
        <v>25</v>
      </c>
      <c r="I34">
        <v>8325000</v>
      </c>
      <c r="J34" t="s">
        <v>26</v>
      </c>
      <c r="K34">
        <v>0</v>
      </c>
      <c r="L34">
        <v>0</v>
      </c>
      <c r="M34" t="s">
        <v>26</v>
      </c>
      <c r="N34" t="s">
        <v>3203</v>
      </c>
      <c r="O34" t="s">
        <v>3204</v>
      </c>
      <c r="P34" t="s">
        <v>3205</v>
      </c>
      <c r="Q34" t="s">
        <v>3206</v>
      </c>
      <c r="R34" t="s">
        <v>3207</v>
      </c>
      <c r="S34" t="s">
        <v>3195</v>
      </c>
      <c r="T34" t="s">
        <v>3208</v>
      </c>
      <c r="U34" t="s">
        <v>3209</v>
      </c>
      <c r="V34" t="s">
        <v>3210</v>
      </c>
      <c r="W34" t="s">
        <v>3211</v>
      </c>
      <c r="X34" t="s">
        <v>3212</v>
      </c>
      <c r="Y34" t="s">
        <v>3213</v>
      </c>
    </row>
    <row r="35" spans="1:25" x14ac:dyDescent="0.2">
      <c r="A35" t="s">
        <v>184</v>
      </c>
      <c r="B35" t="s">
        <v>185</v>
      </c>
      <c r="C35" t="s">
        <v>3214</v>
      </c>
      <c r="D35" t="s">
        <v>187</v>
      </c>
      <c r="E35" t="s">
        <v>187</v>
      </c>
      <c r="F35" t="s">
        <v>59</v>
      </c>
      <c r="G35" t="s">
        <v>59</v>
      </c>
      <c r="I35">
        <v>9450000</v>
      </c>
      <c r="J35" t="s">
        <v>26</v>
      </c>
      <c r="K35">
        <v>0</v>
      </c>
      <c r="L35">
        <v>0</v>
      </c>
      <c r="M35" t="s">
        <v>26</v>
      </c>
      <c r="N35" t="s">
        <v>3215</v>
      </c>
      <c r="O35" t="s">
        <v>3216</v>
      </c>
      <c r="P35" t="s">
        <v>3217</v>
      </c>
      <c r="Q35" t="s">
        <v>3218</v>
      </c>
      <c r="R35" t="s">
        <v>3219</v>
      </c>
      <c r="S35" t="s">
        <v>3220</v>
      </c>
      <c r="T35" t="s">
        <v>3221</v>
      </c>
      <c r="U35" t="s">
        <v>3222</v>
      </c>
      <c r="V35" t="s">
        <v>3223</v>
      </c>
      <c r="W35" t="s">
        <v>3224</v>
      </c>
      <c r="X35" t="s">
        <v>3225</v>
      </c>
      <c r="Y35" t="s">
        <v>3226</v>
      </c>
    </row>
    <row r="36" spans="1:25" x14ac:dyDescent="0.2">
      <c r="A36" t="s">
        <v>189</v>
      </c>
      <c r="B36" t="s">
        <v>190</v>
      </c>
      <c r="C36" t="s">
        <v>3227</v>
      </c>
      <c r="D36" t="s">
        <v>187</v>
      </c>
      <c r="E36" t="s">
        <v>187</v>
      </c>
      <c r="F36" t="s">
        <v>59</v>
      </c>
      <c r="G36" t="s">
        <v>59</v>
      </c>
      <c r="H36">
        <v>47</v>
      </c>
      <c r="I36">
        <v>8800000</v>
      </c>
      <c r="J36" t="s">
        <v>26</v>
      </c>
      <c r="K36">
        <v>0</v>
      </c>
      <c r="L36">
        <v>0</v>
      </c>
      <c r="M36" t="s">
        <v>26</v>
      </c>
      <c r="N36" t="s">
        <v>3228</v>
      </c>
      <c r="O36" t="s">
        <v>3229</v>
      </c>
      <c r="P36" t="s">
        <v>3230</v>
      </c>
      <c r="Q36" t="s">
        <v>3231</v>
      </c>
      <c r="R36" t="s">
        <v>3232</v>
      </c>
      <c r="S36" t="s">
        <v>3233</v>
      </c>
      <c r="T36" t="s">
        <v>3234</v>
      </c>
      <c r="U36" t="s">
        <v>3235</v>
      </c>
      <c r="V36" t="s">
        <v>3236</v>
      </c>
      <c r="W36" t="s">
        <v>3237</v>
      </c>
      <c r="X36" t="s">
        <v>3238</v>
      </c>
      <c r="Y36" t="s">
        <v>3239</v>
      </c>
    </row>
    <row r="37" spans="1:25" x14ac:dyDescent="0.2">
      <c r="A37" t="s">
        <v>193</v>
      </c>
      <c r="B37" t="s">
        <v>194</v>
      </c>
      <c r="C37" t="s">
        <v>3240</v>
      </c>
      <c r="D37" t="s">
        <v>187</v>
      </c>
      <c r="E37" t="s">
        <v>187</v>
      </c>
      <c r="F37" t="s">
        <v>59</v>
      </c>
      <c r="G37" t="s">
        <v>59</v>
      </c>
      <c r="I37">
        <v>11250000</v>
      </c>
      <c r="J37" t="s">
        <v>26</v>
      </c>
      <c r="K37">
        <v>0</v>
      </c>
      <c r="L37">
        <v>0</v>
      </c>
      <c r="M37" t="s">
        <v>26</v>
      </c>
      <c r="N37" t="s">
        <v>3241</v>
      </c>
      <c r="O37" t="s">
        <v>3242</v>
      </c>
      <c r="P37" t="s">
        <v>3243</v>
      </c>
      <c r="Q37" t="s">
        <v>3244</v>
      </c>
      <c r="R37" t="s">
        <v>3245</v>
      </c>
      <c r="S37" t="s">
        <v>3246</v>
      </c>
      <c r="T37" t="s">
        <v>3247</v>
      </c>
      <c r="U37" t="s">
        <v>3248</v>
      </c>
      <c r="V37" t="s">
        <v>3249</v>
      </c>
      <c r="W37" t="s">
        <v>3250</v>
      </c>
      <c r="X37" t="s">
        <v>3251</v>
      </c>
      <c r="Y37" t="s">
        <v>3252</v>
      </c>
    </row>
    <row r="38" spans="1:25" x14ac:dyDescent="0.2">
      <c r="A38" t="s">
        <v>197</v>
      </c>
      <c r="B38" t="s">
        <v>198</v>
      </c>
      <c r="C38" t="s">
        <v>3253</v>
      </c>
      <c r="D38" t="s">
        <v>187</v>
      </c>
      <c r="E38" t="s">
        <v>3254</v>
      </c>
      <c r="F38" t="s">
        <v>59</v>
      </c>
      <c r="G38" t="s">
        <v>59</v>
      </c>
      <c r="I38">
        <v>6720000</v>
      </c>
      <c r="J38" t="s">
        <v>26</v>
      </c>
      <c r="K38">
        <v>0</v>
      </c>
      <c r="L38">
        <v>0</v>
      </c>
      <c r="M38" t="s">
        <v>26</v>
      </c>
      <c r="N38" t="s">
        <v>3255</v>
      </c>
      <c r="O38" t="s">
        <v>3256</v>
      </c>
      <c r="P38" t="s">
        <v>3257</v>
      </c>
      <c r="Q38" t="s">
        <v>3258</v>
      </c>
      <c r="R38" t="s">
        <v>3259</v>
      </c>
      <c r="S38" t="s">
        <v>3260</v>
      </c>
      <c r="T38" t="s">
        <v>3261</v>
      </c>
      <c r="U38" t="s">
        <v>3262</v>
      </c>
      <c r="V38" t="s">
        <v>3263</v>
      </c>
      <c r="W38" t="s">
        <v>3264</v>
      </c>
      <c r="X38" t="s">
        <v>3265</v>
      </c>
      <c r="Y38" t="s">
        <v>3266</v>
      </c>
    </row>
    <row r="39" spans="1:25" x14ac:dyDescent="0.2">
      <c r="A39" t="s">
        <v>201</v>
      </c>
      <c r="B39" t="s">
        <v>202</v>
      </c>
      <c r="C39" t="s">
        <v>3267</v>
      </c>
      <c r="D39" t="s">
        <v>204</v>
      </c>
      <c r="E39" t="s">
        <v>205</v>
      </c>
      <c r="F39" t="s">
        <v>59</v>
      </c>
      <c r="G39" t="s">
        <v>59</v>
      </c>
      <c r="I39">
        <v>10300000</v>
      </c>
      <c r="J39" t="s">
        <v>26</v>
      </c>
      <c r="K39">
        <v>0</v>
      </c>
      <c r="L39">
        <v>0</v>
      </c>
      <c r="M39" t="s">
        <v>26</v>
      </c>
      <c r="N39" t="s">
        <v>3268</v>
      </c>
      <c r="O39" t="s">
        <v>3269</v>
      </c>
      <c r="P39" t="s">
        <v>3270</v>
      </c>
      <c r="Q39" t="s">
        <v>3271</v>
      </c>
      <c r="R39" t="s">
        <v>3272</v>
      </c>
      <c r="S39" t="s">
        <v>3273</v>
      </c>
      <c r="T39" t="s">
        <v>3274</v>
      </c>
      <c r="U39" t="s">
        <v>3275</v>
      </c>
      <c r="V39" t="s">
        <v>3276</v>
      </c>
      <c r="W39" t="s">
        <v>3277</v>
      </c>
      <c r="X39" t="s">
        <v>3278</v>
      </c>
      <c r="Y39" t="s">
        <v>3279</v>
      </c>
    </row>
    <row r="40" spans="1:25" x14ac:dyDescent="0.2">
      <c r="A40" t="s">
        <v>207</v>
      </c>
      <c r="B40" t="s">
        <v>208</v>
      </c>
      <c r="C40" t="s">
        <v>3280</v>
      </c>
      <c r="D40" t="s">
        <v>204</v>
      </c>
      <c r="E40" t="s">
        <v>3281</v>
      </c>
      <c r="F40" t="s">
        <v>59</v>
      </c>
      <c r="G40" t="s">
        <v>59</v>
      </c>
      <c r="I40">
        <v>11000000</v>
      </c>
      <c r="J40" t="s">
        <v>26</v>
      </c>
      <c r="K40">
        <v>0</v>
      </c>
      <c r="L40">
        <v>0</v>
      </c>
      <c r="M40" t="s">
        <v>26</v>
      </c>
      <c r="N40" t="s">
        <v>3282</v>
      </c>
      <c r="O40" t="s">
        <v>3283</v>
      </c>
      <c r="P40" t="s">
        <v>3284</v>
      </c>
      <c r="Q40" t="s">
        <v>3285</v>
      </c>
      <c r="R40" t="s">
        <v>3286</v>
      </c>
      <c r="S40" t="s">
        <v>3287</v>
      </c>
      <c r="T40" t="s">
        <v>3288</v>
      </c>
      <c r="U40" t="s">
        <v>3289</v>
      </c>
      <c r="V40" t="s">
        <v>3290</v>
      </c>
      <c r="W40" t="s">
        <v>3291</v>
      </c>
      <c r="X40" t="s">
        <v>3292</v>
      </c>
      <c r="Y40" t="s">
        <v>3293</v>
      </c>
    </row>
    <row r="41" spans="1:25" x14ac:dyDescent="0.2">
      <c r="A41" t="s">
        <v>212</v>
      </c>
      <c r="B41" t="s">
        <v>213</v>
      </c>
      <c r="C41" t="s">
        <v>3294</v>
      </c>
      <c r="D41" t="s">
        <v>204</v>
      </c>
      <c r="E41" t="s">
        <v>215</v>
      </c>
      <c r="F41" t="s">
        <v>59</v>
      </c>
      <c r="G41" t="s">
        <v>59</v>
      </c>
      <c r="I41">
        <v>10125000</v>
      </c>
      <c r="J41" t="s">
        <v>26</v>
      </c>
      <c r="K41">
        <v>0</v>
      </c>
      <c r="L41">
        <v>0</v>
      </c>
      <c r="M41" t="s">
        <v>26</v>
      </c>
      <c r="N41" t="s">
        <v>3295</v>
      </c>
      <c r="O41" t="s">
        <v>3296</v>
      </c>
      <c r="P41" t="s">
        <v>3297</v>
      </c>
      <c r="Q41" t="s">
        <v>3298</v>
      </c>
      <c r="R41" t="s">
        <v>3299</v>
      </c>
      <c r="S41" t="s">
        <v>3300</v>
      </c>
      <c r="T41" t="s">
        <v>3301</v>
      </c>
      <c r="U41" t="s">
        <v>3302</v>
      </c>
      <c r="V41" t="s">
        <v>3303</v>
      </c>
      <c r="W41" t="s">
        <v>3304</v>
      </c>
      <c r="X41" t="s">
        <v>3305</v>
      </c>
      <c r="Y41" t="s">
        <v>3306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3799C0-B1E2-6940-939E-5E377E1690C2}">
  <dimension ref="A1:B483"/>
  <sheetViews>
    <sheetView workbookViewId="0">
      <selection activeCell="C26" sqref="C26"/>
    </sheetView>
  </sheetViews>
  <sheetFormatPr baseColWidth="10" defaultRowHeight="15" x14ac:dyDescent="0.2"/>
  <sheetData>
    <row r="1" spans="1:2" x14ac:dyDescent="0.2">
      <c r="A1" t="s">
        <v>18</v>
      </c>
      <c r="B1" t="s">
        <v>2211</v>
      </c>
    </row>
    <row r="2" spans="1:2" x14ac:dyDescent="0.2">
      <c r="A2" t="s">
        <v>27</v>
      </c>
      <c r="B2" t="s">
        <v>2212</v>
      </c>
    </row>
    <row r="3" spans="1:2" x14ac:dyDescent="0.2">
      <c r="A3" t="s">
        <v>32</v>
      </c>
      <c r="B3" t="s">
        <v>2213</v>
      </c>
    </row>
    <row r="4" spans="1:2" x14ac:dyDescent="0.2">
      <c r="A4" t="s">
        <v>38</v>
      </c>
      <c r="B4" t="s">
        <v>2214</v>
      </c>
    </row>
    <row r="5" spans="1:2" x14ac:dyDescent="0.2">
      <c r="A5" t="s">
        <v>42</v>
      </c>
      <c r="B5" t="s">
        <v>2215</v>
      </c>
    </row>
    <row r="6" spans="1:2" x14ac:dyDescent="0.2">
      <c r="A6" t="s">
        <v>46</v>
      </c>
      <c r="B6" t="s">
        <v>2216</v>
      </c>
    </row>
    <row r="7" spans="1:2" x14ac:dyDescent="0.2">
      <c r="A7" t="s">
        <v>50</v>
      </c>
      <c r="B7" t="s">
        <v>2217</v>
      </c>
    </row>
    <row r="8" spans="1:2" x14ac:dyDescent="0.2">
      <c r="A8" t="s">
        <v>54</v>
      </c>
      <c r="B8" t="s">
        <v>2218</v>
      </c>
    </row>
    <row r="9" spans="1:2" x14ac:dyDescent="0.2">
      <c r="A9" t="s">
        <v>65</v>
      </c>
      <c r="B9" t="s">
        <v>2219</v>
      </c>
    </row>
    <row r="10" spans="1:2" x14ac:dyDescent="0.2">
      <c r="A10" t="s">
        <v>71</v>
      </c>
      <c r="B10" t="s">
        <v>2220</v>
      </c>
    </row>
    <row r="11" spans="1:2" x14ac:dyDescent="0.2">
      <c r="A11" t="s">
        <v>77</v>
      </c>
      <c r="B11" t="s">
        <v>2221</v>
      </c>
    </row>
    <row r="12" spans="1:2" x14ac:dyDescent="0.2">
      <c r="A12" t="s">
        <v>88</v>
      </c>
      <c r="B12" t="s">
        <v>2222</v>
      </c>
    </row>
    <row r="13" spans="1:2" x14ac:dyDescent="0.2">
      <c r="A13" t="s">
        <v>93</v>
      </c>
      <c r="B13" t="s">
        <v>2223</v>
      </c>
    </row>
    <row r="14" spans="1:2" x14ac:dyDescent="0.2">
      <c r="A14" t="s">
        <v>98</v>
      </c>
      <c r="B14" t="s">
        <v>2224</v>
      </c>
    </row>
    <row r="15" spans="1:2" x14ac:dyDescent="0.2">
      <c r="A15" t="s">
        <v>103</v>
      </c>
      <c r="B15" t="s">
        <v>2225</v>
      </c>
    </row>
    <row r="16" spans="1:2" x14ac:dyDescent="0.2">
      <c r="A16" t="s">
        <v>106</v>
      </c>
      <c r="B16" t="s">
        <v>2226</v>
      </c>
    </row>
    <row r="17" spans="1:2" x14ac:dyDescent="0.2">
      <c r="A17" t="s">
        <v>111</v>
      </c>
      <c r="B17" t="s">
        <v>2227</v>
      </c>
    </row>
    <row r="18" spans="1:2" x14ac:dyDescent="0.2">
      <c r="A18" t="s">
        <v>116</v>
      </c>
      <c r="B18" t="s">
        <v>2228</v>
      </c>
    </row>
    <row r="19" spans="1:2" x14ac:dyDescent="0.2">
      <c r="A19" t="s">
        <v>120</v>
      </c>
      <c r="B19" t="s">
        <v>2229</v>
      </c>
    </row>
    <row r="20" spans="1:2" x14ac:dyDescent="0.2">
      <c r="A20" t="s">
        <v>126</v>
      </c>
      <c r="B20" t="s">
        <v>2230</v>
      </c>
    </row>
    <row r="21" spans="1:2" x14ac:dyDescent="0.2">
      <c r="A21" t="s">
        <v>132</v>
      </c>
      <c r="B21" t="s">
        <v>2231</v>
      </c>
    </row>
    <row r="22" spans="1:2" x14ac:dyDescent="0.2">
      <c r="A22" t="s">
        <v>137</v>
      </c>
      <c r="B22" t="s">
        <v>2232</v>
      </c>
    </row>
    <row r="23" spans="1:2" x14ac:dyDescent="0.2">
      <c r="A23" t="s">
        <v>141</v>
      </c>
      <c r="B23" t="s">
        <v>2233</v>
      </c>
    </row>
    <row r="24" spans="1:2" x14ac:dyDescent="0.2">
      <c r="A24" t="s">
        <v>146</v>
      </c>
      <c r="B24" t="s">
        <v>2234</v>
      </c>
    </row>
    <row r="25" spans="1:2" x14ac:dyDescent="0.2">
      <c r="A25" t="s">
        <v>151</v>
      </c>
      <c r="B25" t="s">
        <v>2235</v>
      </c>
    </row>
    <row r="26" spans="1:2" x14ac:dyDescent="0.2">
      <c r="A26" t="s">
        <v>156</v>
      </c>
      <c r="B26" t="s">
        <v>2236</v>
      </c>
    </row>
    <row r="27" spans="1:2" x14ac:dyDescent="0.2">
      <c r="A27" t="s">
        <v>161</v>
      </c>
      <c r="B27" t="s">
        <v>2237</v>
      </c>
    </row>
    <row r="28" spans="1:2" x14ac:dyDescent="0.2">
      <c r="A28" t="s">
        <v>166</v>
      </c>
      <c r="B28" t="s">
        <v>2238</v>
      </c>
    </row>
    <row r="29" spans="1:2" x14ac:dyDescent="0.2">
      <c r="A29" t="s">
        <v>169</v>
      </c>
      <c r="B29" t="s">
        <v>2239</v>
      </c>
    </row>
    <row r="30" spans="1:2" x14ac:dyDescent="0.2">
      <c r="A30" t="s">
        <v>174</v>
      </c>
      <c r="B30" t="s">
        <v>2240</v>
      </c>
    </row>
    <row r="31" spans="1:2" x14ac:dyDescent="0.2">
      <c r="A31" t="s">
        <v>180</v>
      </c>
      <c r="B31" t="s">
        <v>2241</v>
      </c>
    </row>
    <row r="32" spans="1:2" x14ac:dyDescent="0.2">
      <c r="A32" t="s">
        <v>184</v>
      </c>
      <c r="B32" t="s">
        <v>2242</v>
      </c>
    </row>
    <row r="33" spans="1:2" x14ac:dyDescent="0.2">
      <c r="A33" t="s">
        <v>189</v>
      </c>
      <c r="B33" t="s">
        <v>2243</v>
      </c>
    </row>
    <row r="34" spans="1:2" x14ac:dyDescent="0.2">
      <c r="A34" t="s">
        <v>193</v>
      </c>
      <c r="B34" t="s">
        <v>2244</v>
      </c>
    </row>
    <row r="35" spans="1:2" x14ac:dyDescent="0.2">
      <c r="A35" t="s">
        <v>197</v>
      </c>
      <c r="B35" t="s">
        <v>2245</v>
      </c>
    </row>
    <row r="36" spans="1:2" x14ac:dyDescent="0.2">
      <c r="A36" t="s">
        <v>201</v>
      </c>
      <c r="B36" t="s">
        <v>2246</v>
      </c>
    </row>
    <row r="37" spans="1:2" x14ac:dyDescent="0.2">
      <c r="A37" t="s">
        <v>207</v>
      </c>
      <c r="B37" t="s">
        <v>2247</v>
      </c>
    </row>
    <row r="38" spans="1:2" x14ac:dyDescent="0.2">
      <c r="A38" t="s">
        <v>212</v>
      </c>
      <c r="B38" t="s">
        <v>2248</v>
      </c>
    </row>
    <row r="39" spans="1:2" x14ac:dyDescent="0.2">
      <c r="A39" t="s">
        <v>217</v>
      </c>
      <c r="B39" t="s">
        <v>2249</v>
      </c>
    </row>
    <row r="40" spans="1:2" x14ac:dyDescent="0.2">
      <c r="A40" t="s">
        <v>221</v>
      </c>
      <c r="B40" t="s">
        <v>2250</v>
      </c>
    </row>
    <row r="41" spans="1:2" x14ac:dyDescent="0.2">
      <c r="A41" t="s">
        <v>225</v>
      </c>
      <c r="B41" t="s">
        <v>2251</v>
      </c>
    </row>
    <row r="42" spans="1:2" x14ac:dyDescent="0.2">
      <c r="A42" t="s">
        <v>229</v>
      </c>
      <c r="B42" t="s">
        <v>2252</v>
      </c>
    </row>
    <row r="43" spans="1:2" x14ac:dyDescent="0.2">
      <c r="A43" t="s">
        <v>233</v>
      </c>
      <c r="B43" t="s">
        <v>2253</v>
      </c>
    </row>
    <row r="44" spans="1:2" x14ac:dyDescent="0.2">
      <c r="A44" t="s">
        <v>237</v>
      </c>
      <c r="B44" t="s">
        <v>2254</v>
      </c>
    </row>
    <row r="45" spans="1:2" x14ac:dyDescent="0.2">
      <c r="A45" t="s">
        <v>241</v>
      </c>
      <c r="B45" t="s">
        <v>2255</v>
      </c>
    </row>
    <row r="46" spans="1:2" x14ac:dyDescent="0.2">
      <c r="A46" t="s">
        <v>246</v>
      </c>
      <c r="B46" t="s">
        <v>2256</v>
      </c>
    </row>
    <row r="47" spans="1:2" x14ac:dyDescent="0.2">
      <c r="A47" t="s">
        <v>251</v>
      </c>
      <c r="B47" t="s">
        <v>2257</v>
      </c>
    </row>
    <row r="48" spans="1:2" x14ac:dyDescent="0.2">
      <c r="A48" t="s">
        <v>255</v>
      </c>
      <c r="B48" t="s">
        <v>2258</v>
      </c>
    </row>
    <row r="49" spans="1:2" x14ac:dyDescent="0.2">
      <c r="A49" t="s">
        <v>264</v>
      </c>
      <c r="B49" t="s">
        <v>2259</v>
      </c>
    </row>
    <row r="50" spans="1:2" x14ac:dyDescent="0.2">
      <c r="A50" t="s">
        <v>270</v>
      </c>
      <c r="B50" t="s">
        <v>2260</v>
      </c>
    </row>
    <row r="51" spans="1:2" x14ac:dyDescent="0.2">
      <c r="A51" t="s">
        <v>274</v>
      </c>
      <c r="B51" t="s">
        <v>2261</v>
      </c>
    </row>
    <row r="52" spans="1:2" x14ac:dyDescent="0.2">
      <c r="A52" t="s">
        <v>279</v>
      </c>
      <c r="B52" t="s">
        <v>2262</v>
      </c>
    </row>
    <row r="53" spans="1:2" x14ac:dyDescent="0.2">
      <c r="A53" t="s">
        <v>284</v>
      </c>
      <c r="B53" t="s">
        <v>2263</v>
      </c>
    </row>
    <row r="54" spans="1:2" x14ac:dyDescent="0.2">
      <c r="A54" t="s">
        <v>289</v>
      </c>
      <c r="B54" t="s">
        <v>2264</v>
      </c>
    </row>
    <row r="55" spans="1:2" x14ac:dyDescent="0.2">
      <c r="A55" t="s">
        <v>293</v>
      </c>
      <c r="B55" t="s">
        <v>2265</v>
      </c>
    </row>
    <row r="56" spans="1:2" x14ac:dyDescent="0.2">
      <c r="A56" t="s">
        <v>296</v>
      </c>
      <c r="B56" t="s">
        <v>2266</v>
      </c>
    </row>
    <row r="57" spans="1:2" x14ac:dyDescent="0.2">
      <c r="A57" t="s">
        <v>301</v>
      </c>
      <c r="B57" t="s">
        <v>2267</v>
      </c>
    </row>
    <row r="58" spans="1:2" x14ac:dyDescent="0.2">
      <c r="A58" t="s">
        <v>305</v>
      </c>
      <c r="B58" t="s">
        <v>2268</v>
      </c>
    </row>
    <row r="59" spans="1:2" x14ac:dyDescent="0.2">
      <c r="A59" t="s">
        <v>307</v>
      </c>
      <c r="B59" t="s">
        <v>2269</v>
      </c>
    </row>
    <row r="60" spans="1:2" x14ac:dyDescent="0.2">
      <c r="A60" t="s">
        <v>319</v>
      </c>
      <c r="B60" t="s">
        <v>2270</v>
      </c>
    </row>
    <row r="61" spans="1:2" x14ac:dyDescent="0.2">
      <c r="A61" t="s">
        <v>323</v>
      </c>
      <c r="B61" t="s">
        <v>2271</v>
      </c>
    </row>
    <row r="62" spans="1:2" x14ac:dyDescent="0.2">
      <c r="A62" t="s">
        <v>327</v>
      </c>
      <c r="B62" t="s">
        <v>2272</v>
      </c>
    </row>
    <row r="63" spans="1:2" x14ac:dyDescent="0.2">
      <c r="A63" t="s">
        <v>333</v>
      </c>
      <c r="B63" t="s">
        <v>2273</v>
      </c>
    </row>
    <row r="64" spans="1:2" x14ac:dyDescent="0.2">
      <c r="A64" t="s">
        <v>337</v>
      </c>
      <c r="B64" t="s">
        <v>2274</v>
      </c>
    </row>
    <row r="65" spans="1:2" x14ac:dyDescent="0.2">
      <c r="A65" t="s">
        <v>343</v>
      </c>
      <c r="B65" t="s">
        <v>2275</v>
      </c>
    </row>
    <row r="66" spans="1:2" x14ac:dyDescent="0.2">
      <c r="A66" t="s">
        <v>349</v>
      </c>
      <c r="B66" t="s">
        <v>2276</v>
      </c>
    </row>
    <row r="67" spans="1:2" x14ac:dyDescent="0.2">
      <c r="A67" t="s">
        <v>354</v>
      </c>
      <c r="B67" t="s">
        <v>2277</v>
      </c>
    </row>
    <row r="68" spans="1:2" x14ac:dyDescent="0.2">
      <c r="A68" t="s">
        <v>360</v>
      </c>
      <c r="B68" t="s">
        <v>2278</v>
      </c>
    </row>
    <row r="69" spans="1:2" x14ac:dyDescent="0.2">
      <c r="A69" t="s">
        <v>364</v>
      </c>
      <c r="B69" t="s">
        <v>2279</v>
      </c>
    </row>
    <row r="70" spans="1:2" x14ac:dyDescent="0.2">
      <c r="A70" t="s">
        <v>368</v>
      </c>
      <c r="B70" t="s">
        <v>2280</v>
      </c>
    </row>
    <row r="71" spans="1:2" x14ac:dyDescent="0.2">
      <c r="A71" t="s">
        <v>373</v>
      </c>
      <c r="B71" t="s">
        <v>2281</v>
      </c>
    </row>
    <row r="72" spans="1:2" x14ac:dyDescent="0.2">
      <c r="A72" t="s">
        <v>377</v>
      </c>
      <c r="B72" t="s">
        <v>2282</v>
      </c>
    </row>
    <row r="73" spans="1:2" x14ac:dyDescent="0.2">
      <c r="A73" t="s">
        <v>381</v>
      </c>
      <c r="B73" t="s">
        <v>2283</v>
      </c>
    </row>
    <row r="74" spans="1:2" x14ac:dyDescent="0.2">
      <c r="A74" t="s">
        <v>386</v>
      </c>
      <c r="B74" t="s">
        <v>2284</v>
      </c>
    </row>
    <row r="75" spans="1:2" x14ac:dyDescent="0.2">
      <c r="A75" t="s">
        <v>389</v>
      </c>
      <c r="B75" t="s">
        <v>2285</v>
      </c>
    </row>
    <row r="76" spans="1:2" x14ac:dyDescent="0.2">
      <c r="A76" t="s">
        <v>393</v>
      </c>
      <c r="B76" t="s">
        <v>2286</v>
      </c>
    </row>
    <row r="77" spans="1:2" x14ac:dyDescent="0.2">
      <c r="A77" t="s">
        <v>398</v>
      </c>
      <c r="B77" t="s">
        <v>2287</v>
      </c>
    </row>
    <row r="78" spans="1:2" x14ac:dyDescent="0.2">
      <c r="A78" t="s">
        <v>403</v>
      </c>
      <c r="B78" t="s">
        <v>2288</v>
      </c>
    </row>
    <row r="79" spans="1:2" x14ac:dyDescent="0.2">
      <c r="A79" t="s">
        <v>407</v>
      </c>
      <c r="B79" t="s">
        <v>2289</v>
      </c>
    </row>
    <row r="80" spans="1:2" x14ac:dyDescent="0.2">
      <c r="A80" t="s">
        <v>412</v>
      </c>
      <c r="B80" t="s">
        <v>2290</v>
      </c>
    </row>
    <row r="81" spans="1:2" x14ac:dyDescent="0.2">
      <c r="A81" t="s">
        <v>415</v>
      </c>
      <c r="B81" t="s">
        <v>2291</v>
      </c>
    </row>
    <row r="82" spans="1:2" x14ac:dyDescent="0.2">
      <c r="A82" t="s">
        <v>419</v>
      </c>
      <c r="B82" t="s">
        <v>2292</v>
      </c>
    </row>
    <row r="83" spans="1:2" x14ac:dyDescent="0.2">
      <c r="A83" t="s">
        <v>423</v>
      </c>
      <c r="B83" t="s">
        <v>2293</v>
      </c>
    </row>
    <row r="84" spans="1:2" x14ac:dyDescent="0.2">
      <c r="A84" t="s">
        <v>428</v>
      </c>
      <c r="B84" t="s">
        <v>2294</v>
      </c>
    </row>
    <row r="85" spans="1:2" x14ac:dyDescent="0.2">
      <c r="A85" t="s">
        <v>432</v>
      </c>
      <c r="B85" t="s">
        <v>2295</v>
      </c>
    </row>
    <row r="86" spans="1:2" x14ac:dyDescent="0.2">
      <c r="A86" t="s">
        <v>436</v>
      </c>
      <c r="B86" t="s">
        <v>2296</v>
      </c>
    </row>
    <row r="87" spans="1:2" x14ac:dyDescent="0.2">
      <c r="A87" t="s">
        <v>440</v>
      </c>
      <c r="B87" t="s">
        <v>2297</v>
      </c>
    </row>
    <row r="88" spans="1:2" x14ac:dyDescent="0.2">
      <c r="A88" t="s">
        <v>444</v>
      </c>
      <c r="B88" t="s">
        <v>2298</v>
      </c>
    </row>
    <row r="89" spans="1:2" x14ac:dyDescent="0.2">
      <c r="A89" t="s">
        <v>448</v>
      </c>
      <c r="B89" t="s">
        <v>2299</v>
      </c>
    </row>
    <row r="90" spans="1:2" x14ac:dyDescent="0.2">
      <c r="A90" t="s">
        <v>453</v>
      </c>
      <c r="B90" t="s">
        <v>2300</v>
      </c>
    </row>
    <row r="91" spans="1:2" x14ac:dyDescent="0.2">
      <c r="A91" t="s">
        <v>457</v>
      </c>
      <c r="B91" t="s">
        <v>2301</v>
      </c>
    </row>
    <row r="92" spans="1:2" x14ac:dyDescent="0.2">
      <c r="A92" t="s">
        <v>465</v>
      </c>
      <c r="B92" t="s">
        <v>2302</v>
      </c>
    </row>
    <row r="93" spans="1:2" x14ac:dyDescent="0.2">
      <c r="A93" t="s">
        <v>469</v>
      </c>
      <c r="B93" t="s">
        <v>2303</v>
      </c>
    </row>
    <row r="94" spans="1:2" x14ac:dyDescent="0.2">
      <c r="A94" t="s">
        <v>476</v>
      </c>
      <c r="B94" t="s">
        <v>2304</v>
      </c>
    </row>
    <row r="95" spans="1:2" x14ac:dyDescent="0.2">
      <c r="A95" t="s">
        <v>482</v>
      </c>
      <c r="B95" t="s">
        <v>2305</v>
      </c>
    </row>
    <row r="96" spans="1:2" x14ac:dyDescent="0.2">
      <c r="A96" t="s">
        <v>487</v>
      </c>
      <c r="B96" t="s">
        <v>2306</v>
      </c>
    </row>
    <row r="97" spans="1:2" x14ac:dyDescent="0.2">
      <c r="A97" t="s">
        <v>492</v>
      </c>
      <c r="B97" t="s">
        <v>2307</v>
      </c>
    </row>
    <row r="98" spans="1:2" x14ac:dyDescent="0.2">
      <c r="A98" t="s">
        <v>501</v>
      </c>
      <c r="B98" t="s">
        <v>2308</v>
      </c>
    </row>
    <row r="99" spans="1:2" x14ac:dyDescent="0.2">
      <c r="A99" t="s">
        <v>506</v>
      </c>
      <c r="B99" t="s">
        <v>2309</v>
      </c>
    </row>
    <row r="100" spans="1:2" x14ac:dyDescent="0.2">
      <c r="A100" t="s">
        <v>511</v>
      </c>
      <c r="B100" t="s">
        <v>2310</v>
      </c>
    </row>
    <row r="101" spans="1:2" x14ac:dyDescent="0.2">
      <c r="A101" t="s">
        <v>516</v>
      </c>
      <c r="B101" t="s">
        <v>2311</v>
      </c>
    </row>
    <row r="102" spans="1:2" x14ac:dyDescent="0.2">
      <c r="A102" t="s">
        <v>521</v>
      </c>
      <c r="B102" t="s">
        <v>2312</v>
      </c>
    </row>
    <row r="103" spans="1:2" x14ac:dyDescent="0.2">
      <c r="A103" t="s">
        <v>526</v>
      </c>
      <c r="B103" t="s">
        <v>2313</v>
      </c>
    </row>
    <row r="104" spans="1:2" x14ac:dyDescent="0.2">
      <c r="A104" t="s">
        <v>531</v>
      </c>
      <c r="B104" t="s">
        <v>2314</v>
      </c>
    </row>
    <row r="105" spans="1:2" x14ac:dyDescent="0.2">
      <c r="A105" t="s">
        <v>536</v>
      </c>
      <c r="B105" t="s">
        <v>2315</v>
      </c>
    </row>
    <row r="106" spans="1:2" x14ac:dyDescent="0.2">
      <c r="A106" t="s">
        <v>540</v>
      </c>
      <c r="B106" t="s">
        <v>2316</v>
      </c>
    </row>
    <row r="107" spans="1:2" x14ac:dyDescent="0.2">
      <c r="A107" t="s">
        <v>544</v>
      </c>
      <c r="B107" t="s">
        <v>2317</v>
      </c>
    </row>
    <row r="108" spans="1:2" x14ac:dyDescent="0.2">
      <c r="A108" t="s">
        <v>549</v>
      </c>
      <c r="B108" t="s">
        <v>2318</v>
      </c>
    </row>
    <row r="109" spans="1:2" x14ac:dyDescent="0.2">
      <c r="A109" t="s">
        <v>554</v>
      </c>
      <c r="B109" t="s">
        <v>2319</v>
      </c>
    </row>
    <row r="110" spans="1:2" x14ac:dyDescent="0.2">
      <c r="A110" t="s">
        <v>559</v>
      </c>
      <c r="B110" t="s">
        <v>2320</v>
      </c>
    </row>
    <row r="111" spans="1:2" x14ac:dyDescent="0.2">
      <c r="A111" t="s">
        <v>565</v>
      </c>
      <c r="B111" t="s">
        <v>2321</v>
      </c>
    </row>
    <row r="112" spans="1:2" x14ac:dyDescent="0.2">
      <c r="A112" t="s">
        <v>570</v>
      </c>
      <c r="B112" t="s">
        <v>2322</v>
      </c>
    </row>
    <row r="113" spans="1:2" x14ac:dyDescent="0.2">
      <c r="A113" t="s">
        <v>574</v>
      </c>
      <c r="B113" t="s">
        <v>2323</v>
      </c>
    </row>
    <row r="114" spans="1:2" x14ac:dyDescent="0.2">
      <c r="A114" t="s">
        <v>579</v>
      </c>
      <c r="B114" t="s">
        <v>2324</v>
      </c>
    </row>
    <row r="115" spans="1:2" x14ac:dyDescent="0.2">
      <c r="A115" t="s">
        <v>585</v>
      </c>
      <c r="B115" t="s">
        <v>2325</v>
      </c>
    </row>
    <row r="116" spans="1:2" x14ac:dyDescent="0.2">
      <c r="A116" t="s">
        <v>589</v>
      </c>
      <c r="B116" t="s">
        <v>2326</v>
      </c>
    </row>
    <row r="117" spans="1:2" x14ac:dyDescent="0.2">
      <c r="A117" t="s">
        <v>594</v>
      </c>
      <c r="B117" t="s">
        <v>2327</v>
      </c>
    </row>
    <row r="118" spans="1:2" x14ac:dyDescent="0.2">
      <c r="A118" t="s">
        <v>598</v>
      </c>
      <c r="B118" t="s">
        <v>2328</v>
      </c>
    </row>
    <row r="119" spans="1:2" x14ac:dyDescent="0.2">
      <c r="A119" t="s">
        <v>604</v>
      </c>
      <c r="B119" t="s">
        <v>2329</v>
      </c>
    </row>
    <row r="120" spans="1:2" x14ac:dyDescent="0.2">
      <c r="A120" t="s">
        <v>610</v>
      </c>
      <c r="B120" t="s">
        <v>2330</v>
      </c>
    </row>
    <row r="121" spans="1:2" x14ac:dyDescent="0.2">
      <c r="A121" t="s">
        <v>614</v>
      </c>
      <c r="B121" t="s">
        <v>2331</v>
      </c>
    </row>
    <row r="122" spans="1:2" x14ac:dyDescent="0.2">
      <c r="A122" t="s">
        <v>619</v>
      </c>
      <c r="B122" t="s">
        <v>2332</v>
      </c>
    </row>
    <row r="123" spans="1:2" x14ac:dyDescent="0.2">
      <c r="A123" t="s">
        <v>623</v>
      </c>
      <c r="B123" t="s">
        <v>2333</v>
      </c>
    </row>
    <row r="124" spans="1:2" x14ac:dyDescent="0.2">
      <c r="A124" t="s">
        <v>626</v>
      </c>
      <c r="B124" t="s">
        <v>2334</v>
      </c>
    </row>
    <row r="125" spans="1:2" x14ac:dyDescent="0.2">
      <c r="A125" t="s">
        <v>631</v>
      </c>
      <c r="B125" t="s">
        <v>2335</v>
      </c>
    </row>
    <row r="126" spans="1:2" x14ac:dyDescent="0.2">
      <c r="A126" t="s">
        <v>637</v>
      </c>
      <c r="B126" t="s">
        <v>2336</v>
      </c>
    </row>
    <row r="127" spans="1:2" x14ac:dyDescent="0.2">
      <c r="A127" t="s">
        <v>642</v>
      </c>
      <c r="B127" t="s">
        <v>2337</v>
      </c>
    </row>
    <row r="128" spans="1:2" x14ac:dyDescent="0.2">
      <c r="A128" t="s">
        <v>647</v>
      </c>
      <c r="B128" t="s">
        <v>2338</v>
      </c>
    </row>
    <row r="129" spans="1:2" x14ac:dyDescent="0.2">
      <c r="A129" t="s">
        <v>652</v>
      </c>
      <c r="B129" t="s">
        <v>2339</v>
      </c>
    </row>
    <row r="130" spans="1:2" x14ac:dyDescent="0.2">
      <c r="A130" t="s">
        <v>657</v>
      </c>
      <c r="B130" t="s">
        <v>2340</v>
      </c>
    </row>
    <row r="131" spans="1:2" x14ac:dyDescent="0.2">
      <c r="A131" t="s">
        <v>662</v>
      </c>
      <c r="B131" t="s">
        <v>2341</v>
      </c>
    </row>
    <row r="132" spans="1:2" x14ac:dyDescent="0.2">
      <c r="A132" t="s">
        <v>667</v>
      </c>
      <c r="B132" t="s">
        <v>2342</v>
      </c>
    </row>
    <row r="133" spans="1:2" x14ac:dyDescent="0.2">
      <c r="A133" t="s">
        <v>677</v>
      </c>
      <c r="B133" t="s">
        <v>2343</v>
      </c>
    </row>
    <row r="134" spans="1:2" x14ac:dyDescent="0.2">
      <c r="A134" t="s">
        <v>682</v>
      </c>
      <c r="B134" t="s">
        <v>2344</v>
      </c>
    </row>
    <row r="135" spans="1:2" x14ac:dyDescent="0.2">
      <c r="A135" t="s">
        <v>687</v>
      </c>
      <c r="B135" t="s">
        <v>2345</v>
      </c>
    </row>
    <row r="136" spans="1:2" x14ac:dyDescent="0.2">
      <c r="A136" t="s">
        <v>692</v>
      </c>
      <c r="B136" t="s">
        <v>2346</v>
      </c>
    </row>
    <row r="137" spans="1:2" x14ac:dyDescent="0.2">
      <c r="A137" t="s">
        <v>698</v>
      </c>
      <c r="B137" t="s">
        <v>2347</v>
      </c>
    </row>
    <row r="138" spans="1:2" x14ac:dyDescent="0.2">
      <c r="A138" t="s">
        <v>702</v>
      </c>
      <c r="B138" t="s">
        <v>2348</v>
      </c>
    </row>
    <row r="139" spans="1:2" x14ac:dyDescent="0.2">
      <c r="A139" t="s">
        <v>707</v>
      </c>
      <c r="B139" t="s">
        <v>2349</v>
      </c>
    </row>
    <row r="140" spans="1:2" x14ac:dyDescent="0.2">
      <c r="A140" t="s">
        <v>712</v>
      </c>
      <c r="B140" t="s">
        <v>2350</v>
      </c>
    </row>
    <row r="141" spans="1:2" x14ac:dyDescent="0.2">
      <c r="A141" t="s">
        <v>717</v>
      </c>
      <c r="B141" t="s">
        <v>2351</v>
      </c>
    </row>
    <row r="142" spans="1:2" x14ac:dyDescent="0.2">
      <c r="A142" t="s">
        <v>721</v>
      </c>
      <c r="B142" t="s">
        <v>2352</v>
      </c>
    </row>
    <row r="143" spans="1:2" x14ac:dyDescent="0.2">
      <c r="A143" t="s">
        <v>726</v>
      </c>
      <c r="B143" t="s">
        <v>2353</v>
      </c>
    </row>
    <row r="144" spans="1:2" x14ac:dyDescent="0.2">
      <c r="A144" t="s">
        <v>730</v>
      </c>
      <c r="B144" t="s">
        <v>2354</v>
      </c>
    </row>
    <row r="145" spans="1:2" x14ac:dyDescent="0.2">
      <c r="A145" t="s">
        <v>734</v>
      </c>
      <c r="B145" t="s">
        <v>2355</v>
      </c>
    </row>
    <row r="146" spans="1:2" x14ac:dyDescent="0.2">
      <c r="A146" t="s">
        <v>738</v>
      </c>
      <c r="B146" t="s">
        <v>2356</v>
      </c>
    </row>
    <row r="147" spans="1:2" x14ac:dyDescent="0.2">
      <c r="A147" t="s">
        <v>742</v>
      </c>
      <c r="B147" t="s">
        <v>2357</v>
      </c>
    </row>
    <row r="148" spans="1:2" x14ac:dyDescent="0.2">
      <c r="A148" t="s">
        <v>747</v>
      </c>
      <c r="B148" t="s">
        <v>2358</v>
      </c>
    </row>
    <row r="149" spans="1:2" x14ac:dyDescent="0.2">
      <c r="A149" t="s">
        <v>752</v>
      </c>
      <c r="B149" t="s">
        <v>2359</v>
      </c>
    </row>
    <row r="150" spans="1:2" x14ac:dyDescent="0.2">
      <c r="A150" t="s">
        <v>757</v>
      </c>
      <c r="B150" t="s">
        <v>2360</v>
      </c>
    </row>
    <row r="151" spans="1:2" x14ac:dyDescent="0.2">
      <c r="A151" t="s">
        <v>762</v>
      </c>
      <c r="B151" t="s">
        <v>2361</v>
      </c>
    </row>
    <row r="152" spans="1:2" x14ac:dyDescent="0.2">
      <c r="A152" t="s">
        <v>767</v>
      </c>
      <c r="B152" t="s">
        <v>2362</v>
      </c>
    </row>
    <row r="153" spans="1:2" x14ac:dyDescent="0.2">
      <c r="A153" t="s">
        <v>775</v>
      </c>
      <c r="B153" t="s">
        <v>2363</v>
      </c>
    </row>
    <row r="154" spans="1:2" x14ac:dyDescent="0.2">
      <c r="A154" t="s">
        <v>779</v>
      </c>
      <c r="B154" t="s">
        <v>2364</v>
      </c>
    </row>
    <row r="155" spans="1:2" x14ac:dyDescent="0.2">
      <c r="A155" t="s">
        <v>783</v>
      </c>
      <c r="B155" t="s">
        <v>2365</v>
      </c>
    </row>
    <row r="156" spans="1:2" x14ac:dyDescent="0.2">
      <c r="A156" t="s">
        <v>787</v>
      </c>
      <c r="B156" t="s">
        <v>2366</v>
      </c>
    </row>
    <row r="157" spans="1:2" x14ac:dyDescent="0.2">
      <c r="A157" t="s">
        <v>791</v>
      </c>
      <c r="B157" t="s">
        <v>2367</v>
      </c>
    </row>
    <row r="158" spans="1:2" x14ac:dyDescent="0.2">
      <c r="A158" t="s">
        <v>795</v>
      </c>
      <c r="B158" t="s">
        <v>2368</v>
      </c>
    </row>
    <row r="159" spans="1:2" x14ac:dyDescent="0.2">
      <c r="A159" t="s">
        <v>799</v>
      </c>
      <c r="B159" t="s">
        <v>2369</v>
      </c>
    </row>
    <row r="160" spans="1:2" x14ac:dyDescent="0.2">
      <c r="A160" t="s">
        <v>804</v>
      </c>
      <c r="B160" t="s">
        <v>2370</v>
      </c>
    </row>
    <row r="161" spans="1:2" x14ac:dyDescent="0.2">
      <c r="A161" t="s">
        <v>809</v>
      </c>
      <c r="B161" t="s">
        <v>2371</v>
      </c>
    </row>
    <row r="162" spans="1:2" x14ac:dyDescent="0.2">
      <c r="A162" t="s">
        <v>816</v>
      </c>
      <c r="B162" t="s">
        <v>2372</v>
      </c>
    </row>
    <row r="163" spans="1:2" x14ac:dyDescent="0.2">
      <c r="A163" t="s">
        <v>820</v>
      </c>
      <c r="B163" t="s">
        <v>2373</v>
      </c>
    </row>
    <row r="164" spans="1:2" x14ac:dyDescent="0.2">
      <c r="A164" t="s">
        <v>824</v>
      </c>
      <c r="B164" t="s">
        <v>2374</v>
      </c>
    </row>
    <row r="165" spans="1:2" x14ac:dyDescent="0.2">
      <c r="A165" t="s">
        <v>829</v>
      </c>
      <c r="B165" t="s">
        <v>2375</v>
      </c>
    </row>
    <row r="166" spans="1:2" x14ac:dyDescent="0.2">
      <c r="A166" t="s">
        <v>834</v>
      </c>
      <c r="B166" t="s">
        <v>2376</v>
      </c>
    </row>
    <row r="167" spans="1:2" x14ac:dyDescent="0.2">
      <c r="A167" t="s">
        <v>838</v>
      </c>
      <c r="B167" t="s">
        <v>2377</v>
      </c>
    </row>
    <row r="168" spans="1:2" x14ac:dyDescent="0.2">
      <c r="A168" t="s">
        <v>843</v>
      </c>
      <c r="B168" t="s">
        <v>2378</v>
      </c>
    </row>
    <row r="169" spans="1:2" x14ac:dyDescent="0.2">
      <c r="A169" t="s">
        <v>848</v>
      </c>
      <c r="B169" t="s">
        <v>2379</v>
      </c>
    </row>
    <row r="170" spans="1:2" x14ac:dyDescent="0.2">
      <c r="A170" t="s">
        <v>853</v>
      </c>
      <c r="B170" t="s">
        <v>2380</v>
      </c>
    </row>
    <row r="171" spans="1:2" x14ac:dyDescent="0.2">
      <c r="A171" t="s">
        <v>857</v>
      </c>
      <c r="B171" t="s">
        <v>2381</v>
      </c>
    </row>
    <row r="172" spans="1:2" x14ac:dyDescent="0.2">
      <c r="A172" t="s">
        <v>862</v>
      </c>
      <c r="B172" t="s">
        <v>2382</v>
      </c>
    </row>
    <row r="173" spans="1:2" x14ac:dyDescent="0.2">
      <c r="A173" t="s">
        <v>866</v>
      </c>
      <c r="B173" t="s">
        <v>2383</v>
      </c>
    </row>
    <row r="174" spans="1:2" x14ac:dyDescent="0.2">
      <c r="A174" t="s">
        <v>870</v>
      </c>
      <c r="B174" t="s">
        <v>2384</v>
      </c>
    </row>
    <row r="175" spans="1:2" x14ac:dyDescent="0.2">
      <c r="A175" t="s">
        <v>874</v>
      </c>
      <c r="B175" t="s">
        <v>2385</v>
      </c>
    </row>
    <row r="176" spans="1:2" x14ac:dyDescent="0.2">
      <c r="A176" t="s">
        <v>878</v>
      </c>
      <c r="B176" t="s">
        <v>2386</v>
      </c>
    </row>
    <row r="177" spans="1:2" x14ac:dyDescent="0.2">
      <c r="A177" t="s">
        <v>881</v>
      </c>
      <c r="B177" t="s">
        <v>2387</v>
      </c>
    </row>
    <row r="178" spans="1:2" x14ac:dyDescent="0.2">
      <c r="A178" t="s">
        <v>885</v>
      </c>
      <c r="B178" t="s">
        <v>2388</v>
      </c>
    </row>
    <row r="179" spans="1:2" x14ac:dyDescent="0.2">
      <c r="A179" t="s">
        <v>888</v>
      </c>
      <c r="B179" t="s">
        <v>2389</v>
      </c>
    </row>
    <row r="180" spans="1:2" x14ac:dyDescent="0.2">
      <c r="A180" t="s">
        <v>892</v>
      </c>
      <c r="B180" t="s">
        <v>2390</v>
      </c>
    </row>
    <row r="181" spans="1:2" x14ac:dyDescent="0.2">
      <c r="A181" t="s">
        <v>896</v>
      </c>
      <c r="B181" t="s">
        <v>2391</v>
      </c>
    </row>
    <row r="182" spans="1:2" x14ac:dyDescent="0.2">
      <c r="A182" t="s">
        <v>900</v>
      </c>
      <c r="B182" t="s">
        <v>2392</v>
      </c>
    </row>
    <row r="183" spans="1:2" x14ac:dyDescent="0.2">
      <c r="A183" t="s">
        <v>904</v>
      </c>
      <c r="B183" t="s">
        <v>2393</v>
      </c>
    </row>
    <row r="184" spans="1:2" x14ac:dyDescent="0.2">
      <c r="A184" t="s">
        <v>908</v>
      </c>
      <c r="B184" t="s">
        <v>2394</v>
      </c>
    </row>
    <row r="185" spans="1:2" x14ac:dyDescent="0.2">
      <c r="A185" t="s">
        <v>912</v>
      </c>
      <c r="B185" t="s">
        <v>2395</v>
      </c>
    </row>
    <row r="186" spans="1:2" x14ac:dyDescent="0.2">
      <c r="A186" t="s">
        <v>916</v>
      </c>
      <c r="B186" t="s">
        <v>2396</v>
      </c>
    </row>
    <row r="187" spans="1:2" x14ac:dyDescent="0.2">
      <c r="A187" t="s">
        <v>920</v>
      </c>
      <c r="B187" t="s">
        <v>2397</v>
      </c>
    </row>
    <row r="188" spans="1:2" x14ac:dyDescent="0.2">
      <c r="A188" t="s">
        <v>926</v>
      </c>
      <c r="B188" t="s">
        <v>2398</v>
      </c>
    </row>
    <row r="189" spans="1:2" x14ac:dyDescent="0.2">
      <c r="A189" t="s">
        <v>930</v>
      </c>
      <c r="B189" t="s">
        <v>2399</v>
      </c>
    </row>
    <row r="190" spans="1:2" x14ac:dyDescent="0.2">
      <c r="A190" t="s">
        <v>936</v>
      </c>
      <c r="B190" t="s">
        <v>2400</v>
      </c>
    </row>
    <row r="191" spans="1:2" x14ac:dyDescent="0.2">
      <c r="A191" t="s">
        <v>940</v>
      </c>
      <c r="B191" t="s">
        <v>2401</v>
      </c>
    </row>
    <row r="192" spans="1:2" x14ac:dyDescent="0.2">
      <c r="A192" t="s">
        <v>944</v>
      </c>
      <c r="B192" t="s">
        <v>2402</v>
      </c>
    </row>
    <row r="193" spans="1:2" x14ac:dyDescent="0.2">
      <c r="A193" t="s">
        <v>949</v>
      </c>
      <c r="B193" t="s">
        <v>2403</v>
      </c>
    </row>
    <row r="194" spans="1:2" x14ac:dyDescent="0.2">
      <c r="A194" t="s">
        <v>953</v>
      </c>
      <c r="B194" t="s">
        <v>2404</v>
      </c>
    </row>
    <row r="195" spans="1:2" x14ac:dyDescent="0.2">
      <c r="A195" t="s">
        <v>958</v>
      </c>
      <c r="B195" t="s">
        <v>2405</v>
      </c>
    </row>
    <row r="196" spans="1:2" x14ac:dyDescent="0.2">
      <c r="A196" t="s">
        <v>962</v>
      </c>
      <c r="B196" t="s">
        <v>2406</v>
      </c>
    </row>
    <row r="197" spans="1:2" x14ac:dyDescent="0.2">
      <c r="A197" t="s">
        <v>967</v>
      </c>
      <c r="B197" t="s">
        <v>2407</v>
      </c>
    </row>
    <row r="198" spans="1:2" x14ac:dyDescent="0.2">
      <c r="A198" t="s">
        <v>970</v>
      </c>
      <c r="B198" t="s">
        <v>2408</v>
      </c>
    </row>
    <row r="199" spans="1:2" x14ac:dyDescent="0.2">
      <c r="A199" t="s">
        <v>975</v>
      </c>
      <c r="B199" t="s">
        <v>2409</v>
      </c>
    </row>
    <row r="200" spans="1:2" x14ac:dyDescent="0.2">
      <c r="A200" t="s">
        <v>980</v>
      </c>
      <c r="B200" t="s">
        <v>2410</v>
      </c>
    </row>
    <row r="201" spans="1:2" x14ac:dyDescent="0.2">
      <c r="A201" t="s">
        <v>984</v>
      </c>
      <c r="B201" t="s">
        <v>2411</v>
      </c>
    </row>
    <row r="202" spans="1:2" x14ac:dyDescent="0.2">
      <c r="A202" t="s">
        <v>988</v>
      </c>
      <c r="B202" t="s">
        <v>2412</v>
      </c>
    </row>
    <row r="203" spans="1:2" x14ac:dyDescent="0.2">
      <c r="A203" t="s">
        <v>992</v>
      </c>
      <c r="B203" t="s">
        <v>2413</v>
      </c>
    </row>
    <row r="204" spans="1:2" x14ac:dyDescent="0.2">
      <c r="A204" t="s">
        <v>997</v>
      </c>
      <c r="B204" t="s">
        <v>2414</v>
      </c>
    </row>
    <row r="205" spans="1:2" x14ac:dyDescent="0.2">
      <c r="A205" t="s">
        <v>1002</v>
      </c>
      <c r="B205" t="s">
        <v>2415</v>
      </c>
    </row>
    <row r="206" spans="1:2" x14ac:dyDescent="0.2">
      <c r="A206" t="s">
        <v>1006</v>
      </c>
      <c r="B206" t="s">
        <v>2416</v>
      </c>
    </row>
    <row r="207" spans="1:2" x14ac:dyDescent="0.2">
      <c r="A207" t="s">
        <v>1010</v>
      </c>
      <c r="B207" t="s">
        <v>2417</v>
      </c>
    </row>
    <row r="208" spans="1:2" x14ac:dyDescent="0.2">
      <c r="A208" t="s">
        <v>1018</v>
      </c>
      <c r="B208" t="s">
        <v>2418</v>
      </c>
    </row>
    <row r="209" spans="1:2" x14ac:dyDescent="0.2">
      <c r="A209" t="s">
        <v>1022</v>
      </c>
      <c r="B209" t="s">
        <v>2419</v>
      </c>
    </row>
    <row r="210" spans="1:2" x14ac:dyDescent="0.2">
      <c r="A210" t="s">
        <v>1026</v>
      </c>
      <c r="B210" t="s">
        <v>2420</v>
      </c>
    </row>
    <row r="211" spans="1:2" x14ac:dyDescent="0.2">
      <c r="A211" t="s">
        <v>1030</v>
      </c>
      <c r="B211" t="s">
        <v>2421</v>
      </c>
    </row>
    <row r="212" spans="1:2" x14ac:dyDescent="0.2">
      <c r="A212" t="s">
        <v>1033</v>
      </c>
      <c r="B212" t="s">
        <v>2422</v>
      </c>
    </row>
    <row r="213" spans="1:2" x14ac:dyDescent="0.2">
      <c r="A213" t="s">
        <v>1037</v>
      </c>
      <c r="B213" t="s">
        <v>2423</v>
      </c>
    </row>
    <row r="214" spans="1:2" x14ac:dyDescent="0.2">
      <c r="A214" t="s">
        <v>1041</v>
      </c>
      <c r="B214" t="s">
        <v>2424</v>
      </c>
    </row>
    <row r="215" spans="1:2" x14ac:dyDescent="0.2">
      <c r="A215" t="s">
        <v>1045</v>
      </c>
      <c r="B215" t="s">
        <v>2425</v>
      </c>
    </row>
    <row r="216" spans="1:2" x14ac:dyDescent="0.2">
      <c r="A216" t="s">
        <v>1048</v>
      </c>
      <c r="B216" t="s">
        <v>2426</v>
      </c>
    </row>
    <row r="217" spans="1:2" x14ac:dyDescent="0.2">
      <c r="A217" t="s">
        <v>1052</v>
      </c>
      <c r="B217" t="s">
        <v>2427</v>
      </c>
    </row>
    <row r="218" spans="1:2" x14ac:dyDescent="0.2">
      <c r="A218" t="s">
        <v>1055</v>
      </c>
      <c r="B218" t="s">
        <v>2428</v>
      </c>
    </row>
    <row r="219" spans="1:2" x14ac:dyDescent="0.2">
      <c r="A219" t="s">
        <v>1059</v>
      </c>
      <c r="B219" t="s">
        <v>2429</v>
      </c>
    </row>
    <row r="220" spans="1:2" x14ac:dyDescent="0.2">
      <c r="A220" t="s">
        <v>1063</v>
      </c>
      <c r="B220" t="s">
        <v>2430</v>
      </c>
    </row>
    <row r="221" spans="1:2" x14ac:dyDescent="0.2">
      <c r="A221" t="s">
        <v>1067</v>
      </c>
      <c r="B221" t="s">
        <v>2431</v>
      </c>
    </row>
    <row r="222" spans="1:2" x14ac:dyDescent="0.2">
      <c r="A222" t="s">
        <v>1070</v>
      </c>
      <c r="B222" t="s">
        <v>2432</v>
      </c>
    </row>
    <row r="223" spans="1:2" x14ac:dyDescent="0.2">
      <c r="A223" t="s">
        <v>1074</v>
      </c>
      <c r="B223" t="s">
        <v>2433</v>
      </c>
    </row>
    <row r="224" spans="1:2" x14ac:dyDescent="0.2">
      <c r="A224" t="s">
        <v>1079</v>
      </c>
      <c r="B224" t="s">
        <v>2434</v>
      </c>
    </row>
    <row r="225" spans="1:2" x14ac:dyDescent="0.2">
      <c r="A225" t="s">
        <v>1082</v>
      </c>
      <c r="B225" t="s">
        <v>2435</v>
      </c>
    </row>
    <row r="226" spans="1:2" x14ac:dyDescent="0.2">
      <c r="A226" t="s">
        <v>1087</v>
      </c>
      <c r="B226" t="s">
        <v>2436</v>
      </c>
    </row>
    <row r="227" spans="1:2" x14ac:dyDescent="0.2">
      <c r="A227" t="s">
        <v>1092</v>
      </c>
      <c r="B227" t="s">
        <v>2437</v>
      </c>
    </row>
    <row r="228" spans="1:2" x14ac:dyDescent="0.2">
      <c r="A228" t="s">
        <v>1096</v>
      </c>
      <c r="B228" t="s">
        <v>2438</v>
      </c>
    </row>
    <row r="229" spans="1:2" x14ac:dyDescent="0.2">
      <c r="A229" t="s">
        <v>1099</v>
      </c>
      <c r="B229" t="s">
        <v>2439</v>
      </c>
    </row>
    <row r="230" spans="1:2" x14ac:dyDescent="0.2">
      <c r="A230" t="s">
        <v>1104</v>
      </c>
      <c r="B230" t="s">
        <v>2440</v>
      </c>
    </row>
    <row r="231" spans="1:2" x14ac:dyDescent="0.2">
      <c r="A231" t="s">
        <v>1108</v>
      </c>
      <c r="B231" t="s">
        <v>2441</v>
      </c>
    </row>
    <row r="232" spans="1:2" x14ac:dyDescent="0.2">
      <c r="A232" t="s">
        <v>1113</v>
      </c>
      <c r="B232" t="s">
        <v>2442</v>
      </c>
    </row>
    <row r="233" spans="1:2" x14ac:dyDescent="0.2">
      <c r="A233" t="s">
        <v>1118</v>
      </c>
      <c r="B233" t="s">
        <v>2443</v>
      </c>
    </row>
    <row r="234" spans="1:2" x14ac:dyDescent="0.2">
      <c r="A234" t="s">
        <v>1122</v>
      </c>
      <c r="B234" t="s">
        <v>2444</v>
      </c>
    </row>
    <row r="235" spans="1:2" x14ac:dyDescent="0.2">
      <c r="A235" t="s">
        <v>1126</v>
      </c>
      <c r="B235" t="s">
        <v>2445</v>
      </c>
    </row>
    <row r="236" spans="1:2" x14ac:dyDescent="0.2">
      <c r="A236" t="s">
        <v>1130</v>
      </c>
      <c r="B236" t="s">
        <v>2446</v>
      </c>
    </row>
    <row r="237" spans="1:2" x14ac:dyDescent="0.2">
      <c r="A237" t="s">
        <v>1134</v>
      </c>
      <c r="B237" t="s">
        <v>2447</v>
      </c>
    </row>
    <row r="238" spans="1:2" x14ac:dyDescent="0.2">
      <c r="A238" t="s">
        <v>1138</v>
      </c>
      <c r="B238" t="s">
        <v>2448</v>
      </c>
    </row>
    <row r="239" spans="1:2" x14ac:dyDescent="0.2">
      <c r="A239" t="s">
        <v>1142</v>
      </c>
      <c r="B239" t="s">
        <v>2449</v>
      </c>
    </row>
    <row r="240" spans="1:2" x14ac:dyDescent="0.2">
      <c r="A240" t="s">
        <v>1146</v>
      </c>
      <c r="B240" t="s">
        <v>2450</v>
      </c>
    </row>
    <row r="241" spans="1:2" x14ac:dyDescent="0.2">
      <c r="A241" t="s">
        <v>1150</v>
      </c>
      <c r="B241" t="s">
        <v>2451</v>
      </c>
    </row>
    <row r="242" spans="1:2" x14ac:dyDescent="0.2">
      <c r="A242" t="s">
        <v>1155</v>
      </c>
      <c r="B242" t="s">
        <v>2452</v>
      </c>
    </row>
    <row r="243" spans="1:2" x14ac:dyDescent="0.2">
      <c r="A243" t="s">
        <v>1160</v>
      </c>
      <c r="B243" t="s">
        <v>2453</v>
      </c>
    </row>
    <row r="244" spans="1:2" x14ac:dyDescent="0.2">
      <c r="A244" t="s">
        <v>1165</v>
      </c>
      <c r="B244" t="s">
        <v>2454</v>
      </c>
    </row>
    <row r="245" spans="1:2" x14ac:dyDescent="0.2">
      <c r="A245" t="s">
        <v>1170</v>
      </c>
      <c r="B245" t="s">
        <v>2455</v>
      </c>
    </row>
    <row r="246" spans="1:2" x14ac:dyDescent="0.2">
      <c r="A246" t="s">
        <v>1175</v>
      </c>
      <c r="B246" t="s">
        <v>2456</v>
      </c>
    </row>
    <row r="247" spans="1:2" x14ac:dyDescent="0.2">
      <c r="A247" t="s">
        <v>1179</v>
      </c>
      <c r="B247" t="s">
        <v>2457</v>
      </c>
    </row>
    <row r="248" spans="1:2" x14ac:dyDescent="0.2">
      <c r="A248" t="s">
        <v>1184</v>
      </c>
      <c r="B248" t="s">
        <v>2458</v>
      </c>
    </row>
    <row r="249" spans="1:2" x14ac:dyDescent="0.2">
      <c r="A249" t="s">
        <v>1189</v>
      </c>
      <c r="B249" t="s">
        <v>2459</v>
      </c>
    </row>
    <row r="250" spans="1:2" x14ac:dyDescent="0.2">
      <c r="A250" t="s">
        <v>1194</v>
      </c>
      <c r="B250" t="s">
        <v>2460</v>
      </c>
    </row>
    <row r="251" spans="1:2" x14ac:dyDescent="0.2">
      <c r="A251" t="s">
        <v>1199</v>
      </c>
      <c r="B251" t="s">
        <v>2461</v>
      </c>
    </row>
    <row r="252" spans="1:2" x14ac:dyDescent="0.2">
      <c r="A252" t="s">
        <v>1204</v>
      </c>
      <c r="B252" t="s">
        <v>2462</v>
      </c>
    </row>
    <row r="253" spans="1:2" x14ac:dyDescent="0.2">
      <c r="A253" t="s">
        <v>1208</v>
      </c>
      <c r="B253" t="s">
        <v>2463</v>
      </c>
    </row>
    <row r="254" spans="1:2" x14ac:dyDescent="0.2">
      <c r="A254" t="s">
        <v>1213</v>
      </c>
      <c r="B254" t="s">
        <v>2464</v>
      </c>
    </row>
    <row r="255" spans="1:2" x14ac:dyDescent="0.2">
      <c r="A255" t="s">
        <v>1217</v>
      </c>
      <c r="B255" t="s">
        <v>2465</v>
      </c>
    </row>
    <row r="256" spans="1:2" x14ac:dyDescent="0.2">
      <c r="A256" t="s">
        <v>1222</v>
      </c>
      <c r="B256" t="s">
        <v>2466</v>
      </c>
    </row>
    <row r="257" spans="1:2" x14ac:dyDescent="0.2">
      <c r="A257" t="s">
        <v>1227</v>
      </c>
      <c r="B257" t="s">
        <v>2467</v>
      </c>
    </row>
    <row r="258" spans="1:2" x14ac:dyDescent="0.2">
      <c r="A258" t="s">
        <v>1231</v>
      </c>
      <c r="B258" t="s">
        <v>2468</v>
      </c>
    </row>
    <row r="259" spans="1:2" x14ac:dyDescent="0.2">
      <c r="A259" t="s">
        <v>1236</v>
      </c>
      <c r="B259" t="s">
        <v>2469</v>
      </c>
    </row>
    <row r="260" spans="1:2" x14ac:dyDescent="0.2">
      <c r="A260" t="s">
        <v>1240</v>
      </c>
      <c r="B260" t="s">
        <v>2470</v>
      </c>
    </row>
    <row r="261" spans="1:2" x14ac:dyDescent="0.2">
      <c r="A261" t="s">
        <v>1244</v>
      </c>
      <c r="B261" t="s">
        <v>2471</v>
      </c>
    </row>
    <row r="262" spans="1:2" x14ac:dyDescent="0.2">
      <c r="A262" t="s">
        <v>1249</v>
      </c>
      <c r="B262" t="s">
        <v>2472</v>
      </c>
    </row>
    <row r="263" spans="1:2" x14ac:dyDescent="0.2">
      <c r="A263" t="s">
        <v>1254</v>
      </c>
      <c r="B263" t="s">
        <v>2473</v>
      </c>
    </row>
    <row r="264" spans="1:2" x14ac:dyDescent="0.2">
      <c r="A264" t="s">
        <v>1263</v>
      </c>
      <c r="B264" t="s">
        <v>2474</v>
      </c>
    </row>
    <row r="265" spans="1:2" x14ac:dyDescent="0.2">
      <c r="A265" t="s">
        <v>1268</v>
      </c>
      <c r="B265" t="s">
        <v>2475</v>
      </c>
    </row>
    <row r="266" spans="1:2" x14ac:dyDescent="0.2">
      <c r="A266" t="s">
        <v>1273</v>
      </c>
      <c r="B266" t="s">
        <v>2476</v>
      </c>
    </row>
    <row r="267" spans="1:2" x14ac:dyDescent="0.2">
      <c r="A267" t="s">
        <v>1278</v>
      </c>
      <c r="B267" t="s">
        <v>2477</v>
      </c>
    </row>
    <row r="268" spans="1:2" x14ac:dyDescent="0.2">
      <c r="A268" t="s">
        <v>1284</v>
      </c>
      <c r="B268" t="s">
        <v>2478</v>
      </c>
    </row>
    <row r="269" spans="1:2" x14ac:dyDescent="0.2">
      <c r="A269" t="s">
        <v>1289</v>
      </c>
      <c r="B269" t="s">
        <v>2479</v>
      </c>
    </row>
    <row r="270" spans="1:2" x14ac:dyDescent="0.2">
      <c r="A270" t="s">
        <v>1293</v>
      </c>
      <c r="B270" t="s">
        <v>2480</v>
      </c>
    </row>
    <row r="271" spans="1:2" x14ac:dyDescent="0.2">
      <c r="A271" t="s">
        <v>1297</v>
      </c>
      <c r="B271" t="s">
        <v>2481</v>
      </c>
    </row>
    <row r="272" spans="1:2" x14ac:dyDescent="0.2">
      <c r="A272" t="s">
        <v>1301</v>
      </c>
      <c r="B272" t="s">
        <v>2482</v>
      </c>
    </row>
    <row r="273" spans="1:2" x14ac:dyDescent="0.2">
      <c r="A273" t="s">
        <v>1306</v>
      </c>
      <c r="B273" t="s">
        <v>2483</v>
      </c>
    </row>
    <row r="274" spans="1:2" x14ac:dyDescent="0.2">
      <c r="A274" t="s">
        <v>1310</v>
      </c>
      <c r="B274" t="s">
        <v>2484</v>
      </c>
    </row>
    <row r="275" spans="1:2" x14ac:dyDescent="0.2">
      <c r="A275" t="s">
        <v>1314</v>
      </c>
      <c r="B275" t="s">
        <v>2485</v>
      </c>
    </row>
    <row r="276" spans="1:2" x14ac:dyDescent="0.2">
      <c r="A276" t="s">
        <v>1318</v>
      </c>
      <c r="B276" t="s">
        <v>2486</v>
      </c>
    </row>
    <row r="277" spans="1:2" x14ac:dyDescent="0.2">
      <c r="A277" t="s">
        <v>1323</v>
      </c>
      <c r="B277" t="s">
        <v>2487</v>
      </c>
    </row>
    <row r="278" spans="1:2" x14ac:dyDescent="0.2">
      <c r="A278" t="s">
        <v>1328</v>
      </c>
      <c r="B278" t="s">
        <v>2488</v>
      </c>
    </row>
    <row r="279" spans="1:2" x14ac:dyDescent="0.2">
      <c r="A279" t="s">
        <v>1333</v>
      </c>
      <c r="B279" t="s">
        <v>2489</v>
      </c>
    </row>
    <row r="280" spans="1:2" x14ac:dyDescent="0.2">
      <c r="A280" t="s">
        <v>1338</v>
      </c>
      <c r="B280" t="s">
        <v>2490</v>
      </c>
    </row>
    <row r="281" spans="1:2" x14ac:dyDescent="0.2">
      <c r="A281" t="s">
        <v>1343</v>
      </c>
      <c r="B281" t="s">
        <v>2491</v>
      </c>
    </row>
    <row r="282" spans="1:2" x14ac:dyDescent="0.2">
      <c r="A282" t="s">
        <v>1347</v>
      </c>
      <c r="B282" t="s">
        <v>2492</v>
      </c>
    </row>
    <row r="283" spans="1:2" x14ac:dyDescent="0.2">
      <c r="A283" t="s">
        <v>1352</v>
      </c>
      <c r="B283" t="s">
        <v>2493</v>
      </c>
    </row>
    <row r="284" spans="1:2" x14ac:dyDescent="0.2">
      <c r="A284" t="s">
        <v>1357</v>
      </c>
      <c r="B284" t="s">
        <v>2494</v>
      </c>
    </row>
    <row r="285" spans="1:2" x14ac:dyDescent="0.2">
      <c r="A285" t="s">
        <v>1361</v>
      </c>
      <c r="B285" t="s">
        <v>2495</v>
      </c>
    </row>
    <row r="286" spans="1:2" x14ac:dyDescent="0.2">
      <c r="A286" t="s">
        <v>1366</v>
      </c>
      <c r="B286" t="s">
        <v>2496</v>
      </c>
    </row>
    <row r="287" spans="1:2" x14ac:dyDescent="0.2">
      <c r="A287" t="s">
        <v>1370</v>
      </c>
      <c r="B287" t="s">
        <v>2497</v>
      </c>
    </row>
    <row r="288" spans="1:2" x14ac:dyDescent="0.2">
      <c r="A288" t="s">
        <v>1375</v>
      </c>
      <c r="B288" t="s">
        <v>2498</v>
      </c>
    </row>
    <row r="289" spans="1:2" x14ac:dyDescent="0.2">
      <c r="A289" t="s">
        <v>1380</v>
      </c>
      <c r="B289" t="s">
        <v>2499</v>
      </c>
    </row>
    <row r="290" spans="1:2" x14ac:dyDescent="0.2">
      <c r="A290" t="s">
        <v>1384</v>
      </c>
      <c r="B290" t="s">
        <v>2500</v>
      </c>
    </row>
    <row r="291" spans="1:2" x14ac:dyDescent="0.2">
      <c r="A291" t="s">
        <v>1389</v>
      </c>
      <c r="B291" t="s">
        <v>2501</v>
      </c>
    </row>
    <row r="292" spans="1:2" x14ac:dyDescent="0.2">
      <c r="A292" t="s">
        <v>1393</v>
      </c>
      <c r="B292" t="s">
        <v>2502</v>
      </c>
    </row>
    <row r="293" spans="1:2" x14ac:dyDescent="0.2">
      <c r="A293" t="s">
        <v>1398</v>
      </c>
      <c r="B293" t="s">
        <v>2503</v>
      </c>
    </row>
    <row r="294" spans="1:2" x14ac:dyDescent="0.2">
      <c r="A294" t="s">
        <v>1407</v>
      </c>
      <c r="B294" t="s">
        <v>2504</v>
      </c>
    </row>
    <row r="295" spans="1:2" x14ac:dyDescent="0.2">
      <c r="A295" t="s">
        <v>1412</v>
      </c>
      <c r="B295" t="s">
        <v>2505</v>
      </c>
    </row>
    <row r="296" spans="1:2" x14ac:dyDescent="0.2">
      <c r="A296" t="s">
        <v>1419</v>
      </c>
      <c r="B296" t="s">
        <v>2506</v>
      </c>
    </row>
    <row r="297" spans="1:2" x14ac:dyDescent="0.2">
      <c r="A297" t="s">
        <v>1424</v>
      </c>
      <c r="B297" t="s">
        <v>2507</v>
      </c>
    </row>
    <row r="298" spans="1:2" x14ac:dyDescent="0.2">
      <c r="A298" t="s">
        <v>1429</v>
      </c>
      <c r="B298" t="s">
        <v>2508</v>
      </c>
    </row>
    <row r="299" spans="1:2" x14ac:dyDescent="0.2">
      <c r="A299" t="s">
        <v>1434</v>
      </c>
      <c r="B299" t="s">
        <v>2509</v>
      </c>
    </row>
    <row r="300" spans="1:2" x14ac:dyDescent="0.2">
      <c r="A300" t="s">
        <v>1439</v>
      </c>
      <c r="B300" t="s">
        <v>2510</v>
      </c>
    </row>
    <row r="301" spans="1:2" x14ac:dyDescent="0.2">
      <c r="A301" t="s">
        <v>1443</v>
      </c>
      <c r="B301" t="s">
        <v>2511</v>
      </c>
    </row>
    <row r="302" spans="1:2" x14ac:dyDescent="0.2">
      <c r="A302" t="s">
        <v>1448</v>
      </c>
      <c r="B302" t="s">
        <v>2512</v>
      </c>
    </row>
    <row r="303" spans="1:2" x14ac:dyDescent="0.2">
      <c r="A303" t="s">
        <v>1454</v>
      </c>
      <c r="B303" t="s">
        <v>2513</v>
      </c>
    </row>
    <row r="304" spans="1:2" x14ac:dyDescent="0.2">
      <c r="A304" t="s">
        <v>1459</v>
      </c>
      <c r="B304" t="s">
        <v>2514</v>
      </c>
    </row>
    <row r="305" spans="1:2" x14ac:dyDescent="0.2">
      <c r="A305" t="s">
        <v>1464</v>
      </c>
      <c r="B305" t="s">
        <v>2515</v>
      </c>
    </row>
    <row r="306" spans="1:2" x14ac:dyDescent="0.2">
      <c r="A306" t="s">
        <v>1468</v>
      </c>
      <c r="B306" t="s">
        <v>2516</v>
      </c>
    </row>
    <row r="307" spans="1:2" x14ac:dyDescent="0.2">
      <c r="A307" t="s">
        <v>1473</v>
      </c>
      <c r="B307" t="s">
        <v>2517</v>
      </c>
    </row>
    <row r="308" spans="1:2" x14ac:dyDescent="0.2">
      <c r="A308" t="s">
        <v>1478</v>
      </c>
      <c r="B308" t="s">
        <v>2518</v>
      </c>
    </row>
    <row r="309" spans="1:2" x14ac:dyDescent="0.2">
      <c r="A309" t="s">
        <v>1483</v>
      </c>
      <c r="B309" t="s">
        <v>2519</v>
      </c>
    </row>
    <row r="310" spans="1:2" x14ac:dyDescent="0.2">
      <c r="A310" t="s">
        <v>1488</v>
      </c>
      <c r="B310" t="s">
        <v>2520</v>
      </c>
    </row>
    <row r="311" spans="1:2" x14ac:dyDescent="0.2">
      <c r="A311" t="s">
        <v>1492</v>
      </c>
      <c r="B311" t="s">
        <v>2521</v>
      </c>
    </row>
    <row r="312" spans="1:2" x14ac:dyDescent="0.2">
      <c r="A312" t="s">
        <v>1496</v>
      </c>
      <c r="B312" t="s">
        <v>2522</v>
      </c>
    </row>
    <row r="313" spans="1:2" x14ac:dyDescent="0.2">
      <c r="A313" t="s">
        <v>1501</v>
      </c>
      <c r="B313" t="s">
        <v>2523</v>
      </c>
    </row>
    <row r="314" spans="1:2" x14ac:dyDescent="0.2">
      <c r="A314" t="s">
        <v>1505</v>
      </c>
      <c r="B314" t="s">
        <v>2524</v>
      </c>
    </row>
    <row r="315" spans="1:2" x14ac:dyDescent="0.2">
      <c r="A315" t="s">
        <v>1509</v>
      </c>
      <c r="B315" t="s">
        <v>2525</v>
      </c>
    </row>
    <row r="316" spans="1:2" x14ac:dyDescent="0.2">
      <c r="A316" t="s">
        <v>1513</v>
      </c>
      <c r="B316" t="s">
        <v>2526</v>
      </c>
    </row>
    <row r="317" spans="1:2" x14ac:dyDescent="0.2">
      <c r="A317" t="s">
        <v>1518</v>
      </c>
      <c r="B317" t="s">
        <v>2527</v>
      </c>
    </row>
    <row r="318" spans="1:2" x14ac:dyDescent="0.2">
      <c r="A318" t="s">
        <v>1522</v>
      </c>
      <c r="B318" t="s">
        <v>2528</v>
      </c>
    </row>
    <row r="319" spans="1:2" x14ac:dyDescent="0.2">
      <c r="A319" t="s">
        <v>1527</v>
      </c>
      <c r="B319" t="s">
        <v>2529</v>
      </c>
    </row>
    <row r="320" spans="1:2" x14ac:dyDescent="0.2">
      <c r="A320" t="s">
        <v>1532</v>
      </c>
      <c r="B320" t="s">
        <v>2530</v>
      </c>
    </row>
    <row r="321" spans="1:2" x14ac:dyDescent="0.2">
      <c r="A321" t="s">
        <v>1537</v>
      </c>
      <c r="B321" t="s">
        <v>2531</v>
      </c>
    </row>
    <row r="322" spans="1:2" x14ac:dyDescent="0.2">
      <c r="A322" t="s">
        <v>1542</v>
      </c>
      <c r="B322" t="s">
        <v>2532</v>
      </c>
    </row>
    <row r="323" spans="1:2" x14ac:dyDescent="0.2">
      <c r="A323" t="s">
        <v>1547</v>
      </c>
      <c r="B323" t="s">
        <v>2533</v>
      </c>
    </row>
    <row r="324" spans="1:2" x14ac:dyDescent="0.2">
      <c r="A324" t="s">
        <v>1551</v>
      </c>
      <c r="B324" t="s">
        <v>2534</v>
      </c>
    </row>
    <row r="325" spans="1:2" x14ac:dyDescent="0.2">
      <c r="A325" t="s">
        <v>1554</v>
      </c>
      <c r="B325" t="s">
        <v>2535</v>
      </c>
    </row>
    <row r="326" spans="1:2" x14ac:dyDescent="0.2">
      <c r="A326" t="s">
        <v>1557</v>
      </c>
      <c r="B326" t="s">
        <v>2536</v>
      </c>
    </row>
    <row r="327" spans="1:2" x14ac:dyDescent="0.2">
      <c r="A327" t="s">
        <v>1561</v>
      </c>
      <c r="B327" t="s">
        <v>2537</v>
      </c>
    </row>
    <row r="328" spans="1:2" x14ac:dyDescent="0.2">
      <c r="A328" t="s">
        <v>1564</v>
      </c>
      <c r="B328" t="s">
        <v>2538</v>
      </c>
    </row>
    <row r="329" spans="1:2" x14ac:dyDescent="0.2">
      <c r="A329" t="s">
        <v>1567</v>
      </c>
      <c r="B329" t="s">
        <v>2539</v>
      </c>
    </row>
    <row r="330" spans="1:2" x14ac:dyDescent="0.2">
      <c r="A330" t="s">
        <v>1570</v>
      </c>
      <c r="B330" t="s">
        <v>2540</v>
      </c>
    </row>
    <row r="331" spans="1:2" x14ac:dyDescent="0.2">
      <c r="A331" t="s">
        <v>1573</v>
      </c>
      <c r="B331" t="s">
        <v>2541</v>
      </c>
    </row>
    <row r="332" spans="1:2" x14ac:dyDescent="0.2">
      <c r="A332" t="s">
        <v>1576</v>
      </c>
      <c r="B332" t="s">
        <v>2542</v>
      </c>
    </row>
    <row r="333" spans="1:2" x14ac:dyDescent="0.2">
      <c r="A333" t="s">
        <v>1579</v>
      </c>
      <c r="B333" t="s">
        <v>2543</v>
      </c>
    </row>
    <row r="334" spans="1:2" x14ac:dyDescent="0.2">
      <c r="A334" t="s">
        <v>1582</v>
      </c>
      <c r="B334" t="s">
        <v>2544</v>
      </c>
    </row>
    <row r="335" spans="1:2" x14ac:dyDescent="0.2">
      <c r="A335" t="s">
        <v>1585</v>
      </c>
      <c r="B335" t="s">
        <v>2545</v>
      </c>
    </row>
    <row r="336" spans="1:2" x14ac:dyDescent="0.2">
      <c r="A336" t="s">
        <v>1588</v>
      </c>
      <c r="B336" t="s">
        <v>2546</v>
      </c>
    </row>
    <row r="337" spans="1:2" x14ac:dyDescent="0.2">
      <c r="A337" t="s">
        <v>1592</v>
      </c>
      <c r="B337" t="s">
        <v>2547</v>
      </c>
    </row>
    <row r="338" spans="1:2" x14ac:dyDescent="0.2">
      <c r="A338" t="s">
        <v>1595</v>
      </c>
      <c r="B338" t="s">
        <v>2548</v>
      </c>
    </row>
    <row r="339" spans="1:2" x14ac:dyDescent="0.2">
      <c r="A339" t="s">
        <v>1599</v>
      </c>
      <c r="B339" t="s">
        <v>2549</v>
      </c>
    </row>
    <row r="340" spans="1:2" x14ac:dyDescent="0.2">
      <c r="A340" t="s">
        <v>1604</v>
      </c>
      <c r="B340" t="s">
        <v>2550</v>
      </c>
    </row>
    <row r="341" spans="1:2" x14ac:dyDescent="0.2">
      <c r="A341" t="s">
        <v>1607</v>
      </c>
      <c r="B341" t="s">
        <v>2551</v>
      </c>
    </row>
    <row r="342" spans="1:2" x14ac:dyDescent="0.2">
      <c r="A342" t="s">
        <v>1612</v>
      </c>
      <c r="B342" t="s">
        <v>2552</v>
      </c>
    </row>
    <row r="343" spans="1:2" x14ac:dyDescent="0.2">
      <c r="A343" t="s">
        <v>1616</v>
      </c>
      <c r="B343" t="s">
        <v>2553</v>
      </c>
    </row>
    <row r="344" spans="1:2" x14ac:dyDescent="0.2">
      <c r="A344" t="s">
        <v>1620</v>
      </c>
      <c r="B344" t="s">
        <v>2554</v>
      </c>
    </row>
    <row r="345" spans="1:2" x14ac:dyDescent="0.2">
      <c r="A345" t="s">
        <v>1624</v>
      </c>
      <c r="B345" t="s">
        <v>2555</v>
      </c>
    </row>
    <row r="346" spans="1:2" x14ac:dyDescent="0.2">
      <c r="A346" t="s">
        <v>1629</v>
      </c>
      <c r="B346" t="s">
        <v>2556</v>
      </c>
    </row>
    <row r="347" spans="1:2" x14ac:dyDescent="0.2">
      <c r="A347" t="s">
        <v>1632</v>
      </c>
      <c r="B347" t="s">
        <v>2557</v>
      </c>
    </row>
    <row r="348" spans="1:2" x14ac:dyDescent="0.2">
      <c r="A348" t="s">
        <v>1637</v>
      </c>
      <c r="B348" t="s">
        <v>2558</v>
      </c>
    </row>
    <row r="349" spans="1:2" x14ac:dyDescent="0.2">
      <c r="A349" t="s">
        <v>1642</v>
      </c>
      <c r="B349" t="s">
        <v>2559</v>
      </c>
    </row>
    <row r="350" spans="1:2" x14ac:dyDescent="0.2">
      <c r="A350" t="s">
        <v>1646</v>
      </c>
      <c r="B350" t="s">
        <v>2560</v>
      </c>
    </row>
    <row r="351" spans="1:2" x14ac:dyDescent="0.2">
      <c r="A351" t="s">
        <v>1650</v>
      </c>
      <c r="B351" t="s">
        <v>2561</v>
      </c>
    </row>
    <row r="352" spans="1:2" x14ac:dyDescent="0.2">
      <c r="A352" t="s">
        <v>1654</v>
      </c>
      <c r="B352" t="s">
        <v>2562</v>
      </c>
    </row>
    <row r="353" spans="1:2" x14ac:dyDescent="0.2">
      <c r="A353" t="s">
        <v>1657</v>
      </c>
      <c r="B353" t="s">
        <v>2563</v>
      </c>
    </row>
    <row r="354" spans="1:2" x14ac:dyDescent="0.2">
      <c r="A354" t="s">
        <v>1662</v>
      </c>
      <c r="B354" t="s">
        <v>2564</v>
      </c>
    </row>
    <row r="355" spans="1:2" x14ac:dyDescent="0.2">
      <c r="A355" t="s">
        <v>1667</v>
      </c>
      <c r="B355" t="s">
        <v>2565</v>
      </c>
    </row>
    <row r="356" spans="1:2" x14ac:dyDescent="0.2">
      <c r="A356" t="s">
        <v>1672</v>
      </c>
      <c r="B356" t="s">
        <v>2566</v>
      </c>
    </row>
    <row r="357" spans="1:2" x14ac:dyDescent="0.2">
      <c r="A357" t="s">
        <v>1675</v>
      </c>
      <c r="B357" t="s">
        <v>2567</v>
      </c>
    </row>
    <row r="358" spans="1:2" x14ac:dyDescent="0.2">
      <c r="A358" t="s">
        <v>1680</v>
      </c>
      <c r="B358" t="s">
        <v>2568</v>
      </c>
    </row>
    <row r="359" spans="1:2" x14ac:dyDescent="0.2">
      <c r="A359" t="s">
        <v>1684</v>
      </c>
      <c r="B359" t="s">
        <v>2569</v>
      </c>
    </row>
    <row r="360" spans="1:2" x14ac:dyDescent="0.2">
      <c r="A360" t="s">
        <v>1688</v>
      </c>
      <c r="B360" t="s">
        <v>2570</v>
      </c>
    </row>
    <row r="361" spans="1:2" x14ac:dyDescent="0.2">
      <c r="A361" t="s">
        <v>1691</v>
      </c>
      <c r="B361" t="s">
        <v>2571</v>
      </c>
    </row>
    <row r="362" spans="1:2" x14ac:dyDescent="0.2">
      <c r="A362" t="s">
        <v>1695</v>
      </c>
      <c r="B362" t="s">
        <v>2572</v>
      </c>
    </row>
    <row r="363" spans="1:2" x14ac:dyDescent="0.2">
      <c r="A363" t="s">
        <v>1698</v>
      </c>
      <c r="B363" t="s">
        <v>2573</v>
      </c>
    </row>
    <row r="364" spans="1:2" x14ac:dyDescent="0.2">
      <c r="A364" t="s">
        <v>1701</v>
      </c>
      <c r="B364" t="s">
        <v>2574</v>
      </c>
    </row>
    <row r="365" spans="1:2" x14ac:dyDescent="0.2">
      <c r="A365" t="s">
        <v>1704</v>
      </c>
      <c r="B365" t="s">
        <v>2575</v>
      </c>
    </row>
    <row r="366" spans="1:2" x14ac:dyDescent="0.2">
      <c r="A366" t="s">
        <v>1709</v>
      </c>
      <c r="B366" t="s">
        <v>2576</v>
      </c>
    </row>
    <row r="367" spans="1:2" x14ac:dyDescent="0.2">
      <c r="A367" t="s">
        <v>1712</v>
      </c>
      <c r="B367" t="s">
        <v>2577</v>
      </c>
    </row>
    <row r="368" spans="1:2" x14ac:dyDescent="0.2">
      <c r="A368" t="s">
        <v>1715</v>
      </c>
      <c r="B368" t="s">
        <v>2578</v>
      </c>
    </row>
    <row r="369" spans="1:2" x14ac:dyDescent="0.2">
      <c r="A369" t="s">
        <v>1720</v>
      </c>
      <c r="B369" t="s">
        <v>2579</v>
      </c>
    </row>
    <row r="370" spans="1:2" x14ac:dyDescent="0.2">
      <c r="A370" t="s">
        <v>1724</v>
      </c>
      <c r="B370" t="s">
        <v>2580</v>
      </c>
    </row>
    <row r="371" spans="1:2" x14ac:dyDescent="0.2">
      <c r="A371" t="s">
        <v>1728</v>
      </c>
      <c r="B371" t="s">
        <v>2581</v>
      </c>
    </row>
    <row r="372" spans="1:2" x14ac:dyDescent="0.2">
      <c r="A372" t="s">
        <v>1731</v>
      </c>
      <c r="B372" t="s">
        <v>2582</v>
      </c>
    </row>
    <row r="373" spans="1:2" x14ac:dyDescent="0.2">
      <c r="A373" t="s">
        <v>1734</v>
      </c>
      <c r="B373" t="s">
        <v>2583</v>
      </c>
    </row>
    <row r="374" spans="1:2" x14ac:dyDescent="0.2">
      <c r="A374" t="s">
        <v>1739</v>
      </c>
      <c r="B374" t="s">
        <v>2584</v>
      </c>
    </row>
    <row r="375" spans="1:2" x14ac:dyDescent="0.2">
      <c r="A375" t="s">
        <v>1742</v>
      </c>
      <c r="B375" t="s">
        <v>2585</v>
      </c>
    </row>
    <row r="376" spans="1:2" x14ac:dyDescent="0.2">
      <c r="A376" t="s">
        <v>1746</v>
      </c>
      <c r="B376" t="s">
        <v>2586</v>
      </c>
    </row>
    <row r="377" spans="1:2" x14ac:dyDescent="0.2">
      <c r="A377" t="s">
        <v>1749</v>
      </c>
      <c r="B377" t="s">
        <v>2587</v>
      </c>
    </row>
    <row r="378" spans="1:2" x14ac:dyDescent="0.2">
      <c r="A378" t="s">
        <v>1752</v>
      </c>
      <c r="B378" t="s">
        <v>2588</v>
      </c>
    </row>
    <row r="379" spans="1:2" x14ac:dyDescent="0.2">
      <c r="A379" t="s">
        <v>1757</v>
      </c>
      <c r="B379" t="s">
        <v>2589</v>
      </c>
    </row>
    <row r="380" spans="1:2" x14ac:dyDescent="0.2">
      <c r="A380" t="s">
        <v>1760</v>
      </c>
      <c r="B380" t="s">
        <v>2590</v>
      </c>
    </row>
    <row r="381" spans="1:2" x14ac:dyDescent="0.2">
      <c r="A381" t="s">
        <v>1764</v>
      </c>
      <c r="B381" t="s">
        <v>2591</v>
      </c>
    </row>
    <row r="382" spans="1:2" x14ac:dyDescent="0.2">
      <c r="A382" t="s">
        <v>1769</v>
      </c>
      <c r="B382" t="s">
        <v>2592</v>
      </c>
    </row>
    <row r="383" spans="1:2" x14ac:dyDescent="0.2">
      <c r="A383" t="s">
        <v>1773</v>
      </c>
      <c r="B383" t="s">
        <v>2593</v>
      </c>
    </row>
    <row r="384" spans="1:2" x14ac:dyDescent="0.2">
      <c r="A384" t="s">
        <v>1778</v>
      </c>
      <c r="B384" t="s">
        <v>2594</v>
      </c>
    </row>
    <row r="385" spans="1:2" x14ac:dyDescent="0.2">
      <c r="A385" t="s">
        <v>1782</v>
      </c>
      <c r="B385" t="s">
        <v>2595</v>
      </c>
    </row>
    <row r="386" spans="1:2" x14ac:dyDescent="0.2">
      <c r="A386" t="s">
        <v>1785</v>
      </c>
      <c r="B386" t="s">
        <v>2596</v>
      </c>
    </row>
    <row r="387" spans="1:2" x14ac:dyDescent="0.2">
      <c r="A387" t="s">
        <v>1789</v>
      </c>
      <c r="B387" t="s">
        <v>2597</v>
      </c>
    </row>
    <row r="388" spans="1:2" x14ac:dyDescent="0.2">
      <c r="A388" t="s">
        <v>1793</v>
      </c>
      <c r="B388" t="s">
        <v>2598</v>
      </c>
    </row>
    <row r="389" spans="1:2" x14ac:dyDescent="0.2">
      <c r="A389" t="s">
        <v>1798</v>
      </c>
      <c r="B389" t="s">
        <v>2599</v>
      </c>
    </row>
    <row r="390" spans="1:2" x14ac:dyDescent="0.2">
      <c r="A390" t="s">
        <v>1802</v>
      </c>
      <c r="B390" t="s">
        <v>2600</v>
      </c>
    </row>
    <row r="391" spans="1:2" x14ac:dyDescent="0.2">
      <c r="A391" t="s">
        <v>1806</v>
      </c>
      <c r="B391" t="s">
        <v>2601</v>
      </c>
    </row>
    <row r="392" spans="1:2" x14ac:dyDescent="0.2">
      <c r="A392" t="s">
        <v>1810</v>
      </c>
      <c r="B392" t="s">
        <v>2602</v>
      </c>
    </row>
    <row r="393" spans="1:2" x14ac:dyDescent="0.2">
      <c r="A393" t="s">
        <v>1814</v>
      </c>
      <c r="B393" t="s">
        <v>2603</v>
      </c>
    </row>
    <row r="394" spans="1:2" x14ac:dyDescent="0.2">
      <c r="A394" t="s">
        <v>1818</v>
      </c>
      <c r="B394" t="s">
        <v>2604</v>
      </c>
    </row>
    <row r="395" spans="1:2" x14ac:dyDescent="0.2">
      <c r="A395" t="s">
        <v>1822</v>
      </c>
      <c r="B395" t="s">
        <v>2605</v>
      </c>
    </row>
    <row r="396" spans="1:2" x14ac:dyDescent="0.2">
      <c r="A396" t="s">
        <v>1826</v>
      </c>
      <c r="B396" t="s">
        <v>2606</v>
      </c>
    </row>
    <row r="397" spans="1:2" x14ac:dyDescent="0.2">
      <c r="A397" t="s">
        <v>1830</v>
      </c>
      <c r="B397" t="s">
        <v>2607</v>
      </c>
    </row>
    <row r="398" spans="1:2" x14ac:dyDescent="0.2">
      <c r="A398" t="s">
        <v>1834</v>
      </c>
      <c r="B398" t="s">
        <v>2608</v>
      </c>
    </row>
    <row r="399" spans="1:2" x14ac:dyDescent="0.2">
      <c r="A399" t="s">
        <v>1838</v>
      </c>
      <c r="B399" t="s">
        <v>2609</v>
      </c>
    </row>
    <row r="400" spans="1:2" x14ac:dyDescent="0.2">
      <c r="A400" t="s">
        <v>1841</v>
      </c>
      <c r="B400" t="s">
        <v>2610</v>
      </c>
    </row>
    <row r="401" spans="1:2" x14ac:dyDescent="0.2">
      <c r="A401" t="s">
        <v>1844</v>
      </c>
      <c r="B401" t="s">
        <v>2611</v>
      </c>
    </row>
    <row r="402" spans="1:2" x14ac:dyDescent="0.2">
      <c r="A402" t="s">
        <v>1848</v>
      </c>
      <c r="B402" t="s">
        <v>2612</v>
      </c>
    </row>
    <row r="403" spans="1:2" x14ac:dyDescent="0.2">
      <c r="A403" t="s">
        <v>1853</v>
      </c>
      <c r="B403" t="s">
        <v>2613</v>
      </c>
    </row>
    <row r="404" spans="1:2" x14ac:dyDescent="0.2">
      <c r="A404" t="s">
        <v>1857</v>
      </c>
      <c r="B404" t="s">
        <v>2614</v>
      </c>
    </row>
    <row r="405" spans="1:2" x14ac:dyDescent="0.2">
      <c r="A405" t="s">
        <v>1861</v>
      </c>
      <c r="B405" t="s">
        <v>2615</v>
      </c>
    </row>
    <row r="406" spans="1:2" x14ac:dyDescent="0.2">
      <c r="A406" t="s">
        <v>1865</v>
      </c>
      <c r="B406" t="s">
        <v>2616</v>
      </c>
    </row>
    <row r="407" spans="1:2" x14ac:dyDescent="0.2">
      <c r="A407" t="s">
        <v>1868</v>
      </c>
      <c r="B407" t="s">
        <v>2617</v>
      </c>
    </row>
    <row r="408" spans="1:2" x14ac:dyDescent="0.2">
      <c r="A408" t="s">
        <v>1873</v>
      </c>
      <c r="B408" t="s">
        <v>2618</v>
      </c>
    </row>
    <row r="409" spans="1:2" x14ac:dyDescent="0.2">
      <c r="A409" t="s">
        <v>1877</v>
      </c>
      <c r="B409" t="s">
        <v>2619</v>
      </c>
    </row>
    <row r="410" spans="1:2" x14ac:dyDescent="0.2">
      <c r="A410" t="s">
        <v>1881</v>
      </c>
      <c r="B410" t="s">
        <v>2620</v>
      </c>
    </row>
    <row r="411" spans="1:2" x14ac:dyDescent="0.2">
      <c r="A411" t="s">
        <v>1885</v>
      </c>
      <c r="B411" t="s">
        <v>2621</v>
      </c>
    </row>
    <row r="412" spans="1:2" x14ac:dyDescent="0.2">
      <c r="A412" t="s">
        <v>1889</v>
      </c>
      <c r="B412" t="s">
        <v>2622</v>
      </c>
    </row>
    <row r="413" spans="1:2" x14ac:dyDescent="0.2">
      <c r="A413" t="s">
        <v>1892</v>
      </c>
      <c r="B413" t="s">
        <v>2623</v>
      </c>
    </row>
    <row r="414" spans="1:2" x14ac:dyDescent="0.2">
      <c r="A414" t="s">
        <v>1898</v>
      </c>
      <c r="B414" t="s">
        <v>2624</v>
      </c>
    </row>
    <row r="415" spans="1:2" x14ac:dyDescent="0.2">
      <c r="A415" t="s">
        <v>1903</v>
      </c>
      <c r="B415" t="s">
        <v>2625</v>
      </c>
    </row>
    <row r="416" spans="1:2" x14ac:dyDescent="0.2">
      <c r="A416" t="s">
        <v>1907</v>
      </c>
      <c r="B416" t="s">
        <v>2626</v>
      </c>
    </row>
    <row r="417" spans="1:2" x14ac:dyDescent="0.2">
      <c r="A417" t="s">
        <v>1910</v>
      </c>
      <c r="B417" t="s">
        <v>2627</v>
      </c>
    </row>
    <row r="418" spans="1:2" x14ac:dyDescent="0.2">
      <c r="A418" t="s">
        <v>1914</v>
      </c>
      <c r="B418" t="s">
        <v>2628</v>
      </c>
    </row>
    <row r="419" spans="1:2" x14ac:dyDescent="0.2">
      <c r="A419" t="s">
        <v>1918</v>
      </c>
      <c r="B419" t="s">
        <v>2629</v>
      </c>
    </row>
    <row r="420" spans="1:2" x14ac:dyDescent="0.2">
      <c r="A420" t="s">
        <v>1921</v>
      </c>
      <c r="B420" t="s">
        <v>2630</v>
      </c>
    </row>
    <row r="421" spans="1:2" x14ac:dyDescent="0.2">
      <c r="A421" t="s">
        <v>1924</v>
      </c>
      <c r="B421" t="s">
        <v>2631</v>
      </c>
    </row>
    <row r="422" spans="1:2" x14ac:dyDescent="0.2">
      <c r="A422" t="s">
        <v>1928</v>
      </c>
      <c r="B422" t="s">
        <v>2632</v>
      </c>
    </row>
    <row r="423" spans="1:2" x14ac:dyDescent="0.2">
      <c r="A423" t="s">
        <v>1932</v>
      </c>
      <c r="B423" t="s">
        <v>2633</v>
      </c>
    </row>
    <row r="424" spans="1:2" x14ac:dyDescent="0.2">
      <c r="A424" t="s">
        <v>1936</v>
      </c>
      <c r="B424" t="s">
        <v>2634</v>
      </c>
    </row>
    <row r="425" spans="1:2" x14ac:dyDescent="0.2">
      <c r="A425" t="s">
        <v>1941</v>
      </c>
      <c r="B425" t="s">
        <v>2635</v>
      </c>
    </row>
    <row r="426" spans="1:2" x14ac:dyDescent="0.2">
      <c r="A426" t="s">
        <v>1944</v>
      </c>
      <c r="B426" t="s">
        <v>2636</v>
      </c>
    </row>
    <row r="427" spans="1:2" x14ac:dyDescent="0.2">
      <c r="A427" t="s">
        <v>1950</v>
      </c>
      <c r="B427" t="s">
        <v>2637</v>
      </c>
    </row>
    <row r="428" spans="1:2" x14ac:dyDescent="0.2">
      <c r="A428" t="s">
        <v>1953</v>
      </c>
      <c r="B428" t="s">
        <v>2638</v>
      </c>
    </row>
    <row r="429" spans="1:2" x14ac:dyDescent="0.2">
      <c r="A429" t="s">
        <v>1960</v>
      </c>
      <c r="B429" t="s">
        <v>2639</v>
      </c>
    </row>
    <row r="430" spans="1:2" x14ac:dyDescent="0.2">
      <c r="A430" t="s">
        <v>1964</v>
      </c>
      <c r="B430" t="s">
        <v>2640</v>
      </c>
    </row>
    <row r="431" spans="1:2" x14ac:dyDescent="0.2">
      <c r="A431" t="s">
        <v>1967</v>
      </c>
      <c r="B431" t="s">
        <v>2641</v>
      </c>
    </row>
    <row r="432" spans="1:2" x14ac:dyDescent="0.2">
      <c r="A432" t="s">
        <v>1970</v>
      </c>
      <c r="B432" t="s">
        <v>2642</v>
      </c>
    </row>
    <row r="433" spans="1:2" x14ac:dyDescent="0.2">
      <c r="A433" t="s">
        <v>1973</v>
      </c>
      <c r="B433" t="s">
        <v>2643</v>
      </c>
    </row>
    <row r="434" spans="1:2" x14ac:dyDescent="0.2">
      <c r="A434" t="s">
        <v>1976</v>
      </c>
      <c r="B434" t="s">
        <v>2644</v>
      </c>
    </row>
    <row r="435" spans="1:2" x14ac:dyDescent="0.2">
      <c r="A435" t="s">
        <v>1980</v>
      </c>
      <c r="B435" t="s">
        <v>2645</v>
      </c>
    </row>
    <row r="436" spans="1:2" x14ac:dyDescent="0.2">
      <c r="A436" t="s">
        <v>1984</v>
      </c>
      <c r="B436" t="s">
        <v>2646</v>
      </c>
    </row>
    <row r="437" spans="1:2" x14ac:dyDescent="0.2">
      <c r="A437" t="s">
        <v>1987</v>
      </c>
      <c r="B437" t="s">
        <v>2647</v>
      </c>
    </row>
    <row r="438" spans="1:2" x14ac:dyDescent="0.2">
      <c r="A438" t="s">
        <v>1990</v>
      </c>
      <c r="B438" t="s">
        <v>2648</v>
      </c>
    </row>
    <row r="439" spans="1:2" x14ac:dyDescent="0.2">
      <c r="A439" t="s">
        <v>1993</v>
      </c>
      <c r="B439" t="s">
        <v>2649</v>
      </c>
    </row>
    <row r="440" spans="1:2" x14ac:dyDescent="0.2">
      <c r="A440" t="s">
        <v>1996</v>
      </c>
      <c r="B440" t="s">
        <v>2650</v>
      </c>
    </row>
    <row r="441" spans="1:2" x14ac:dyDescent="0.2">
      <c r="A441" t="s">
        <v>1999</v>
      </c>
      <c r="B441" t="s">
        <v>2651</v>
      </c>
    </row>
    <row r="442" spans="1:2" x14ac:dyDescent="0.2">
      <c r="A442" t="s">
        <v>2002</v>
      </c>
      <c r="B442" t="s">
        <v>2652</v>
      </c>
    </row>
    <row r="443" spans="1:2" x14ac:dyDescent="0.2">
      <c r="A443" t="s">
        <v>2006</v>
      </c>
      <c r="B443" t="s">
        <v>2653</v>
      </c>
    </row>
    <row r="444" spans="1:2" x14ac:dyDescent="0.2">
      <c r="A444" t="s">
        <v>2009</v>
      </c>
      <c r="B444" t="s">
        <v>2654</v>
      </c>
    </row>
    <row r="445" spans="1:2" x14ac:dyDescent="0.2">
      <c r="A445" t="s">
        <v>2012</v>
      </c>
      <c r="B445" t="s">
        <v>2655</v>
      </c>
    </row>
    <row r="446" spans="1:2" x14ac:dyDescent="0.2">
      <c r="A446" t="s">
        <v>2016</v>
      </c>
      <c r="B446" t="s">
        <v>2656</v>
      </c>
    </row>
    <row r="447" spans="1:2" x14ac:dyDescent="0.2">
      <c r="A447" t="s">
        <v>2020</v>
      </c>
      <c r="B447" t="s">
        <v>2657</v>
      </c>
    </row>
    <row r="448" spans="1:2" x14ac:dyDescent="0.2">
      <c r="A448" t="s">
        <v>2024</v>
      </c>
      <c r="B448" t="s">
        <v>2658</v>
      </c>
    </row>
    <row r="449" spans="1:2" x14ac:dyDescent="0.2">
      <c r="A449" t="s">
        <v>2028</v>
      </c>
      <c r="B449" t="s">
        <v>2659</v>
      </c>
    </row>
    <row r="450" spans="1:2" x14ac:dyDescent="0.2">
      <c r="A450" t="s">
        <v>2031</v>
      </c>
      <c r="B450" t="s">
        <v>2660</v>
      </c>
    </row>
    <row r="451" spans="1:2" x14ac:dyDescent="0.2">
      <c r="A451" t="s">
        <v>2034</v>
      </c>
      <c r="B451" t="s">
        <v>2661</v>
      </c>
    </row>
    <row r="452" spans="1:2" x14ac:dyDescent="0.2">
      <c r="A452" t="s">
        <v>2037</v>
      </c>
      <c r="B452" t="s">
        <v>2662</v>
      </c>
    </row>
    <row r="453" spans="1:2" x14ac:dyDescent="0.2">
      <c r="A453" t="s">
        <v>2040</v>
      </c>
      <c r="B453" t="s">
        <v>2663</v>
      </c>
    </row>
    <row r="454" spans="1:2" x14ac:dyDescent="0.2">
      <c r="A454" t="s">
        <v>2043</v>
      </c>
      <c r="B454" t="s">
        <v>2664</v>
      </c>
    </row>
    <row r="455" spans="1:2" x14ac:dyDescent="0.2">
      <c r="A455" t="s">
        <v>2046</v>
      </c>
      <c r="B455" t="s">
        <v>2665</v>
      </c>
    </row>
    <row r="456" spans="1:2" x14ac:dyDescent="0.2">
      <c r="A456" t="s">
        <v>2050</v>
      </c>
      <c r="B456" t="s">
        <v>2666</v>
      </c>
    </row>
    <row r="457" spans="1:2" x14ac:dyDescent="0.2">
      <c r="A457" t="s">
        <v>2053</v>
      </c>
      <c r="B457" t="s">
        <v>2667</v>
      </c>
    </row>
    <row r="458" spans="1:2" x14ac:dyDescent="0.2">
      <c r="A458" t="s">
        <v>2056</v>
      </c>
      <c r="B458" t="s">
        <v>2668</v>
      </c>
    </row>
    <row r="459" spans="1:2" x14ac:dyDescent="0.2">
      <c r="A459" t="s">
        <v>2059</v>
      </c>
      <c r="B459" t="s">
        <v>2669</v>
      </c>
    </row>
    <row r="460" spans="1:2" x14ac:dyDescent="0.2">
      <c r="A460" t="s">
        <v>2062</v>
      </c>
      <c r="B460" t="s">
        <v>2670</v>
      </c>
    </row>
    <row r="461" spans="1:2" x14ac:dyDescent="0.2">
      <c r="A461" t="s">
        <v>2065</v>
      </c>
      <c r="B461" t="s">
        <v>2671</v>
      </c>
    </row>
    <row r="462" spans="1:2" x14ac:dyDescent="0.2">
      <c r="A462" t="s">
        <v>2068</v>
      </c>
      <c r="B462" t="s">
        <v>2672</v>
      </c>
    </row>
    <row r="463" spans="1:2" x14ac:dyDescent="0.2">
      <c r="A463" t="s">
        <v>2071</v>
      </c>
      <c r="B463" t="s">
        <v>2673</v>
      </c>
    </row>
    <row r="464" spans="1:2" x14ac:dyDescent="0.2">
      <c r="A464" t="s">
        <v>2074</v>
      </c>
      <c r="B464" t="s">
        <v>2674</v>
      </c>
    </row>
    <row r="465" spans="1:2" x14ac:dyDescent="0.2">
      <c r="A465" t="s">
        <v>2077</v>
      </c>
      <c r="B465" t="s">
        <v>2675</v>
      </c>
    </row>
    <row r="466" spans="1:2" x14ac:dyDescent="0.2">
      <c r="A466" t="s">
        <v>2080</v>
      </c>
      <c r="B466" t="s">
        <v>2676</v>
      </c>
    </row>
    <row r="467" spans="1:2" x14ac:dyDescent="0.2">
      <c r="A467" t="s">
        <v>2083</v>
      </c>
      <c r="B467" t="s">
        <v>2677</v>
      </c>
    </row>
    <row r="468" spans="1:2" x14ac:dyDescent="0.2">
      <c r="A468" t="s">
        <v>2086</v>
      </c>
      <c r="B468" t="s">
        <v>2678</v>
      </c>
    </row>
    <row r="469" spans="1:2" x14ac:dyDescent="0.2">
      <c r="A469" t="s">
        <v>2089</v>
      </c>
      <c r="B469" t="s">
        <v>2679</v>
      </c>
    </row>
    <row r="470" spans="1:2" x14ac:dyDescent="0.2">
      <c r="A470" t="s">
        <v>2092</v>
      </c>
      <c r="B470" t="s">
        <v>2680</v>
      </c>
    </row>
    <row r="471" spans="1:2" x14ac:dyDescent="0.2">
      <c r="A471" t="s">
        <v>2095</v>
      </c>
      <c r="B471" t="s">
        <v>2681</v>
      </c>
    </row>
    <row r="472" spans="1:2" x14ac:dyDescent="0.2">
      <c r="A472" t="s">
        <v>2098</v>
      </c>
      <c r="B472" t="s">
        <v>2682</v>
      </c>
    </row>
    <row r="473" spans="1:2" x14ac:dyDescent="0.2">
      <c r="A473" t="s">
        <v>2101</v>
      </c>
      <c r="B473" t="s">
        <v>2683</v>
      </c>
    </row>
    <row r="474" spans="1:2" x14ac:dyDescent="0.2">
      <c r="A474" t="s">
        <v>2179</v>
      </c>
      <c r="B474" t="s">
        <v>2189</v>
      </c>
    </row>
    <row r="475" spans="1:2" x14ac:dyDescent="0.2">
      <c r="A475" t="s">
        <v>2180</v>
      </c>
      <c r="B475" t="s">
        <v>2190</v>
      </c>
    </row>
    <row r="476" spans="1:2" x14ac:dyDescent="0.2">
      <c r="A476" t="s">
        <v>2181</v>
      </c>
      <c r="B476" t="s">
        <v>2191</v>
      </c>
    </row>
    <row r="477" spans="1:2" x14ac:dyDescent="0.2">
      <c r="A477" t="s">
        <v>1607</v>
      </c>
      <c r="B477" t="s">
        <v>1609</v>
      </c>
    </row>
    <row r="478" spans="1:2" x14ac:dyDescent="0.2">
      <c r="A478" t="s">
        <v>2182</v>
      </c>
      <c r="B478" t="s">
        <v>2192</v>
      </c>
    </row>
    <row r="479" spans="1:2" x14ac:dyDescent="0.2">
      <c r="A479" t="s">
        <v>2183</v>
      </c>
      <c r="B479" t="s">
        <v>2193</v>
      </c>
    </row>
    <row r="480" spans="1:2" x14ac:dyDescent="0.2">
      <c r="A480" t="s">
        <v>962</v>
      </c>
      <c r="B480" t="s">
        <v>2194</v>
      </c>
    </row>
    <row r="481" spans="1:2" x14ac:dyDescent="0.2">
      <c r="A481" t="s">
        <v>970</v>
      </c>
      <c r="B481" t="s">
        <v>2195</v>
      </c>
    </row>
    <row r="482" spans="1:2" x14ac:dyDescent="0.2">
      <c r="A482" t="s">
        <v>2184</v>
      </c>
      <c r="B482" t="s">
        <v>2196</v>
      </c>
    </row>
    <row r="483" spans="1:2" x14ac:dyDescent="0.2">
      <c r="A483" t="s">
        <v>2185</v>
      </c>
      <c r="B483" t="s">
        <v>2197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30"/>
  <sheetViews>
    <sheetView workbookViewId="0"/>
  </sheetViews>
  <sheetFormatPr baseColWidth="10" defaultColWidth="8.83203125" defaultRowHeight="15" x14ac:dyDescent="0.2"/>
  <sheetData>
    <row r="1" spans="1:5" x14ac:dyDescent="0.2">
      <c r="A1" s="1" t="s">
        <v>2106</v>
      </c>
      <c r="B1" s="1" t="s">
        <v>2109</v>
      </c>
      <c r="C1" s="1" t="s">
        <v>2122</v>
      </c>
      <c r="D1" s="1" t="s">
        <v>2123</v>
      </c>
      <c r="E1" s="1" t="s">
        <v>2124</v>
      </c>
    </row>
    <row r="2" spans="1:5" x14ac:dyDescent="0.2">
      <c r="A2" t="s">
        <v>2125</v>
      </c>
      <c r="B2" t="s">
        <v>2126</v>
      </c>
      <c r="C2" t="s">
        <v>2127</v>
      </c>
    </row>
    <row r="3" spans="1:5" x14ac:dyDescent="0.2">
      <c r="A3" t="s">
        <v>2125</v>
      </c>
      <c r="B3" t="s">
        <v>2128</v>
      </c>
      <c r="C3" t="s">
        <v>2127</v>
      </c>
    </row>
    <row r="4" spans="1:5" x14ac:dyDescent="0.2">
      <c r="A4" t="s">
        <v>2129</v>
      </c>
      <c r="B4" t="s">
        <v>2130</v>
      </c>
      <c r="C4" t="s">
        <v>2127</v>
      </c>
    </row>
    <row r="5" spans="1:5" x14ac:dyDescent="0.2">
      <c r="A5" t="s">
        <v>2129</v>
      </c>
      <c r="B5" t="s">
        <v>2131</v>
      </c>
      <c r="C5" t="s">
        <v>2127</v>
      </c>
    </row>
    <row r="6" spans="1:5" x14ac:dyDescent="0.2">
      <c r="A6" t="s">
        <v>2129</v>
      </c>
      <c r="B6" t="s">
        <v>2132</v>
      </c>
      <c r="C6" t="s">
        <v>2127</v>
      </c>
    </row>
    <row r="7" spans="1:5" x14ac:dyDescent="0.2">
      <c r="A7" t="s">
        <v>2133</v>
      </c>
      <c r="B7" t="s">
        <v>2128</v>
      </c>
      <c r="C7" t="s">
        <v>2127</v>
      </c>
    </row>
    <row r="8" spans="1:5" x14ac:dyDescent="0.2">
      <c r="A8" t="s">
        <v>2134</v>
      </c>
      <c r="B8" t="s">
        <v>2135</v>
      </c>
      <c r="C8" t="s">
        <v>2127</v>
      </c>
    </row>
    <row r="9" spans="1:5" x14ac:dyDescent="0.2">
      <c r="A9" t="s">
        <v>2134</v>
      </c>
      <c r="B9" t="s">
        <v>2136</v>
      </c>
      <c r="C9" t="s">
        <v>2127</v>
      </c>
    </row>
    <row r="10" spans="1:5" x14ac:dyDescent="0.2">
      <c r="A10" t="s">
        <v>2134</v>
      </c>
      <c r="B10" t="s">
        <v>2137</v>
      </c>
      <c r="C10" t="s">
        <v>2127</v>
      </c>
    </row>
    <row r="11" spans="1:5" x14ac:dyDescent="0.2">
      <c r="A11" t="s">
        <v>2134</v>
      </c>
      <c r="B11" t="s">
        <v>2138</v>
      </c>
      <c r="C11" t="s">
        <v>2127</v>
      </c>
    </row>
    <row r="12" spans="1:5" x14ac:dyDescent="0.2">
      <c r="A12" t="s">
        <v>2134</v>
      </c>
      <c r="B12" t="s">
        <v>2139</v>
      </c>
      <c r="C12" t="s">
        <v>2127</v>
      </c>
    </row>
    <row r="13" spans="1:5" x14ac:dyDescent="0.2">
      <c r="A13" t="s">
        <v>2134</v>
      </c>
      <c r="B13" t="s">
        <v>2140</v>
      </c>
      <c r="C13" t="s">
        <v>2127</v>
      </c>
    </row>
    <row r="14" spans="1:5" x14ac:dyDescent="0.2">
      <c r="A14" t="s">
        <v>2134</v>
      </c>
      <c r="B14" t="s">
        <v>2132</v>
      </c>
      <c r="C14" t="s">
        <v>2127</v>
      </c>
    </row>
    <row r="15" spans="1:5" x14ac:dyDescent="0.2">
      <c r="A15" t="s">
        <v>2141</v>
      </c>
      <c r="B15" t="s">
        <v>2132</v>
      </c>
      <c r="C15" t="s">
        <v>2127</v>
      </c>
    </row>
    <row r="16" spans="1:5" x14ac:dyDescent="0.2">
      <c r="A16" t="s">
        <v>2142</v>
      </c>
      <c r="B16" t="s">
        <v>2132</v>
      </c>
      <c r="C16" t="s">
        <v>2127</v>
      </c>
    </row>
    <row r="17" spans="1:3" x14ac:dyDescent="0.2">
      <c r="A17" t="s">
        <v>2143</v>
      </c>
      <c r="B17" t="s">
        <v>2109</v>
      </c>
      <c r="C17" t="s">
        <v>2127</v>
      </c>
    </row>
    <row r="18" spans="1:3" x14ac:dyDescent="0.2">
      <c r="A18" t="s">
        <v>2144</v>
      </c>
      <c r="B18" t="s">
        <v>2130</v>
      </c>
      <c r="C18" t="s">
        <v>2127</v>
      </c>
    </row>
    <row r="19" spans="1:3" x14ac:dyDescent="0.2">
      <c r="A19" t="s">
        <v>2144</v>
      </c>
      <c r="B19" t="s">
        <v>2131</v>
      </c>
      <c r="C19" t="s">
        <v>2127</v>
      </c>
    </row>
    <row r="20" spans="1:3" x14ac:dyDescent="0.2">
      <c r="A20" t="s">
        <v>2144</v>
      </c>
      <c r="B20" t="s">
        <v>2132</v>
      </c>
      <c r="C20" t="s">
        <v>2127</v>
      </c>
    </row>
    <row r="21" spans="1:3" x14ac:dyDescent="0.2">
      <c r="A21" t="s">
        <v>2145</v>
      </c>
      <c r="B21" t="s">
        <v>2146</v>
      </c>
      <c r="C21" t="s">
        <v>2127</v>
      </c>
    </row>
    <row r="22" spans="1:3" x14ac:dyDescent="0.2">
      <c r="A22" t="s">
        <v>2145</v>
      </c>
      <c r="B22" t="s">
        <v>2147</v>
      </c>
      <c r="C22" t="s">
        <v>2127</v>
      </c>
    </row>
    <row r="23" spans="1:3" x14ac:dyDescent="0.2">
      <c r="A23" t="s">
        <v>2148</v>
      </c>
      <c r="B23" t="s">
        <v>2146</v>
      </c>
      <c r="C23" t="s">
        <v>2127</v>
      </c>
    </row>
    <row r="24" spans="1:3" x14ac:dyDescent="0.2">
      <c r="A24" t="s">
        <v>2148</v>
      </c>
      <c r="B24" t="s">
        <v>2147</v>
      </c>
      <c r="C24" t="s">
        <v>2127</v>
      </c>
    </row>
    <row r="25" spans="1:3" x14ac:dyDescent="0.2">
      <c r="A25" t="s">
        <v>2149</v>
      </c>
      <c r="B25" t="s">
        <v>2146</v>
      </c>
      <c r="C25" t="s">
        <v>2127</v>
      </c>
    </row>
    <row r="26" spans="1:3" x14ac:dyDescent="0.2">
      <c r="A26" t="s">
        <v>2149</v>
      </c>
      <c r="B26" t="s">
        <v>2147</v>
      </c>
      <c r="C26" t="s">
        <v>2127</v>
      </c>
    </row>
    <row r="27" spans="1:3" x14ac:dyDescent="0.2">
      <c r="A27" t="s">
        <v>2150</v>
      </c>
      <c r="B27" t="s">
        <v>2146</v>
      </c>
      <c r="C27" t="s">
        <v>2127</v>
      </c>
    </row>
    <row r="28" spans="1:3" x14ac:dyDescent="0.2">
      <c r="A28" t="s">
        <v>2150</v>
      </c>
      <c r="B28" t="s">
        <v>2147</v>
      </c>
      <c r="C28" t="s">
        <v>2127</v>
      </c>
    </row>
    <row r="29" spans="1:3" x14ac:dyDescent="0.2">
      <c r="A29" t="s">
        <v>2151</v>
      </c>
      <c r="B29" t="s">
        <v>2126</v>
      </c>
      <c r="C29" t="s">
        <v>2127</v>
      </c>
    </row>
    <row r="30" spans="1:3" x14ac:dyDescent="0.2">
      <c r="A30" t="s">
        <v>2151</v>
      </c>
      <c r="B30" t="s">
        <v>2128</v>
      </c>
      <c r="C30" t="s">
        <v>2127</v>
      </c>
    </row>
  </sheetData>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S486"/>
  <sheetViews>
    <sheetView workbookViewId="0">
      <selection activeCell="C1" sqref="C1"/>
    </sheetView>
  </sheetViews>
  <sheetFormatPr baseColWidth="10" defaultColWidth="8.83203125" defaultRowHeight="15" x14ac:dyDescent="0.2"/>
  <cols>
    <col min="8" max="8" width="31" customWidth="1"/>
  </cols>
  <sheetData>
    <row r="1" spans="1:19" x14ac:dyDescent="0.2">
      <c r="A1" s="1" t="s">
        <v>0</v>
      </c>
      <c r="B1" s="1" t="s">
        <v>1</v>
      </c>
      <c r="C1" s="1" t="s">
        <v>2106</v>
      </c>
      <c r="D1" s="1" t="s">
        <v>2107</v>
      </c>
      <c r="E1" s="1" t="s">
        <v>2108</v>
      </c>
      <c r="F1" s="1" t="s">
        <v>2110</v>
      </c>
      <c r="G1" s="1" t="s">
        <v>7</v>
      </c>
      <c r="H1" s="1" t="s">
        <v>2109</v>
      </c>
      <c r="I1" s="1" t="s">
        <v>2111</v>
      </c>
      <c r="J1" s="1" t="s">
        <v>2112</v>
      </c>
      <c r="K1" s="1" t="s">
        <v>2113</v>
      </c>
      <c r="L1" s="1" t="s">
        <v>2114</v>
      </c>
      <c r="M1" s="1" t="s">
        <v>2115</v>
      </c>
      <c r="N1" s="1" t="s">
        <v>2116</v>
      </c>
      <c r="O1" s="1" t="s">
        <v>2117</v>
      </c>
      <c r="P1" s="1" t="s">
        <v>2118</v>
      </c>
      <c r="Q1" s="1" t="s">
        <v>2119</v>
      </c>
      <c r="R1" s="1" t="s">
        <v>2120</v>
      </c>
      <c r="S1" s="1" t="s">
        <v>2121</v>
      </c>
    </row>
    <row r="2" spans="1:19" x14ac:dyDescent="0.2">
      <c r="A2" t="s">
        <v>18</v>
      </c>
      <c r="B2" t="s">
        <v>19</v>
      </c>
      <c r="C2" t="s">
        <v>20</v>
      </c>
      <c r="D2" t="s">
        <v>21</v>
      </c>
      <c r="E2" t="s">
        <v>24</v>
      </c>
      <c r="F2">
        <v>2025</v>
      </c>
      <c r="G2" t="s">
        <v>23</v>
      </c>
      <c r="H2" t="s">
        <v>2152</v>
      </c>
      <c r="I2">
        <v>38</v>
      </c>
      <c r="J2">
        <v>2</v>
      </c>
      <c r="K2">
        <v>9</v>
      </c>
      <c r="L2">
        <v>1</v>
      </c>
      <c r="M2">
        <v>25</v>
      </c>
      <c r="N2">
        <v>2</v>
      </c>
      <c r="O2">
        <v>14</v>
      </c>
      <c r="P2">
        <v>1</v>
      </c>
      <c r="Q2">
        <v>8</v>
      </c>
      <c r="R2">
        <v>0</v>
      </c>
      <c r="S2">
        <v>100</v>
      </c>
    </row>
    <row r="3" spans="1:19" x14ac:dyDescent="0.2">
      <c r="A3" t="s">
        <v>27</v>
      </c>
      <c r="B3" t="s">
        <v>28</v>
      </c>
      <c r="C3" t="s">
        <v>29</v>
      </c>
      <c r="D3" t="s">
        <v>21</v>
      </c>
      <c r="E3" t="s">
        <v>24</v>
      </c>
      <c r="F3">
        <v>2025</v>
      </c>
      <c r="G3" t="s">
        <v>23</v>
      </c>
      <c r="H3" t="s">
        <v>2152</v>
      </c>
      <c r="I3">
        <v>69</v>
      </c>
      <c r="J3">
        <v>4</v>
      </c>
      <c r="S3">
        <v>73</v>
      </c>
    </row>
    <row r="4" spans="1:19" x14ac:dyDescent="0.2">
      <c r="A4" t="s">
        <v>32</v>
      </c>
      <c r="B4" t="s">
        <v>33</v>
      </c>
      <c r="C4" t="s">
        <v>34</v>
      </c>
      <c r="D4" t="s">
        <v>35</v>
      </c>
      <c r="E4" t="s">
        <v>24</v>
      </c>
      <c r="F4">
        <v>2025</v>
      </c>
      <c r="G4" t="s">
        <v>23</v>
      </c>
      <c r="H4" t="s">
        <v>2152</v>
      </c>
      <c r="I4">
        <v>14</v>
      </c>
      <c r="J4">
        <v>1</v>
      </c>
      <c r="K4">
        <v>2</v>
      </c>
      <c r="L4">
        <v>1</v>
      </c>
      <c r="M4">
        <v>9</v>
      </c>
      <c r="N4">
        <v>0</v>
      </c>
      <c r="O4">
        <v>6</v>
      </c>
      <c r="P4">
        <v>0</v>
      </c>
      <c r="Q4">
        <v>3</v>
      </c>
      <c r="R4">
        <v>0</v>
      </c>
      <c r="S4">
        <v>36</v>
      </c>
    </row>
    <row r="5" spans="1:19" x14ac:dyDescent="0.2">
      <c r="A5" t="s">
        <v>38</v>
      </c>
      <c r="B5" t="s">
        <v>39</v>
      </c>
      <c r="C5" t="s">
        <v>40</v>
      </c>
      <c r="D5" t="s">
        <v>35</v>
      </c>
      <c r="E5" t="s">
        <v>24</v>
      </c>
      <c r="F5">
        <v>2025</v>
      </c>
      <c r="G5" t="s">
        <v>23</v>
      </c>
      <c r="H5" t="s">
        <v>2152</v>
      </c>
      <c r="I5">
        <v>14</v>
      </c>
      <c r="J5">
        <v>1</v>
      </c>
      <c r="K5">
        <v>4</v>
      </c>
      <c r="L5">
        <v>0</v>
      </c>
      <c r="M5">
        <v>9</v>
      </c>
      <c r="N5">
        <v>1</v>
      </c>
      <c r="O5">
        <v>5</v>
      </c>
      <c r="P5">
        <v>0</v>
      </c>
      <c r="Q5">
        <v>3</v>
      </c>
      <c r="R5">
        <v>0</v>
      </c>
      <c r="S5">
        <v>37</v>
      </c>
    </row>
    <row r="6" spans="1:19" x14ac:dyDescent="0.2">
      <c r="A6" t="s">
        <v>42</v>
      </c>
      <c r="B6" t="s">
        <v>43</v>
      </c>
      <c r="C6" t="s">
        <v>44</v>
      </c>
      <c r="D6" t="s">
        <v>35</v>
      </c>
      <c r="E6" t="s">
        <v>24</v>
      </c>
      <c r="F6">
        <v>2025</v>
      </c>
      <c r="G6" t="s">
        <v>23</v>
      </c>
      <c r="H6" t="s">
        <v>2152</v>
      </c>
      <c r="I6">
        <v>9</v>
      </c>
      <c r="J6">
        <v>1</v>
      </c>
      <c r="K6">
        <v>2</v>
      </c>
      <c r="L6">
        <v>0</v>
      </c>
      <c r="M6">
        <v>7</v>
      </c>
      <c r="N6">
        <v>0</v>
      </c>
      <c r="O6">
        <v>3</v>
      </c>
      <c r="P6">
        <v>1</v>
      </c>
      <c r="Q6">
        <v>2</v>
      </c>
      <c r="R6">
        <v>0</v>
      </c>
      <c r="S6">
        <v>25</v>
      </c>
    </row>
    <row r="7" spans="1:19" x14ac:dyDescent="0.2">
      <c r="A7" t="s">
        <v>46</v>
      </c>
      <c r="B7" t="s">
        <v>47</v>
      </c>
      <c r="C7" t="s">
        <v>48</v>
      </c>
      <c r="D7" t="s">
        <v>35</v>
      </c>
      <c r="E7" t="s">
        <v>24</v>
      </c>
      <c r="F7">
        <v>2025</v>
      </c>
      <c r="G7" t="s">
        <v>23</v>
      </c>
      <c r="H7" t="s">
        <v>2152</v>
      </c>
      <c r="I7">
        <v>10</v>
      </c>
      <c r="J7">
        <v>0</v>
      </c>
      <c r="K7">
        <v>3</v>
      </c>
      <c r="L7">
        <v>0</v>
      </c>
      <c r="M7">
        <v>5</v>
      </c>
      <c r="N7">
        <v>1</v>
      </c>
      <c r="O7">
        <v>4</v>
      </c>
      <c r="P7">
        <v>0</v>
      </c>
      <c r="Q7">
        <v>2</v>
      </c>
      <c r="R7">
        <v>0</v>
      </c>
      <c r="S7">
        <v>25</v>
      </c>
    </row>
    <row r="8" spans="1:19" x14ac:dyDescent="0.2">
      <c r="A8" t="s">
        <v>50</v>
      </c>
      <c r="B8" t="s">
        <v>51</v>
      </c>
      <c r="C8" t="s">
        <v>52</v>
      </c>
      <c r="D8" t="s">
        <v>35</v>
      </c>
      <c r="E8" t="s">
        <v>24</v>
      </c>
      <c r="F8">
        <v>2025</v>
      </c>
      <c r="G8" t="s">
        <v>23</v>
      </c>
      <c r="H8" t="s">
        <v>2152</v>
      </c>
      <c r="I8">
        <v>5</v>
      </c>
      <c r="J8">
        <v>0</v>
      </c>
      <c r="K8">
        <v>2</v>
      </c>
      <c r="L8">
        <v>0</v>
      </c>
      <c r="M8">
        <v>5</v>
      </c>
      <c r="N8">
        <v>0</v>
      </c>
      <c r="O8">
        <v>2</v>
      </c>
      <c r="P8">
        <v>0</v>
      </c>
      <c r="Q8">
        <v>1</v>
      </c>
      <c r="R8">
        <v>0</v>
      </c>
      <c r="S8">
        <v>15</v>
      </c>
    </row>
    <row r="9" spans="1:19" x14ac:dyDescent="0.2">
      <c r="A9" t="s">
        <v>54</v>
      </c>
      <c r="B9" t="s">
        <v>55</v>
      </c>
      <c r="C9" t="s">
        <v>56</v>
      </c>
      <c r="D9" t="s">
        <v>57</v>
      </c>
      <c r="E9" t="s">
        <v>24</v>
      </c>
      <c r="F9">
        <v>2025</v>
      </c>
      <c r="G9" t="s">
        <v>59</v>
      </c>
      <c r="H9" t="s">
        <v>2153</v>
      </c>
      <c r="I9">
        <v>127</v>
      </c>
      <c r="S9">
        <v>127</v>
      </c>
    </row>
    <row r="10" spans="1:19" x14ac:dyDescent="0.2">
      <c r="A10" t="s">
        <v>61</v>
      </c>
      <c r="B10" t="s">
        <v>62</v>
      </c>
      <c r="C10" t="s">
        <v>63</v>
      </c>
      <c r="D10" t="s">
        <v>35</v>
      </c>
      <c r="E10" t="s">
        <v>24</v>
      </c>
      <c r="F10">
        <v>2025</v>
      </c>
      <c r="G10" t="s">
        <v>59</v>
      </c>
      <c r="H10" t="s">
        <v>2153</v>
      </c>
      <c r="I10">
        <v>170</v>
      </c>
      <c r="S10">
        <v>170</v>
      </c>
    </row>
    <row r="11" spans="1:19" x14ac:dyDescent="0.2">
      <c r="A11" t="s">
        <v>65</v>
      </c>
      <c r="B11" t="s">
        <v>66</v>
      </c>
      <c r="C11" t="s">
        <v>67</v>
      </c>
      <c r="D11" t="s">
        <v>68</v>
      </c>
      <c r="E11" t="s">
        <v>24</v>
      </c>
      <c r="F11">
        <v>2025</v>
      </c>
      <c r="G11" t="s">
        <v>59</v>
      </c>
      <c r="H11" t="s">
        <v>2153</v>
      </c>
      <c r="I11">
        <v>107</v>
      </c>
      <c r="S11">
        <v>107</v>
      </c>
    </row>
    <row r="12" spans="1:19" x14ac:dyDescent="0.2">
      <c r="A12" t="s">
        <v>71</v>
      </c>
      <c r="B12" t="s">
        <v>72</v>
      </c>
      <c r="C12" t="s">
        <v>73</v>
      </c>
      <c r="D12" t="s">
        <v>74</v>
      </c>
      <c r="E12" t="s">
        <v>24</v>
      </c>
      <c r="F12">
        <v>2025</v>
      </c>
      <c r="G12" t="s">
        <v>59</v>
      </c>
      <c r="H12" t="s">
        <v>2153</v>
      </c>
      <c r="I12">
        <v>170</v>
      </c>
      <c r="S12">
        <v>170</v>
      </c>
    </row>
    <row r="13" spans="1:19" x14ac:dyDescent="0.2">
      <c r="A13" t="s">
        <v>77</v>
      </c>
      <c r="B13" t="s">
        <v>78</v>
      </c>
      <c r="C13" t="s">
        <v>79</v>
      </c>
      <c r="D13" t="s">
        <v>80</v>
      </c>
      <c r="E13" t="s">
        <v>24</v>
      </c>
      <c r="F13">
        <v>2025</v>
      </c>
      <c r="G13" t="s">
        <v>59</v>
      </c>
      <c r="H13" t="s">
        <v>2153</v>
      </c>
      <c r="I13">
        <v>170</v>
      </c>
      <c r="S13">
        <v>170</v>
      </c>
    </row>
    <row r="14" spans="1:19" x14ac:dyDescent="0.2">
      <c r="A14" t="s">
        <v>83</v>
      </c>
      <c r="B14" t="s">
        <v>84</v>
      </c>
      <c r="C14" t="s">
        <v>85</v>
      </c>
      <c r="D14" t="s">
        <v>80</v>
      </c>
      <c r="E14" t="s">
        <v>24</v>
      </c>
      <c r="F14">
        <v>2025</v>
      </c>
      <c r="G14" t="s">
        <v>59</v>
      </c>
      <c r="H14" t="s">
        <v>2153</v>
      </c>
      <c r="I14">
        <v>170</v>
      </c>
      <c r="S14">
        <v>170</v>
      </c>
    </row>
    <row r="15" spans="1:19" x14ac:dyDescent="0.2">
      <c r="A15" t="s">
        <v>88</v>
      </c>
      <c r="B15" t="s">
        <v>89</v>
      </c>
      <c r="C15" t="s">
        <v>90</v>
      </c>
      <c r="D15" t="s">
        <v>80</v>
      </c>
      <c r="E15" t="s">
        <v>24</v>
      </c>
      <c r="F15">
        <v>2025</v>
      </c>
      <c r="G15" t="s">
        <v>59</v>
      </c>
      <c r="H15" t="s">
        <v>2153</v>
      </c>
      <c r="I15">
        <v>200</v>
      </c>
      <c r="S15">
        <v>200</v>
      </c>
    </row>
    <row r="16" spans="1:19" x14ac:dyDescent="0.2">
      <c r="A16" t="s">
        <v>93</v>
      </c>
      <c r="B16" t="s">
        <v>94</v>
      </c>
      <c r="C16" t="s">
        <v>95</v>
      </c>
      <c r="D16" t="s">
        <v>80</v>
      </c>
      <c r="E16" t="s">
        <v>24</v>
      </c>
      <c r="F16">
        <v>2025</v>
      </c>
      <c r="G16" t="s">
        <v>59</v>
      </c>
      <c r="H16" t="s">
        <v>2153</v>
      </c>
      <c r="I16">
        <v>175</v>
      </c>
      <c r="S16">
        <v>175</v>
      </c>
    </row>
    <row r="17" spans="1:19" x14ac:dyDescent="0.2">
      <c r="A17" t="s">
        <v>98</v>
      </c>
      <c r="B17" t="s">
        <v>99</v>
      </c>
      <c r="C17" t="s">
        <v>100</v>
      </c>
      <c r="D17" t="s">
        <v>80</v>
      </c>
      <c r="E17" t="s">
        <v>24</v>
      </c>
      <c r="F17">
        <v>2025</v>
      </c>
      <c r="G17" t="s">
        <v>59</v>
      </c>
      <c r="H17" t="s">
        <v>2153</v>
      </c>
      <c r="I17">
        <v>161</v>
      </c>
      <c r="S17">
        <v>161</v>
      </c>
    </row>
    <row r="18" spans="1:19" x14ac:dyDescent="0.2">
      <c r="A18" t="s">
        <v>103</v>
      </c>
      <c r="B18" t="s">
        <v>99</v>
      </c>
      <c r="C18" t="s">
        <v>104</v>
      </c>
      <c r="D18" t="s">
        <v>80</v>
      </c>
      <c r="E18" t="s">
        <v>24</v>
      </c>
      <c r="F18">
        <v>2025</v>
      </c>
      <c r="G18" t="s">
        <v>59</v>
      </c>
      <c r="H18" t="s">
        <v>2153</v>
      </c>
      <c r="I18">
        <v>212</v>
      </c>
      <c r="S18">
        <v>212</v>
      </c>
    </row>
    <row r="19" spans="1:19" x14ac:dyDescent="0.2">
      <c r="A19" t="s">
        <v>106</v>
      </c>
      <c r="B19" t="s">
        <v>107</v>
      </c>
      <c r="C19" t="s">
        <v>108</v>
      </c>
      <c r="D19" t="s">
        <v>80</v>
      </c>
      <c r="E19" t="s">
        <v>24</v>
      </c>
      <c r="F19">
        <v>2025</v>
      </c>
      <c r="G19" t="s">
        <v>59</v>
      </c>
      <c r="H19" t="s">
        <v>2153</v>
      </c>
      <c r="I19">
        <v>170</v>
      </c>
      <c r="S19">
        <v>170</v>
      </c>
    </row>
    <row r="20" spans="1:19" x14ac:dyDescent="0.2">
      <c r="A20" t="s">
        <v>111</v>
      </c>
      <c r="B20" t="s">
        <v>112</v>
      </c>
      <c r="C20" t="s">
        <v>113</v>
      </c>
      <c r="D20" t="s">
        <v>80</v>
      </c>
      <c r="E20" t="s">
        <v>24</v>
      </c>
      <c r="F20">
        <v>2025</v>
      </c>
      <c r="G20" t="s">
        <v>59</v>
      </c>
      <c r="H20" t="s">
        <v>2153</v>
      </c>
      <c r="I20">
        <v>170</v>
      </c>
      <c r="S20">
        <v>170</v>
      </c>
    </row>
    <row r="21" spans="1:19" x14ac:dyDescent="0.2">
      <c r="A21" t="s">
        <v>116</v>
      </c>
      <c r="B21" t="s">
        <v>117</v>
      </c>
      <c r="C21" t="s">
        <v>118</v>
      </c>
      <c r="D21" t="s">
        <v>80</v>
      </c>
      <c r="E21" t="s">
        <v>24</v>
      </c>
      <c r="F21">
        <v>2025</v>
      </c>
      <c r="G21" t="s">
        <v>59</v>
      </c>
      <c r="H21" t="s">
        <v>2153</v>
      </c>
      <c r="I21">
        <v>109</v>
      </c>
      <c r="S21">
        <v>109</v>
      </c>
    </row>
    <row r="22" spans="1:19" x14ac:dyDescent="0.2">
      <c r="A22" t="s">
        <v>120</v>
      </c>
      <c r="B22" t="s">
        <v>121</v>
      </c>
      <c r="C22" t="s">
        <v>122</v>
      </c>
      <c r="D22" t="s">
        <v>123</v>
      </c>
      <c r="E22" t="s">
        <v>24</v>
      </c>
      <c r="F22">
        <v>2025</v>
      </c>
      <c r="G22" t="s">
        <v>59</v>
      </c>
      <c r="H22" t="s">
        <v>2153</v>
      </c>
      <c r="I22">
        <v>127</v>
      </c>
      <c r="S22">
        <v>127</v>
      </c>
    </row>
    <row r="23" spans="1:19" x14ac:dyDescent="0.2">
      <c r="A23" t="s">
        <v>126</v>
      </c>
      <c r="B23" t="s">
        <v>127</v>
      </c>
      <c r="C23" t="s">
        <v>128</v>
      </c>
      <c r="D23" t="s">
        <v>129</v>
      </c>
      <c r="E23" t="s">
        <v>24</v>
      </c>
      <c r="F23">
        <v>2025</v>
      </c>
      <c r="G23" t="s">
        <v>59</v>
      </c>
      <c r="H23" t="s">
        <v>2153</v>
      </c>
      <c r="I23">
        <v>127</v>
      </c>
      <c r="S23">
        <v>127</v>
      </c>
    </row>
    <row r="24" spans="1:19" x14ac:dyDescent="0.2">
      <c r="A24" t="s">
        <v>132</v>
      </c>
      <c r="B24" t="s">
        <v>133</v>
      </c>
      <c r="C24" t="s">
        <v>134</v>
      </c>
      <c r="D24" t="s">
        <v>129</v>
      </c>
      <c r="E24" t="s">
        <v>24</v>
      </c>
      <c r="F24">
        <v>2025</v>
      </c>
      <c r="G24" t="s">
        <v>59</v>
      </c>
      <c r="H24" t="s">
        <v>2153</v>
      </c>
      <c r="I24">
        <v>127</v>
      </c>
      <c r="S24">
        <v>127</v>
      </c>
    </row>
    <row r="25" spans="1:19" x14ac:dyDescent="0.2">
      <c r="A25" t="s">
        <v>137</v>
      </c>
      <c r="B25" t="s">
        <v>138</v>
      </c>
      <c r="C25" t="s">
        <v>139</v>
      </c>
      <c r="D25" t="s">
        <v>129</v>
      </c>
      <c r="E25" t="s">
        <v>24</v>
      </c>
      <c r="F25">
        <v>2025</v>
      </c>
      <c r="G25" t="s">
        <v>59</v>
      </c>
      <c r="H25" t="s">
        <v>2153</v>
      </c>
      <c r="I25">
        <v>212</v>
      </c>
      <c r="S25">
        <v>212</v>
      </c>
    </row>
    <row r="26" spans="1:19" x14ac:dyDescent="0.2">
      <c r="A26" t="s">
        <v>141</v>
      </c>
      <c r="B26" t="s">
        <v>142</v>
      </c>
      <c r="C26" t="s">
        <v>143</v>
      </c>
      <c r="D26" t="s">
        <v>129</v>
      </c>
      <c r="E26" t="s">
        <v>24</v>
      </c>
      <c r="F26">
        <v>2025</v>
      </c>
      <c r="G26" t="s">
        <v>59</v>
      </c>
      <c r="H26" t="s">
        <v>2153</v>
      </c>
      <c r="I26">
        <v>212</v>
      </c>
      <c r="S26">
        <v>212</v>
      </c>
    </row>
    <row r="27" spans="1:19" x14ac:dyDescent="0.2">
      <c r="A27" t="s">
        <v>146</v>
      </c>
      <c r="B27" t="s">
        <v>147</v>
      </c>
      <c r="C27" t="s">
        <v>148</v>
      </c>
      <c r="D27" t="s">
        <v>129</v>
      </c>
      <c r="E27" t="s">
        <v>24</v>
      </c>
      <c r="F27">
        <v>2025</v>
      </c>
      <c r="G27" t="s">
        <v>59</v>
      </c>
      <c r="H27" t="s">
        <v>2153</v>
      </c>
      <c r="I27">
        <v>127</v>
      </c>
      <c r="S27">
        <v>127</v>
      </c>
    </row>
    <row r="28" spans="1:19" x14ac:dyDescent="0.2">
      <c r="A28" t="s">
        <v>151</v>
      </c>
      <c r="B28" t="s">
        <v>152</v>
      </c>
      <c r="C28" t="s">
        <v>153</v>
      </c>
      <c r="D28" t="s">
        <v>129</v>
      </c>
      <c r="E28" t="s">
        <v>24</v>
      </c>
      <c r="F28">
        <v>2025</v>
      </c>
      <c r="G28" t="s">
        <v>59</v>
      </c>
      <c r="H28" t="s">
        <v>2153</v>
      </c>
      <c r="I28">
        <v>212</v>
      </c>
      <c r="S28">
        <v>212</v>
      </c>
    </row>
    <row r="29" spans="1:19" x14ac:dyDescent="0.2">
      <c r="A29" t="s">
        <v>156</v>
      </c>
      <c r="B29" t="s">
        <v>157</v>
      </c>
      <c r="C29" t="s">
        <v>158</v>
      </c>
      <c r="D29" t="s">
        <v>129</v>
      </c>
      <c r="E29" t="s">
        <v>24</v>
      </c>
      <c r="F29">
        <v>2025</v>
      </c>
      <c r="G29" t="s">
        <v>59</v>
      </c>
      <c r="H29" t="s">
        <v>2153</v>
      </c>
      <c r="I29">
        <v>212</v>
      </c>
      <c r="S29">
        <v>212</v>
      </c>
    </row>
    <row r="30" spans="1:19" x14ac:dyDescent="0.2">
      <c r="A30" t="s">
        <v>161</v>
      </c>
      <c r="B30" t="s">
        <v>162</v>
      </c>
      <c r="C30" t="s">
        <v>163</v>
      </c>
      <c r="D30" t="s">
        <v>129</v>
      </c>
      <c r="E30" t="s">
        <v>24</v>
      </c>
      <c r="F30">
        <v>2025</v>
      </c>
      <c r="G30" t="s">
        <v>59</v>
      </c>
      <c r="H30" t="s">
        <v>2153</v>
      </c>
      <c r="I30">
        <v>170</v>
      </c>
      <c r="S30">
        <v>170</v>
      </c>
    </row>
    <row r="31" spans="1:19" x14ac:dyDescent="0.2">
      <c r="A31" t="s">
        <v>166</v>
      </c>
      <c r="B31" t="s">
        <v>162</v>
      </c>
      <c r="C31" t="s">
        <v>167</v>
      </c>
      <c r="D31" t="s">
        <v>129</v>
      </c>
      <c r="E31" t="s">
        <v>24</v>
      </c>
      <c r="F31">
        <v>2025</v>
      </c>
      <c r="G31" t="s">
        <v>59</v>
      </c>
      <c r="H31" t="s">
        <v>2153</v>
      </c>
      <c r="I31">
        <v>170</v>
      </c>
      <c r="S31">
        <v>170</v>
      </c>
    </row>
    <row r="32" spans="1:19" x14ac:dyDescent="0.2">
      <c r="A32" t="s">
        <v>169</v>
      </c>
      <c r="B32" t="s">
        <v>170</v>
      </c>
      <c r="C32" t="s">
        <v>171</v>
      </c>
      <c r="D32" t="s">
        <v>129</v>
      </c>
      <c r="E32" t="s">
        <v>24</v>
      </c>
      <c r="F32">
        <v>2025</v>
      </c>
      <c r="G32" t="s">
        <v>59</v>
      </c>
      <c r="H32" t="s">
        <v>2153</v>
      </c>
      <c r="I32">
        <v>170</v>
      </c>
      <c r="S32">
        <v>170</v>
      </c>
    </row>
    <row r="33" spans="1:19" x14ac:dyDescent="0.2">
      <c r="A33" t="s">
        <v>174</v>
      </c>
      <c r="B33" t="s">
        <v>175</v>
      </c>
      <c r="C33" t="s">
        <v>176</v>
      </c>
      <c r="D33" t="s">
        <v>177</v>
      </c>
      <c r="E33" t="s">
        <v>24</v>
      </c>
      <c r="F33">
        <v>2025</v>
      </c>
      <c r="G33" t="s">
        <v>59</v>
      </c>
      <c r="H33" t="s">
        <v>2153</v>
      </c>
      <c r="I33">
        <v>213</v>
      </c>
      <c r="S33">
        <v>213</v>
      </c>
    </row>
    <row r="34" spans="1:19" x14ac:dyDescent="0.2">
      <c r="A34" t="s">
        <v>180</v>
      </c>
      <c r="B34" t="s">
        <v>181</v>
      </c>
      <c r="C34" t="s">
        <v>182</v>
      </c>
      <c r="D34" t="s">
        <v>177</v>
      </c>
      <c r="E34" t="s">
        <v>24</v>
      </c>
      <c r="F34">
        <v>2025</v>
      </c>
      <c r="G34" t="s">
        <v>59</v>
      </c>
      <c r="H34" t="s">
        <v>2153</v>
      </c>
      <c r="I34">
        <v>213</v>
      </c>
      <c r="S34">
        <v>213</v>
      </c>
    </row>
    <row r="35" spans="1:19" x14ac:dyDescent="0.2">
      <c r="A35" t="s">
        <v>184</v>
      </c>
      <c r="B35" t="s">
        <v>185</v>
      </c>
      <c r="C35" t="s">
        <v>186</v>
      </c>
      <c r="D35" t="s">
        <v>187</v>
      </c>
      <c r="E35" t="s">
        <v>24</v>
      </c>
      <c r="F35">
        <v>2025</v>
      </c>
      <c r="G35" t="s">
        <v>59</v>
      </c>
      <c r="H35" t="s">
        <v>2153</v>
      </c>
      <c r="I35">
        <v>150</v>
      </c>
      <c r="S35">
        <v>150</v>
      </c>
    </row>
    <row r="36" spans="1:19" x14ac:dyDescent="0.2">
      <c r="A36" t="s">
        <v>189</v>
      </c>
      <c r="B36" t="s">
        <v>190</v>
      </c>
      <c r="C36" t="s">
        <v>191</v>
      </c>
      <c r="D36" t="s">
        <v>187</v>
      </c>
      <c r="E36" t="s">
        <v>24</v>
      </c>
      <c r="F36">
        <v>2025</v>
      </c>
      <c r="G36" t="s">
        <v>59</v>
      </c>
      <c r="H36" t="s">
        <v>2153</v>
      </c>
      <c r="I36">
        <v>225</v>
      </c>
      <c r="S36">
        <v>225</v>
      </c>
    </row>
    <row r="37" spans="1:19" x14ac:dyDescent="0.2">
      <c r="A37" t="s">
        <v>193</v>
      </c>
      <c r="B37" t="s">
        <v>194</v>
      </c>
      <c r="C37" t="s">
        <v>195</v>
      </c>
      <c r="D37" t="s">
        <v>187</v>
      </c>
      <c r="E37" t="s">
        <v>24</v>
      </c>
      <c r="F37">
        <v>2025</v>
      </c>
      <c r="G37" t="s">
        <v>59</v>
      </c>
      <c r="H37" t="s">
        <v>2153</v>
      </c>
      <c r="I37">
        <v>250</v>
      </c>
      <c r="S37">
        <v>250</v>
      </c>
    </row>
    <row r="38" spans="1:19" x14ac:dyDescent="0.2">
      <c r="A38" t="s">
        <v>197</v>
      </c>
      <c r="B38" t="s">
        <v>198</v>
      </c>
      <c r="C38" t="s">
        <v>199</v>
      </c>
      <c r="D38" t="s">
        <v>187</v>
      </c>
      <c r="E38" t="s">
        <v>24</v>
      </c>
      <c r="F38">
        <v>2025</v>
      </c>
      <c r="G38" t="s">
        <v>59</v>
      </c>
      <c r="H38" t="s">
        <v>2153</v>
      </c>
      <c r="I38">
        <v>150</v>
      </c>
      <c r="S38">
        <v>150</v>
      </c>
    </row>
    <row r="39" spans="1:19" x14ac:dyDescent="0.2">
      <c r="A39" t="s">
        <v>201</v>
      </c>
      <c r="B39" t="s">
        <v>202</v>
      </c>
      <c r="C39" t="s">
        <v>203</v>
      </c>
      <c r="D39" t="s">
        <v>204</v>
      </c>
      <c r="E39" t="s">
        <v>24</v>
      </c>
      <c r="F39">
        <v>2025</v>
      </c>
      <c r="G39" t="s">
        <v>59</v>
      </c>
      <c r="H39" t="s">
        <v>2153</v>
      </c>
      <c r="I39">
        <v>212</v>
      </c>
      <c r="S39">
        <v>212</v>
      </c>
    </row>
    <row r="40" spans="1:19" x14ac:dyDescent="0.2">
      <c r="A40" t="s">
        <v>207</v>
      </c>
      <c r="B40" t="s">
        <v>208</v>
      </c>
      <c r="C40" t="s">
        <v>209</v>
      </c>
      <c r="D40" t="s">
        <v>204</v>
      </c>
      <c r="E40" t="s">
        <v>24</v>
      </c>
      <c r="F40">
        <v>2025</v>
      </c>
      <c r="G40" t="s">
        <v>59</v>
      </c>
      <c r="H40" t="s">
        <v>2153</v>
      </c>
      <c r="I40">
        <v>250</v>
      </c>
      <c r="S40">
        <v>250</v>
      </c>
    </row>
    <row r="41" spans="1:19" x14ac:dyDescent="0.2">
      <c r="A41" t="s">
        <v>212</v>
      </c>
      <c r="B41" t="s">
        <v>213</v>
      </c>
      <c r="C41" t="s">
        <v>214</v>
      </c>
      <c r="D41" t="s">
        <v>204</v>
      </c>
      <c r="E41" t="s">
        <v>24</v>
      </c>
      <c r="F41">
        <v>2025</v>
      </c>
      <c r="G41" t="s">
        <v>59</v>
      </c>
      <c r="H41" t="s">
        <v>2153</v>
      </c>
      <c r="I41">
        <v>250</v>
      </c>
      <c r="S41">
        <v>250</v>
      </c>
    </row>
    <row r="42" spans="1:19" x14ac:dyDescent="0.2">
      <c r="A42" t="s">
        <v>217</v>
      </c>
      <c r="B42" t="s">
        <v>218</v>
      </c>
      <c r="C42" t="s">
        <v>219</v>
      </c>
      <c r="D42" t="s">
        <v>204</v>
      </c>
      <c r="E42" t="s">
        <v>24</v>
      </c>
      <c r="F42">
        <v>2025</v>
      </c>
      <c r="G42" t="s">
        <v>59</v>
      </c>
      <c r="H42" t="s">
        <v>2153</v>
      </c>
      <c r="I42">
        <v>250</v>
      </c>
      <c r="S42">
        <v>250</v>
      </c>
    </row>
    <row r="43" spans="1:19" x14ac:dyDescent="0.2">
      <c r="A43" t="s">
        <v>221</v>
      </c>
      <c r="B43" t="s">
        <v>222</v>
      </c>
      <c r="C43" t="s">
        <v>223</v>
      </c>
      <c r="D43" t="s">
        <v>204</v>
      </c>
      <c r="E43" t="s">
        <v>24</v>
      </c>
      <c r="F43">
        <v>2025</v>
      </c>
      <c r="G43" t="s">
        <v>59</v>
      </c>
      <c r="H43" t="s">
        <v>2153</v>
      </c>
      <c r="I43">
        <v>250</v>
      </c>
      <c r="S43">
        <v>250</v>
      </c>
    </row>
    <row r="44" spans="1:19" x14ac:dyDescent="0.2">
      <c r="A44" t="s">
        <v>225</v>
      </c>
      <c r="B44" t="s">
        <v>226</v>
      </c>
      <c r="C44" t="s">
        <v>227</v>
      </c>
      <c r="D44" t="s">
        <v>204</v>
      </c>
      <c r="E44" t="s">
        <v>24</v>
      </c>
      <c r="F44">
        <v>2025</v>
      </c>
      <c r="G44" t="s">
        <v>59</v>
      </c>
      <c r="H44" t="s">
        <v>2153</v>
      </c>
      <c r="I44">
        <v>245</v>
      </c>
      <c r="S44">
        <v>245</v>
      </c>
    </row>
    <row r="45" spans="1:19" x14ac:dyDescent="0.2">
      <c r="A45" t="s">
        <v>229</v>
      </c>
      <c r="B45" t="s">
        <v>230</v>
      </c>
      <c r="C45" t="s">
        <v>231</v>
      </c>
      <c r="D45" t="s">
        <v>204</v>
      </c>
      <c r="E45" t="s">
        <v>24</v>
      </c>
      <c r="F45">
        <v>2025</v>
      </c>
      <c r="G45" t="s">
        <v>59</v>
      </c>
      <c r="H45" t="s">
        <v>2153</v>
      </c>
      <c r="I45">
        <v>212</v>
      </c>
      <c r="S45">
        <v>212</v>
      </c>
    </row>
    <row r="46" spans="1:19" x14ac:dyDescent="0.2">
      <c r="A46" t="s">
        <v>233</v>
      </c>
      <c r="B46" t="s">
        <v>218</v>
      </c>
      <c r="C46" t="s">
        <v>234</v>
      </c>
      <c r="D46" t="s">
        <v>204</v>
      </c>
      <c r="E46" t="s">
        <v>24</v>
      </c>
      <c r="F46">
        <v>2025</v>
      </c>
      <c r="G46" t="s">
        <v>59</v>
      </c>
      <c r="H46" t="s">
        <v>2153</v>
      </c>
      <c r="I46">
        <v>247</v>
      </c>
      <c r="S46">
        <v>247</v>
      </c>
    </row>
    <row r="47" spans="1:19" x14ac:dyDescent="0.2">
      <c r="A47" t="s">
        <v>237</v>
      </c>
      <c r="B47" t="s">
        <v>238</v>
      </c>
      <c r="C47" t="s">
        <v>239</v>
      </c>
      <c r="D47" t="s">
        <v>204</v>
      </c>
      <c r="E47" t="s">
        <v>24</v>
      </c>
      <c r="F47">
        <v>2025</v>
      </c>
      <c r="G47" t="s">
        <v>59</v>
      </c>
      <c r="H47" t="s">
        <v>2153</v>
      </c>
      <c r="I47">
        <v>150</v>
      </c>
      <c r="S47">
        <v>150</v>
      </c>
    </row>
    <row r="48" spans="1:19" x14ac:dyDescent="0.2">
      <c r="A48" t="s">
        <v>241</v>
      </c>
      <c r="B48" t="s">
        <v>242</v>
      </c>
      <c r="C48" t="s">
        <v>243</v>
      </c>
      <c r="D48" t="s">
        <v>21</v>
      </c>
      <c r="E48" t="s">
        <v>24</v>
      </c>
      <c r="F48">
        <v>2025</v>
      </c>
      <c r="G48" t="s">
        <v>59</v>
      </c>
      <c r="H48" t="s">
        <v>2153</v>
      </c>
      <c r="I48">
        <v>127</v>
      </c>
      <c r="S48">
        <v>127</v>
      </c>
    </row>
    <row r="49" spans="1:19" x14ac:dyDescent="0.2">
      <c r="A49" t="s">
        <v>246</v>
      </c>
      <c r="B49" t="s">
        <v>247</v>
      </c>
      <c r="C49" t="s">
        <v>248</v>
      </c>
      <c r="D49" t="s">
        <v>80</v>
      </c>
      <c r="E49" t="s">
        <v>24</v>
      </c>
      <c r="F49">
        <v>2025</v>
      </c>
      <c r="G49" t="s">
        <v>59</v>
      </c>
      <c r="H49" t="s">
        <v>2153</v>
      </c>
      <c r="I49">
        <v>212</v>
      </c>
      <c r="S49">
        <v>212</v>
      </c>
    </row>
    <row r="50" spans="1:19" x14ac:dyDescent="0.2">
      <c r="A50" t="s">
        <v>251</v>
      </c>
      <c r="B50" t="s">
        <v>252</v>
      </c>
      <c r="C50" t="s">
        <v>253</v>
      </c>
      <c r="D50" t="s">
        <v>80</v>
      </c>
      <c r="E50" t="s">
        <v>24</v>
      </c>
      <c r="F50">
        <v>2025</v>
      </c>
      <c r="G50" t="s">
        <v>59</v>
      </c>
      <c r="H50" t="s">
        <v>2153</v>
      </c>
      <c r="I50">
        <v>127</v>
      </c>
      <c r="S50">
        <v>127</v>
      </c>
    </row>
    <row r="51" spans="1:19" x14ac:dyDescent="0.2">
      <c r="A51" t="s">
        <v>255</v>
      </c>
      <c r="B51" t="s">
        <v>256</v>
      </c>
      <c r="C51" t="s">
        <v>257</v>
      </c>
      <c r="D51" t="s">
        <v>129</v>
      </c>
      <c r="E51" t="s">
        <v>24</v>
      </c>
      <c r="F51">
        <v>2025</v>
      </c>
      <c r="G51" t="s">
        <v>59</v>
      </c>
      <c r="H51" t="s">
        <v>2153</v>
      </c>
      <c r="I51">
        <v>127</v>
      </c>
      <c r="S51">
        <v>127</v>
      </c>
    </row>
    <row r="52" spans="1:19" x14ac:dyDescent="0.2">
      <c r="A52" t="s">
        <v>260</v>
      </c>
      <c r="B52" t="s">
        <v>261</v>
      </c>
      <c r="C52" t="s">
        <v>262</v>
      </c>
      <c r="D52" t="s">
        <v>129</v>
      </c>
      <c r="E52" t="s">
        <v>24</v>
      </c>
      <c r="F52">
        <v>2025</v>
      </c>
      <c r="G52" t="s">
        <v>59</v>
      </c>
      <c r="H52" t="s">
        <v>2153</v>
      </c>
      <c r="I52">
        <v>127</v>
      </c>
      <c r="S52">
        <v>127</v>
      </c>
    </row>
    <row r="53" spans="1:19" x14ac:dyDescent="0.2">
      <c r="A53" t="s">
        <v>264</v>
      </c>
      <c r="B53" t="s">
        <v>265</v>
      </c>
      <c r="C53" t="s">
        <v>266</v>
      </c>
      <c r="D53" t="s">
        <v>267</v>
      </c>
      <c r="E53" t="s">
        <v>24</v>
      </c>
      <c r="F53">
        <v>2025</v>
      </c>
      <c r="G53" t="s">
        <v>59</v>
      </c>
      <c r="H53" t="s">
        <v>2153</v>
      </c>
      <c r="I53">
        <v>120</v>
      </c>
      <c r="S53">
        <v>120</v>
      </c>
    </row>
    <row r="54" spans="1:19" x14ac:dyDescent="0.2">
      <c r="A54" t="s">
        <v>270</v>
      </c>
      <c r="B54" t="s">
        <v>271</v>
      </c>
      <c r="C54" t="s">
        <v>272</v>
      </c>
      <c r="D54" t="s">
        <v>205</v>
      </c>
      <c r="E54" t="s">
        <v>24</v>
      </c>
      <c r="F54">
        <v>2025</v>
      </c>
      <c r="G54" t="s">
        <v>59</v>
      </c>
      <c r="H54" t="s">
        <v>2153</v>
      </c>
      <c r="I54">
        <v>150</v>
      </c>
      <c r="S54">
        <v>150</v>
      </c>
    </row>
    <row r="55" spans="1:19" x14ac:dyDescent="0.2">
      <c r="A55" t="s">
        <v>274</v>
      </c>
      <c r="B55" t="s">
        <v>275</v>
      </c>
      <c r="C55" t="s">
        <v>276</v>
      </c>
      <c r="D55">
        <v>0</v>
      </c>
      <c r="E55" t="s">
        <v>24</v>
      </c>
      <c r="F55">
        <v>2025</v>
      </c>
      <c r="G55" t="s">
        <v>59</v>
      </c>
      <c r="H55" t="s">
        <v>2153</v>
      </c>
      <c r="I55">
        <v>90</v>
      </c>
      <c r="S55">
        <v>90</v>
      </c>
    </row>
    <row r="56" spans="1:19" x14ac:dyDescent="0.2">
      <c r="A56" t="s">
        <v>279</v>
      </c>
      <c r="B56" t="s">
        <v>280</v>
      </c>
      <c r="C56" t="s">
        <v>281</v>
      </c>
      <c r="D56" t="s">
        <v>80</v>
      </c>
      <c r="E56" t="s">
        <v>24</v>
      </c>
      <c r="F56">
        <v>2025</v>
      </c>
      <c r="G56" t="s">
        <v>59</v>
      </c>
      <c r="H56" t="s">
        <v>2153</v>
      </c>
      <c r="I56">
        <v>127</v>
      </c>
      <c r="S56">
        <v>127</v>
      </c>
    </row>
    <row r="57" spans="1:19" x14ac:dyDescent="0.2">
      <c r="A57" t="s">
        <v>284</v>
      </c>
      <c r="B57" t="s">
        <v>285</v>
      </c>
      <c r="C57" t="s">
        <v>286</v>
      </c>
      <c r="D57" t="s">
        <v>204</v>
      </c>
      <c r="E57" t="s">
        <v>24</v>
      </c>
      <c r="F57">
        <v>2025</v>
      </c>
      <c r="G57" t="s">
        <v>59</v>
      </c>
      <c r="H57" t="s">
        <v>2153</v>
      </c>
      <c r="I57">
        <v>128</v>
      </c>
      <c r="S57">
        <v>128</v>
      </c>
    </row>
    <row r="58" spans="1:19" x14ac:dyDescent="0.2">
      <c r="A58" t="s">
        <v>289</v>
      </c>
      <c r="B58" t="s">
        <v>290</v>
      </c>
      <c r="C58" t="s">
        <v>291</v>
      </c>
      <c r="D58" t="s">
        <v>74</v>
      </c>
      <c r="E58" t="s">
        <v>24</v>
      </c>
      <c r="F58">
        <v>2025</v>
      </c>
      <c r="G58" t="s">
        <v>59</v>
      </c>
      <c r="H58" t="s">
        <v>2153</v>
      </c>
      <c r="I58">
        <v>135</v>
      </c>
      <c r="S58">
        <v>135</v>
      </c>
    </row>
    <row r="59" spans="1:19" x14ac:dyDescent="0.2">
      <c r="A59" t="s">
        <v>293</v>
      </c>
      <c r="B59" t="s">
        <v>294</v>
      </c>
      <c r="C59" t="s">
        <v>295</v>
      </c>
      <c r="D59" t="s">
        <v>129</v>
      </c>
      <c r="E59" t="s">
        <v>24</v>
      </c>
      <c r="F59">
        <v>2025</v>
      </c>
      <c r="G59" t="s">
        <v>59</v>
      </c>
      <c r="H59" t="s">
        <v>2153</v>
      </c>
      <c r="I59">
        <v>85</v>
      </c>
      <c r="S59">
        <v>85</v>
      </c>
    </row>
    <row r="60" spans="1:19" x14ac:dyDescent="0.2">
      <c r="A60" t="s">
        <v>296</v>
      </c>
      <c r="B60" t="s">
        <v>297</v>
      </c>
      <c r="C60" t="s">
        <v>298</v>
      </c>
      <c r="D60" t="s">
        <v>204</v>
      </c>
      <c r="E60" t="s">
        <v>24</v>
      </c>
      <c r="F60">
        <v>2025</v>
      </c>
      <c r="G60" t="s">
        <v>59</v>
      </c>
      <c r="H60" t="s">
        <v>2153</v>
      </c>
      <c r="I60">
        <v>150</v>
      </c>
      <c r="S60">
        <v>150</v>
      </c>
    </row>
    <row r="61" spans="1:19" x14ac:dyDescent="0.2">
      <c r="A61" t="s">
        <v>301</v>
      </c>
      <c r="B61" t="s">
        <v>302</v>
      </c>
      <c r="C61" t="s">
        <v>303</v>
      </c>
      <c r="D61" t="s">
        <v>177</v>
      </c>
      <c r="E61" t="s">
        <v>24</v>
      </c>
      <c r="F61">
        <v>2025</v>
      </c>
      <c r="G61" t="s">
        <v>59</v>
      </c>
      <c r="H61" t="s">
        <v>2153</v>
      </c>
      <c r="I61">
        <v>127</v>
      </c>
      <c r="S61">
        <v>127</v>
      </c>
    </row>
    <row r="62" spans="1:19" x14ac:dyDescent="0.2">
      <c r="A62" t="s">
        <v>305</v>
      </c>
      <c r="B62" t="s">
        <v>294</v>
      </c>
      <c r="C62" t="s">
        <v>306</v>
      </c>
      <c r="D62" t="s">
        <v>129</v>
      </c>
      <c r="E62" t="s">
        <v>24</v>
      </c>
      <c r="F62">
        <v>2025</v>
      </c>
      <c r="G62" t="s">
        <v>59</v>
      </c>
      <c r="H62" t="s">
        <v>2153</v>
      </c>
      <c r="I62">
        <v>42</v>
      </c>
      <c r="S62">
        <v>42</v>
      </c>
    </row>
    <row r="63" spans="1:19" x14ac:dyDescent="0.2">
      <c r="A63" t="s">
        <v>307</v>
      </c>
      <c r="B63" t="s">
        <v>308</v>
      </c>
      <c r="C63" t="s">
        <v>309</v>
      </c>
      <c r="D63" t="s">
        <v>310</v>
      </c>
      <c r="E63" t="s">
        <v>24</v>
      </c>
      <c r="F63">
        <v>2025</v>
      </c>
      <c r="G63" t="s">
        <v>59</v>
      </c>
      <c r="H63" t="s">
        <v>2153</v>
      </c>
      <c r="I63">
        <v>127</v>
      </c>
      <c r="S63">
        <v>127</v>
      </c>
    </row>
    <row r="64" spans="1:19" x14ac:dyDescent="0.2">
      <c r="A64" t="s">
        <v>313</v>
      </c>
      <c r="B64" t="s">
        <v>314</v>
      </c>
      <c r="C64" t="s">
        <v>315</v>
      </c>
      <c r="D64" t="s">
        <v>316</v>
      </c>
      <c r="E64" t="s">
        <v>24</v>
      </c>
      <c r="F64">
        <v>2025</v>
      </c>
      <c r="G64" t="s">
        <v>59</v>
      </c>
      <c r="H64" t="s">
        <v>2153</v>
      </c>
      <c r="I64">
        <v>170</v>
      </c>
      <c r="S64">
        <v>170</v>
      </c>
    </row>
    <row r="65" spans="1:19" x14ac:dyDescent="0.2">
      <c r="A65" t="s">
        <v>319</v>
      </c>
      <c r="B65" t="s">
        <v>320</v>
      </c>
      <c r="C65" t="s">
        <v>321</v>
      </c>
      <c r="D65" t="s">
        <v>316</v>
      </c>
      <c r="E65" t="s">
        <v>24</v>
      </c>
      <c r="F65">
        <v>2025</v>
      </c>
      <c r="G65" t="s">
        <v>59</v>
      </c>
      <c r="H65" t="s">
        <v>2153</v>
      </c>
      <c r="I65">
        <v>170</v>
      </c>
      <c r="S65">
        <v>170</v>
      </c>
    </row>
    <row r="66" spans="1:19" x14ac:dyDescent="0.2">
      <c r="A66" t="s">
        <v>323</v>
      </c>
      <c r="B66" t="s">
        <v>324</v>
      </c>
      <c r="C66" t="s">
        <v>325</v>
      </c>
      <c r="D66" t="s">
        <v>35</v>
      </c>
      <c r="E66" t="s">
        <v>24</v>
      </c>
      <c r="F66">
        <v>2025</v>
      </c>
      <c r="G66" t="s">
        <v>23</v>
      </c>
      <c r="H66" t="s">
        <v>2152</v>
      </c>
      <c r="I66">
        <v>48</v>
      </c>
      <c r="J66">
        <v>3</v>
      </c>
      <c r="K66">
        <v>12</v>
      </c>
      <c r="L66">
        <v>0</v>
      </c>
      <c r="M66">
        <v>33</v>
      </c>
      <c r="N66">
        <v>1</v>
      </c>
      <c r="O66">
        <v>19</v>
      </c>
      <c r="P66">
        <v>0</v>
      </c>
      <c r="Q66">
        <v>9</v>
      </c>
      <c r="R66">
        <v>0</v>
      </c>
      <c r="S66">
        <v>125</v>
      </c>
    </row>
    <row r="67" spans="1:19" x14ac:dyDescent="0.2">
      <c r="A67" t="s">
        <v>327</v>
      </c>
      <c r="B67" t="s">
        <v>328</v>
      </c>
      <c r="C67" t="s">
        <v>329</v>
      </c>
      <c r="D67" t="s">
        <v>330</v>
      </c>
      <c r="E67" t="s">
        <v>24</v>
      </c>
      <c r="F67">
        <v>2025</v>
      </c>
      <c r="G67" t="s">
        <v>23</v>
      </c>
      <c r="H67" t="s">
        <v>2152</v>
      </c>
      <c r="I67">
        <v>47</v>
      </c>
      <c r="J67">
        <v>3</v>
      </c>
      <c r="K67">
        <v>12</v>
      </c>
      <c r="L67">
        <v>1</v>
      </c>
      <c r="M67">
        <v>33</v>
      </c>
      <c r="N67">
        <v>1</v>
      </c>
      <c r="O67">
        <v>18</v>
      </c>
      <c r="P67">
        <v>1</v>
      </c>
      <c r="Q67">
        <v>8</v>
      </c>
      <c r="R67">
        <v>1</v>
      </c>
      <c r="S67">
        <v>125</v>
      </c>
    </row>
    <row r="68" spans="1:19" x14ac:dyDescent="0.2">
      <c r="A68" t="s">
        <v>333</v>
      </c>
      <c r="B68" t="s">
        <v>334</v>
      </c>
      <c r="C68" t="s">
        <v>335</v>
      </c>
      <c r="D68" t="s">
        <v>177</v>
      </c>
      <c r="E68" t="s">
        <v>24</v>
      </c>
      <c r="F68">
        <v>2025</v>
      </c>
      <c r="G68" t="s">
        <v>23</v>
      </c>
      <c r="H68" t="s">
        <v>2152</v>
      </c>
      <c r="I68">
        <v>48</v>
      </c>
      <c r="J68">
        <v>3</v>
      </c>
      <c r="K68">
        <v>12</v>
      </c>
      <c r="L68">
        <v>0</v>
      </c>
      <c r="M68">
        <v>33</v>
      </c>
      <c r="N68">
        <v>1</v>
      </c>
      <c r="O68">
        <v>19</v>
      </c>
      <c r="P68">
        <v>0</v>
      </c>
      <c r="Q68">
        <v>9</v>
      </c>
      <c r="R68">
        <v>0</v>
      </c>
      <c r="S68">
        <v>125</v>
      </c>
    </row>
    <row r="69" spans="1:19" x14ac:dyDescent="0.2">
      <c r="A69" t="s">
        <v>337</v>
      </c>
      <c r="B69" t="s">
        <v>338</v>
      </c>
      <c r="C69" t="s">
        <v>339</v>
      </c>
      <c r="D69" t="s">
        <v>340</v>
      </c>
      <c r="E69" t="s">
        <v>24</v>
      </c>
      <c r="F69">
        <v>2025</v>
      </c>
      <c r="G69" t="s">
        <v>23</v>
      </c>
      <c r="H69" t="s">
        <v>2152</v>
      </c>
      <c r="I69">
        <v>48</v>
      </c>
      <c r="J69">
        <v>3</v>
      </c>
      <c r="K69">
        <v>12</v>
      </c>
      <c r="L69">
        <v>0</v>
      </c>
      <c r="M69">
        <v>33</v>
      </c>
      <c r="N69">
        <v>1</v>
      </c>
      <c r="O69">
        <v>19</v>
      </c>
      <c r="P69">
        <v>0</v>
      </c>
      <c r="Q69">
        <v>9</v>
      </c>
      <c r="R69">
        <v>0</v>
      </c>
      <c r="S69">
        <v>125</v>
      </c>
    </row>
    <row r="70" spans="1:19" x14ac:dyDescent="0.2">
      <c r="A70" t="s">
        <v>343</v>
      </c>
      <c r="B70" t="s">
        <v>344</v>
      </c>
      <c r="C70" t="s">
        <v>345</v>
      </c>
      <c r="D70" t="s">
        <v>346</v>
      </c>
      <c r="E70" t="s">
        <v>24</v>
      </c>
      <c r="F70">
        <v>2025</v>
      </c>
      <c r="G70" t="s">
        <v>23</v>
      </c>
      <c r="H70" t="s">
        <v>2152</v>
      </c>
      <c r="I70">
        <v>48</v>
      </c>
      <c r="J70">
        <v>3</v>
      </c>
      <c r="K70">
        <v>12</v>
      </c>
      <c r="L70">
        <v>0</v>
      </c>
      <c r="M70">
        <v>33</v>
      </c>
      <c r="N70">
        <v>1</v>
      </c>
      <c r="O70">
        <v>19</v>
      </c>
      <c r="P70">
        <v>0</v>
      </c>
      <c r="Q70">
        <v>9</v>
      </c>
      <c r="R70">
        <v>0</v>
      </c>
      <c r="S70">
        <v>125</v>
      </c>
    </row>
    <row r="71" spans="1:19" x14ac:dyDescent="0.2">
      <c r="A71" t="s">
        <v>349</v>
      </c>
      <c r="B71" t="s">
        <v>350</v>
      </c>
      <c r="C71" t="s">
        <v>351</v>
      </c>
      <c r="D71" t="s">
        <v>310</v>
      </c>
      <c r="E71" t="s">
        <v>24</v>
      </c>
      <c r="F71">
        <v>2025</v>
      </c>
      <c r="G71" t="s">
        <v>23</v>
      </c>
      <c r="H71" t="s">
        <v>2152</v>
      </c>
      <c r="I71">
        <v>48</v>
      </c>
      <c r="J71">
        <v>3</v>
      </c>
      <c r="K71">
        <v>12</v>
      </c>
      <c r="L71">
        <v>0</v>
      </c>
      <c r="M71">
        <v>33</v>
      </c>
      <c r="N71">
        <v>1</v>
      </c>
      <c r="O71">
        <v>19</v>
      </c>
      <c r="P71">
        <v>0</v>
      </c>
      <c r="Q71">
        <v>9</v>
      </c>
      <c r="R71">
        <v>0</v>
      </c>
      <c r="S71">
        <v>125</v>
      </c>
    </row>
    <row r="72" spans="1:19" x14ac:dyDescent="0.2">
      <c r="A72" t="s">
        <v>354</v>
      </c>
      <c r="B72" t="s">
        <v>355</v>
      </c>
      <c r="C72" t="s">
        <v>356</v>
      </c>
      <c r="D72" t="s">
        <v>357</v>
      </c>
      <c r="E72" t="s">
        <v>24</v>
      </c>
      <c r="F72">
        <v>2025</v>
      </c>
      <c r="G72" t="s">
        <v>23</v>
      </c>
      <c r="H72" t="s">
        <v>2152</v>
      </c>
      <c r="I72">
        <v>48</v>
      </c>
      <c r="J72">
        <v>3</v>
      </c>
      <c r="K72">
        <v>12</v>
      </c>
      <c r="L72">
        <v>0</v>
      </c>
      <c r="M72">
        <v>33</v>
      </c>
      <c r="N72">
        <v>1</v>
      </c>
      <c r="O72">
        <v>19</v>
      </c>
      <c r="P72">
        <v>0</v>
      </c>
      <c r="Q72">
        <v>9</v>
      </c>
      <c r="R72">
        <v>0</v>
      </c>
      <c r="S72">
        <v>125</v>
      </c>
    </row>
    <row r="73" spans="1:19" x14ac:dyDescent="0.2">
      <c r="A73" t="s">
        <v>360</v>
      </c>
      <c r="B73" t="s">
        <v>361</v>
      </c>
      <c r="C73" t="s">
        <v>362</v>
      </c>
      <c r="D73" t="s">
        <v>129</v>
      </c>
      <c r="E73" t="s">
        <v>24</v>
      </c>
      <c r="F73">
        <v>2025</v>
      </c>
      <c r="G73" t="s">
        <v>23</v>
      </c>
      <c r="H73" t="s">
        <v>2152</v>
      </c>
      <c r="I73">
        <v>48</v>
      </c>
      <c r="J73">
        <v>3</v>
      </c>
      <c r="K73">
        <v>12</v>
      </c>
      <c r="L73">
        <v>0</v>
      </c>
      <c r="M73">
        <v>33</v>
      </c>
      <c r="N73">
        <v>1</v>
      </c>
      <c r="O73">
        <v>19</v>
      </c>
      <c r="P73">
        <v>0</v>
      </c>
      <c r="Q73">
        <v>9</v>
      </c>
      <c r="R73">
        <v>0</v>
      </c>
      <c r="S73">
        <v>125</v>
      </c>
    </row>
    <row r="74" spans="1:19" x14ac:dyDescent="0.2">
      <c r="A74" t="s">
        <v>364</v>
      </c>
      <c r="B74" t="s">
        <v>365</v>
      </c>
      <c r="C74" t="s">
        <v>366</v>
      </c>
      <c r="D74" t="s">
        <v>57</v>
      </c>
      <c r="E74" t="s">
        <v>24</v>
      </c>
      <c r="F74">
        <v>2025</v>
      </c>
      <c r="G74" t="s">
        <v>23</v>
      </c>
      <c r="H74" t="s">
        <v>2152</v>
      </c>
      <c r="I74">
        <v>48</v>
      </c>
      <c r="J74">
        <v>3</v>
      </c>
      <c r="K74">
        <v>12</v>
      </c>
      <c r="L74">
        <v>0</v>
      </c>
      <c r="M74">
        <v>33</v>
      </c>
      <c r="N74">
        <v>1</v>
      </c>
      <c r="O74">
        <v>19</v>
      </c>
      <c r="P74">
        <v>0</v>
      </c>
      <c r="Q74">
        <v>9</v>
      </c>
      <c r="R74">
        <v>0</v>
      </c>
      <c r="S74">
        <v>125</v>
      </c>
    </row>
    <row r="75" spans="1:19" x14ac:dyDescent="0.2">
      <c r="A75" t="s">
        <v>368</v>
      </c>
      <c r="B75" t="s">
        <v>369</v>
      </c>
      <c r="C75" t="s">
        <v>370</v>
      </c>
      <c r="D75" t="s">
        <v>371</v>
      </c>
      <c r="E75" t="s">
        <v>24</v>
      </c>
      <c r="F75">
        <v>2025</v>
      </c>
      <c r="G75" t="s">
        <v>23</v>
      </c>
      <c r="H75" t="s">
        <v>2152</v>
      </c>
      <c r="I75">
        <v>48</v>
      </c>
      <c r="J75">
        <v>3</v>
      </c>
      <c r="K75">
        <v>12</v>
      </c>
      <c r="L75">
        <v>0</v>
      </c>
      <c r="M75">
        <v>33</v>
      </c>
      <c r="N75">
        <v>1</v>
      </c>
      <c r="O75">
        <v>19</v>
      </c>
      <c r="P75">
        <v>0</v>
      </c>
      <c r="Q75">
        <v>9</v>
      </c>
      <c r="R75">
        <v>0</v>
      </c>
      <c r="S75">
        <v>125</v>
      </c>
    </row>
    <row r="76" spans="1:19" x14ac:dyDescent="0.2">
      <c r="A76" t="s">
        <v>373</v>
      </c>
      <c r="B76" t="s">
        <v>374</v>
      </c>
      <c r="C76" t="s">
        <v>375</v>
      </c>
      <c r="D76" t="s">
        <v>267</v>
      </c>
      <c r="E76" t="s">
        <v>24</v>
      </c>
      <c r="F76">
        <v>2025</v>
      </c>
      <c r="G76" t="s">
        <v>23</v>
      </c>
      <c r="H76" t="s">
        <v>2152</v>
      </c>
      <c r="I76">
        <v>48</v>
      </c>
      <c r="J76">
        <v>3</v>
      </c>
      <c r="K76">
        <v>12</v>
      </c>
      <c r="L76">
        <v>0</v>
      </c>
      <c r="M76">
        <v>33</v>
      </c>
      <c r="N76">
        <v>1</v>
      </c>
      <c r="O76">
        <v>19</v>
      </c>
      <c r="P76">
        <v>0</v>
      </c>
      <c r="Q76">
        <v>9</v>
      </c>
      <c r="R76">
        <v>0</v>
      </c>
      <c r="S76">
        <v>125</v>
      </c>
    </row>
    <row r="77" spans="1:19" x14ac:dyDescent="0.2">
      <c r="A77" t="s">
        <v>377</v>
      </c>
      <c r="B77" t="s">
        <v>378</v>
      </c>
      <c r="C77" t="s">
        <v>379</v>
      </c>
      <c r="D77" t="s">
        <v>21</v>
      </c>
      <c r="E77" t="s">
        <v>24</v>
      </c>
      <c r="F77">
        <v>2025</v>
      </c>
      <c r="G77" t="s">
        <v>23</v>
      </c>
      <c r="H77" t="s">
        <v>2152</v>
      </c>
      <c r="I77">
        <v>48</v>
      </c>
      <c r="J77">
        <v>3</v>
      </c>
      <c r="K77">
        <v>12</v>
      </c>
      <c r="L77">
        <v>0</v>
      </c>
      <c r="M77">
        <v>33</v>
      </c>
      <c r="N77">
        <v>1</v>
      </c>
      <c r="O77">
        <v>19</v>
      </c>
      <c r="P77">
        <v>0</v>
      </c>
      <c r="Q77">
        <v>9</v>
      </c>
      <c r="R77">
        <v>0</v>
      </c>
      <c r="S77">
        <v>125</v>
      </c>
    </row>
    <row r="78" spans="1:19" x14ac:dyDescent="0.2">
      <c r="A78" t="s">
        <v>381</v>
      </c>
      <c r="B78" t="s">
        <v>382</v>
      </c>
      <c r="C78" t="s">
        <v>383</v>
      </c>
      <c r="D78" t="s">
        <v>384</v>
      </c>
      <c r="E78" t="s">
        <v>24</v>
      </c>
      <c r="F78">
        <v>2025</v>
      </c>
      <c r="G78" t="s">
        <v>23</v>
      </c>
      <c r="H78" t="s">
        <v>2152</v>
      </c>
      <c r="I78">
        <v>48</v>
      </c>
      <c r="J78">
        <v>3</v>
      </c>
      <c r="K78">
        <v>12</v>
      </c>
      <c r="L78">
        <v>0</v>
      </c>
      <c r="M78">
        <v>33</v>
      </c>
      <c r="N78">
        <v>1</v>
      </c>
      <c r="O78">
        <v>19</v>
      </c>
      <c r="P78">
        <v>0</v>
      </c>
      <c r="Q78">
        <v>9</v>
      </c>
      <c r="R78">
        <v>0</v>
      </c>
      <c r="S78">
        <v>125</v>
      </c>
    </row>
    <row r="79" spans="1:19" x14ac:dyDescent="0.2">
      <c r="A79" t="s">
        <v>386</v>
      </c>
      <c r="B79" t="s">
        <v>378</v>
      </c>
      <c r="C79" t="s">
        <v>387</v>
      </c>
      <c r="D79" t="s">
        <v>21</v>
      </c>
      <c r="E79" t="s">
        <v>24</v>
      </c>
      <c r="F79">
        <v>2025</v>
      </c>
      <c r="G79" t="s">
        <v>23</v>
      </c>
      <c r="H79" t="s">
        <v>2152</v>
      </c>
      <c r="I79">
        <v>48</v>
      </c>
      <c r="J79">
        <v>3</v>
      </c>
      <c r="K79">
        <v>12</v>
      </c>
      <c r="L79">
        <v>0</v>
      </c>
      <c r="M79">
        <v>33</v>
      </c>
      <c r="N79">
        <v>1</v>
      </c>
      <c r="O79">
        <v>19</v>
      </c>
      <c r="P79">
        <v>0</v>
      </c>
      <c r="Q79">
        <v>9</v>
      </c>
      <c r="R79">
        <v>0</v>
      </c>
      <c r="S79">
        <v>125</v>
      </c>
    </row>
    <row r="80" spans="1:19" x14ac:dyDescent="0.2">
      <c r="A80" t="s">
        <v>389</v>
      </c>
      <c r="B80" t="s">
        <v>390</v>
      </c>
      <c r="C80" t="s">
        <v>391</v>
      </c>
      <c r="D80" t="s">
        <v>316</v>
      </c>
      <c r="E80" t="s">
        <v>24</v>
      </c>
      <c r="F80">
        <v>2025</v>
      </c>
      <c r="G80" t="s">
        <v>23</v>
      </c>
      <c r="H80" t="s">
        <v>2152</v>
      </c>
      <c r="I80">
        <v>48</v>
      </c>
      <c r="J80">
        <v>3</v>
      </c>
      <c r="K80">
        <v>12</v>
      </c>
      <c r="L80">
        <v>0</v>
      </c>
      <c r="M80">
        <v>33</v>
      </c>
      <c r="N80">
        <v>1</v>
      </c>
      <c r="O80">
        <v>19</v>
      </c>
      <c r="P80">
        <v>0</v>
      </c>
      <c r="Q80">
        <v>9</v>
      </c>
      <c r="R80">
        <v>0</v>
      </c>
      <c r="S80">
        <v>125</v>
      </c>
    </row>
    <row r="81" spans="1:19" x14ac:dyDescent="0.2">
      <c r="A81" t="s">
        <v>393</v>
      </c>
      <c r="B81" t="s">
        <v>394</v>
      </c>
      <c r="C81" t="s">
        <v>395</v>
      </c>
      <c r="D81" t="s">
        <v>396</v>
      </c>
      <c r="E81" t="s">
        <v>24</v>
      </c>
      <c r="F81">
        <v>2025</v>
      </c>
      <c r="G81" t="s">
        <v>23</v>
      </c>
      <c r="H81" t="s">
        <v>2152</v>
      </c>
      <c r="I81">
        <v>48</v>
      </c>
      <c r="J81">
        <v>3</v>
      </c>
      <c r="K81">
        <v>12</v>
      </c>
      <c r="L81">
        <v>0</v>
      </c>
      <c r="M81">
        <v>33</v>
      </c>
      <c r="N81">
        <v>1</v>
      </c>
      <c r="O81">
        <v>19</v>
      </c>
      <c r="P81">
        <v>0</v>
      </c>
      <c r="Q81">
        <v>9</v>
      </c>
      <c r="R81">
        <v>0</v>
      </c>
      <c r="S81">
        <v>125</v>
      </c>
    </row>
    <row r="82" spans="1:19" x14ac:dyDescent="0.2">
      <c r="A82" t="s">
        <v>398</v>
      </c>
      <c r="B82" t="s">
        <v>399</v>
      </c>
      <c r="C82" t="s">
        <v>400</v>
      </c>
      <c r="D82" t="s">
        <v>401</v>
      </c>
      <c r="E82" t="s">
        <v>24</v>
      </c>
      <c r="F82">
        <v>2025</v>
      </c>
      <c r="G82" t="s">
        <v>23</v>
      </c>
      <c r="H82" t="s">
        <v>2152</v>
      </c>
      <c r="I82">
        <v>48</v>
      </c>
      <c r="J82">
        <v>3</v>
      </c>
      <c r="K82">
        <v>12</v>
      </c>
      <c r="L82">
        <v>0</v>
      </c>
      <c r="M82">
        <v>33</v>
      </c>
      <c r="N82">
        <v>1</v>
      </c>
      <c r="O82">
        <v>19</v>
      </c>
      <c r="P82">
        <v>0</v>
      </c>
      <c r="Q82">
        <v>9</v>
      </c>
      <c r="R82">
        <v>0</v>
      </c>
      <c r="S82">
        <v>125</v>
      </c>
    </row>
    <row r="83" spans="1:19" x14ac:dyDescent="0.2">
      <c r="A83" t="s">
        <v>403</v>
      </c>
      <c r="B83" t="s">
        <v>404</v>
      </c>
      <c r="C83" t="s">
        <v>405</v>
      </c>
      <c r="D83" t="s">
        <v>68</v>
      </c>
      <c r="E83" t="s">
        <v>24</v>
      </c>
      <c r="F83">
        <v>2025</v>
      </c>
      <c r="G83" t="s">
        <v>23</v>
      </c>
      <c r="H83" t="s">
        <v>2152</v>
      </c>
      <c r="I83">
        <v>48</v>
      </c>
      <c r="J83">
        <v>3</v>
      </c>
      <c r="K83">
        <v>12</v>
      </c>
      <c r="L83">
        <v>0</v>
      </c>
      <c r="M83">
        <v>33</v>
      </c>
      <c r="N83">
        <v>1</v>
      </c>
      <c r="O83">
        <v>19</v>
      </c>
      <c r="P83">
        <v>0</v>
      </c>
      <c r="Q83">
        <v>9</v>
      </c>
      <c r="R83">
        <v>0</v>
      </c>
      <c r="S83">
        <v>125</v>
      </c>
    </row>
    <row r="84" spans="1:19" x14ac:dyDescent="0.2">
      <c r="A84" t="s">
        <v>407</v>
      </c>
      <c r="B84" t="s">
        <v>408</v>
      </c>
      <c r="C84" t="s">
        <v>409</v>
      </c>
      <c r="D84" t="s">
        <v>410</v>
      </c>
      <c r="E84" t="s">
        <v>24</v>
      </c>
      <c r="F84">
        <v>2025</v>
      </c>
      <c r="G84" t="s">
        <v>23</v>
      </c>
      <c r="H84" t="s">
        <v>2152</v>
      </c>
      <c r="I84">
        <v>48</v>
      </c>
      <c r="J84">
        <v>3</v>
      </c>
      <c r="K84">
        <v>12</v>
      </c>
      <c r="L84">
        <v>0</v>
      </c>
      <c r="M84">
        <v>33</v>
      </c>
      <c r="N84">
        <v>1</v>
      </c>
      <c r="O84">
        <v>19</v>
      </c>
      <c r="P84">
        <v>0</v>
      </c>
      <c r="Q84">
        <v>9</v>
      </c>
      <c r="R84">
        <v>0</v>
      </c>
      <c r="S84">
        <v>125</v>
      </c>
    </row>
    <row r="85" spans="1:19" x14ac:dyDescent="0.2">
      <c r="A85" t="s">
        <v>412</v>
      </c>
      <c r="B85" t="s">
        <v>202</v>
      </c>
      <c r="C85" t="s">
        <v>413</v>
      </c>
      <c r="D85" t="s">
        <v>204</v>
      </c>
      <c r="E85" t="s">
        <v>24</v>
      </c>
      <c r="F85">
        <v>2025</v>
      </c>
      <c r="G85" t="s">
        <v>23</v>
      </c>
      <c r="H85" t="s">
        <v>2152</v>
      </c>
      <c r="I85">
        <v>48</v>
      </c>
      <c r="J85">
        <v>3</v>
      </c>
      <c r="K85">
        <v>12</v>
      </c>
      <c r="L85">
        <v>0</v>
      </c>
      <c r="M85">
        <v>33</v>
      </c>
      <c r="N85">
        <v>1</v>
      </c>
      <c r="O85">
        <v>19</v>
      </c>
      <c r="P85">
        <v>0</v>
      </c>
      <c r="Q85">
        <v>9</v>
      </c>
      <c r="R85">
        <v>0</v>
      </c>
      <c r="S85">
        <v>125</v>
      </c>
    </row>
    <row r="86" spans="1:19" x14ac:dyDescent="0.2">
      <c r="A86" t="s">
        <v>415</v>
      </c>
      <c r="B86" t="s">
        <v>416</v>
      </c>
      <c r="C86" t="s">
        <v>417</v>
      </c>
      <c r="D86" t="s">
        <v>187</v>
      </c>
      <c r="E86" t="s">
        <v>24</v>
      </c>
      <c r="F86">
        <v>2025</v>
      </c>
      <c r="G86" t="s">
        <v>23</v>
      </c>
      <c r="H86" t="s">
        <v>2152</v>
      </c>
      <c r="I86">
        <v>71</v>
      </c>
      <c r="J86">
        <v>4</v>
      </c>
      <c r="K86">
        <v>17</v>
      </c>
      <c r="L86">
        <v>1</v>
      </c>
      <c r="M86">
        <v>47</v>
      </c>
      <c r="N86">
        <v>2</v>
      </c>
      <c r="O86">
        <v>26</v>
      </c>
      <c r="P86">
        <v>1</v>
      </c>
      <c r="Q86">
        <v>12</v>
      </c>
      <c r="R86">
        <v>1</v>
      </c>
      <c r="S86">
        <v>182</v>
      </c>
    </row>
    <row r="87" spans="1:19" x14ac:dyDescent="0.2">
      <c r="A87" t="s">
        <v>419</v>
      </c>
      <c r="B87" t="s">
        <v>420</v>
      </c>
      <c r="C87" t="s">
        <v>421</v>
      </c>
      <c r="D87" t="s">
        <v>187</v>
      </c>
      <c r="E87" t="s">
        <v>24</v>
      </c>
      <c r="F87">
        <v>2025</v>
      </c>
      <c r="G87" t="s">
        <v>23</v>
      </c>
      <c r="H87" t="s">
        <v>2152</v>
      </c>
      <c r="I87">
        <v>22</v>
      </c>
      <c r="J87">
        <v>1</v>
      </c>
      <c r="K87">
        <v>7</v>
      </c>
      <c r="L87">
        <v>0</v>
      </c>
      <c r="M87">
        <v>15</v>
      </c>
      <c r="N87">
        <v>1</v>
      </c>
      <c r="O87">
        <v>9</v>
      </c>
      <c r="P87">
        <v>0</v>
      </c>
      <c r="Q87">
        <v>6</v>
      </c>
      <c r="R87">
        <v>0</v>
      </c>
      <c r="S87">
        <v>61</v>
      </c>
    </row>
    <row r="88" spans="1:19" x14ac:dyDescent="0.2">
      <c r="A88" t="s">
        <v>423</v>
      </c>
      <c r="B88" t="s">
        <v>424</v>
      </c>
      <c r="C88" t="s">
        <v>425</v>
      </c>
      <c r="D88" t="s">
        <v>80</v>
      </c>
      <c r="E88" t="s">
        <v>24</v>
      </c>
      <c r="F88">
        <v>2025</v>
      </c>
      <c r="G88" t="s">
        <v>426</v>
      </c>
      <c r="I88">
        <v>8</v>
      </c>
      <c r="J88">
        <v>0</v>
      </c>
      <c r="K88">
        <v>2</v>
      </c>
      <c r="L88">
        <v>0</v>
      </c>
      <c r="M88">
        <v>6</v>
      </c>
      <c r="N88">
        <v>0</v>
      </c>
      <c r="O88">
        <v>3</v>
      </c>
      <c r="P88">
        <v>1</v>
      </c>
      <c r="Q88">
        <v>2</v>
      </c>
      <c r="R88">
        <v>0</v>
      </c>
      <c r="S88">
        <v>22</v>
      </c>
    </row>
    <row r="89" spans="1:19" x14ac:dyDescent="0.2">
      <c r="A89" t="s">
        <v>428</v>
      </c>
      <c r="B89" t="s">
        <v>429</v>
      </c>
      <c r="C89" t="s">
        <v>430</v>
      </c>
      <c r="D89" t="s">
        <v>204</v>
      </c>
      <c r="E89" t="s">
        <v>24</v>
      </c>
      <c r="F89">
        <v>2025</v>
      </c>
      <c r="G89" t="s">
        <v>426</v>
      </c>
      <c r="I89">
        <v>6</v>
      </c>
      <c r="J89">
        <v>1</v>
      </c>
      <c r="K89">
        <v>1</v>
      </c>
      <c r="L89">
        <v>0</v>
      </c>
      <c r="M89">
        <v>4</v>
      </c>
      <c r="N89">
        <v>0</v>
      </c>
      <c r="O89">
        <v>2</v>
      </c>
      <c r="P89">
        <v>0</v>
      </c>
      <c r="Q89">
        <v>1</v>
      </c>
      <c r="R89">
        <v>0</v>
      </c>
      <c r="S89">
        <v>15</v>
      </c>
    </row>
    <row r="90" spans="1:19" x14ac:dyDescent="0.2">
      <c r="A90" t="s">
        <v>432</v>
      </c>
      <c r="B90" t="s">
        <v>433</v>
      </c>
      <c r="C90" t="s">
        <v>434</v>
      </c>
      <c r="D90" t="s">
        <v>384</v>
      </c>
      <c r="E90" t="s">
        <v>24</v>
      </c>
      <c r="F90">
        <v>2025</v>
      </c>
      <c r="G90" t="s">
        <v>426</v>
      </c>
      <c r="I90">
        <v>8</v>
      </c>
      <c r="J90">
        <v>0</v>
      </c>
      <c r="K90">
        <v>2</v>
      </c>
      <c r="L90">
        <v>0</v>
      </c>
      <c r="M90">
        <v>6</v>
      </c>
      <c r="N90">
        <v>0</v>
      </c>
      <c r="O90">
        <v>2</v>
      </c>
      <c r="P90">
        <v>0</v>
      </c>
      <c r="Q90">
        <v>1</v>
      </c>
      <c r="R90">
        <v>0</v>
      </c>
      <c r="S90">
        <v>19</v>
      </c>
    </row>
    <row r="91" spans="1:19" x14ac:dyDescent="0.2">
      <c r="A91" t="s">
        <v>436</v>
      </c>
      <c r="B91" t="s">
        <v>437</v>
      </c>
      <c r="C91" t="s">
        <v>438</v>
      </c>
      <c r="D91" t="s">
        <v>74</v>
      </c>
      <c r="E91" t="s">
        <v>24</v>
      </c>
      <c r="F91">
        <v>2025</v>
      </c>
      <c r="G91" t="s">
        <v>426</v>
      </c>
      <c r="I91">
        <v>7</v>
      </c>
      <c r="J91">
        <v>0</v>
      </c>
      <c r="K91">
        <v>2</v>
      </c>
      <c r="L91">
        <v>0</v>
      </c>
      <c r="M91">
        <v>5</v>
      </c>
      <c r="N91">
        <v>0</v>
      </c>
      <c r="O91">
        <v>3</v>
      </c>
      <c r="P91">
        <v>0</v>
      </c>
      <c r="Q91">
        <v>2</v>
      </c>
      <c r="R91">
        <v>0</v>
      </c>
      <c r="S91">
        <v>19</v>
      </c>
    </row>
    <row r="92" spans="1:19" x14ac:dyDescent="0.2">
      <c r="A92" t="s">
        <v>440</v>
      </c>
      <c r="B92" t="s">
        <v>441</v>
      </c>
      <c r="C92" t="s">
        <v>442</v>
      </c>
      <c r="D92" t="s">
        <v>410</v>
      </c>
      <c r="E92" t="s">
        <v>24</v>
      </c>
      <c r="F92">
        <v>2025</v>
      </c>
      <c r="G92" t="s">
        <v>426</v>
      </c>
      <c r="I92">
        <v>7</v>
      </c>
      <c r="J92">
        <v>0</v>
      </c>
      <c r="K92">
        <v>2</v>
      </c>
      <c r="L92">
        <v>0</v>
      </c>
      <c r="M92">
        <v>5</v>
      </c>
      <c r="N92">
        <v>0</v>
      </c>
      <c r="O92">
        <v>3</v>
      </c>
      <c r="P92">
        <v>0</v>
      </c>
      <c r="Q92">
        <v>1</v>
      </c>
      <c r="R92">
        <v>0</v>
      </c>
      <c r="S92">
        <v>18</v>
      </c>
    </row>
    <row r="93" spans="1:19" x14ac:dyDescent="0.2">
      <c r="A93" t="s">
        <v>444</v>
      </c>
      <c r="B93" t="s">
        <v>445</v>
      </c>
      <c r="C93" t="s">
        <v>446</v>
      </c>
      <c r="D93" t="s">
        <v>80</v>
      </c>
      <c r="E93" t="s">
        <v>24</v>
      </c>
      <c r="F93">
        <v>2025</v>
      </c>
      <c r="G93" t="s">
        <v>426</v>
      </c>
      <c r="I93">
        <v>9</v>
      </c>
      <c r="J93">
        <v>1</v>
      </c>
      <c r="K93">
        <v>2</v>
      </c>
      <c r="L93">
        <v>0</v>
      </c>
      <c r="M93">
        <v>5</v>
      </c>
      <c r="N93">
        <v>1</v>
      </c>
      <c r="O93">
        <v>3</v>
      </c>
      <c r="P93">
        <v>0</v>
      </c>
      <c r="Q93">
        <v>1</v>
      </c>
      <c r="R93">
        <v>0</v>
      </c>
      <c r="S93">
        <v>22</v>
      </c>
    </row>
    <row r="94" spans="1:19" x14ac:dyDescent="0.2">
      <c r="A94" t="s">
        <v>448</v>
      </c>
      <c r="B94" t="s">
        <v>449</v>
      </c>
      <c r="C94" t="s">
        <v>450</v>
      </c>
      <c r="D94" t="s">
        <v>451</v>
      </c>
      <c r="E94" t="s">
        <v>24</v>
      </c>
      <c r="F94">
        <v>2025</v>
      </c>
      <c r="G94" t="s">
        <v>426</v>
      </c>
      <c r="I94">
        <v>6</v>
      </c>
      <c r="J94">
        <v>0</v>
      </c>
      <c r="K94">
        <v>2</v>
      </c>
      <c r="L94">
        <v>0</v>
      </c>
      <c r="M94">
        <v>5</v>
      </c>
      <c r="N94">
        <v>0</v>
      </c>
      <c r="O94">
        <v>2</v>
      </c>
      <c r="P94">
        <v>0</v>
      </c>
      <c r="Q94">
        <v>1</v>
      </c>
      <c r="R94">
        <v>1</v>
      </c>
      <c r="S94">
        <v>17</v>
      </c>
    </row>
    <row r="95" spans="1:19" x14ac:dyDescent="0.2">
      <c r="A95" t="s">
        <v>453</v>
      </c>
      <c r="B95" t="s">
        <v>454</v>
      </c>
      <c r="C95" t="s">
        <v>455</v>
      </c>
      <c r="D95" t="s">
        <v>204</v>
      </c>
      <c r="E95" t="s">
        <v>24</v>
      </c>
      <c r="F95">
        <v>2025</v>
      </c>
      <c r="G95" t="s">
        <v>426</v>
      </c>
      <c r="I95">
        <v>8</v>
      </c>
      <c r="J95">
        <v>0</v>
      </c>
      <c r="K95">
        <v>3</v>
      </c>
      <c r="L95">
        <v>0</v>
      </c>
      <c r="M95">
        <v>6</v>
      </c>
      <c r="N95">
        <v>1</v>
      </c>
      <c r="O95">
        <v>4</v>
      </c>
      <c r="P95">
        <v>0</v>
      </c>
      <c r="Q95">
        <v>1</v>
      </c>
      <c r="R95">
        <v>0</v>
      </c>
      <c r="S95">
        <v>23</v>
      </c>
    </row>
    <row r="96" spans="1:19" x14ac:dyDescent="0.2">
      <c r="A96" t="s">
        <v>457</v>
      </c>
      <c r="B96" t="s">
        <v>458</v>
      </c>
      <c r="C96" t="s">
        <v>459</v>
      </c>
      <c r="D96" t="s">
        <v>316</v>
      </c>
      <c r="E96" t="s">
        <v>24</v>
      </c>
      <c r="F96">
        <v>2025</v>
      </c>
      <c r="G96" t="s">
        <v>426</v>
      </c>
      <c r="I96">
        <v>6</v>
      </c>
      <c r="J96">
        <v>0</v>
      </c>
      <c r="K96">
        <v>2</v>
      </c>
      <c r="L96">
        <v>1</v>
      </c>
      <c r="M96">
        <v>4</v>
      </c>
      <c r="N96">
        <v>1</v>
      </c>
      <c r="O96">
        <v>2</v>
      </c>
      <c r="P96">
        <v>1</v>
      </c>
      <c r="Q96">
        <v>1</v>
      </c>
      <c r="R96">
        <v>1</v>
      </c>
      <c r="S96">
        <v>19</v>
      </c>
    </row>
    <row r="97" spans="1:19" x14ac:dyDescent="0.2">
      <c r="A97" t="s">
        <v>461</v>
      </c>
      <c r="B97" t="s">
        <v>462</v>
      </c>
      <c r="C97" t="s">
        <v>463</v>
      </c>
      <c r="D97" t="s">
        <v>357</v>
      </c>
      <c r="E97" t="s">
        <v>24</v>
      </c>
      <c r="F97">
        <v>2025</v>
      </c>
      <c r="G97" t="s">
        <v>426</v>
      </c>
      <c r="I97">
        <v>13</v>
      </c>
      <c r="J97">
        <v>1</v>
      </c>
      <c r="K97">
        <v>3</v>
      </c>
      <c r="L97">
        <v>0</v>
      </c>
      <c r="M97">
        <v>8</v>
      </c>
      <c r="N97">
        <v>1</v>
      </c>
      <c r="O97">
        <v>5</v>
      </c>
      <c r="P97">
        <v>1</v>
      </c>
      <c r="Q97">
        <v>2</v>
      </c>
      <c r="R97">
        <v>1</v>
      </c>
      <c r="S97">
        <v>35</v>
      </c>
    </row>
    <row r="98" spans="1:19" x14ac:dyDescent="0.2">
      <c r="A98" t="s">
        <v>465</v>
      </c>
      <c r="B98" t="s">
        <v>466</v>
      </c>
      <c r="C98" t="s">
        <v>467</v>
      </c>
      <c r="D98" t="s">
        <v>340</v>
      </c>
      <c r="E98" t="s">
        <v>24</v>
      </c>
      <c r="F98">
        <v>2025</v>
      </c>
      <c r="G98" t="s">
        <v>426</v>
      </c>
      <c r="I98">
        <v>7</v>
      </c>
      <c r="J98">
        <v>0</v>
      </c>
      <c r="K98">
        <v>1</v>
      </c>
      <c r="L98">
        <v>0</v>
      </c>
      <c r="M98">
        <v>4</v>
      </c>
      <c r="N98">
        <v>0</v>
      </c>
      <c r="O98">
        <v>2</v>
      </c>
      <c r="P98">
        <v>0</v>
      </c>
      <c r="Q98">
        <v>1</v>
      </c>
      <c r="R98">
        <v>0</v>
      </c>
      <c r="S98">
        <v>15</v>
      </c>
    </row>
    <row r="99" spans="1:19" x14ac:dyDescent="0.2">
      <c r="A99" t="s">
        <v>469</v>
      </c>
      <c r="B99" t="s">
        <v>470</v>
      </c>
      <c r="C99" t="s">
        <v>471</v>
      </c>
      <c r="D99" t="s">
        <v>472</v>
      </c>
      <c r="E99" t="s">
        <v>24</v>
      </c>
      <c r="F99">
        <v>2025</v>
      </c>
      <c r="G99" t="s">
        <v>474</v>
      </c>
      <c r="H99" t="s">
        <v>2154</v>
      </c>
      <c r="I99">
        <v>5</v>
      </c>
      <c r="J99">
        <v>0</v>
      </c>
      <c r="K99">
        <v>2</v>
      </c>
      <c r="L99">
        <v>0</v>
      </c>
      <c r="M99">
        <v>5</v>
      </c>
      <c r="N99">
        <v>0</v>
      </c>
      <c r="O99">
        <v>3</v>
      </c>
      <c r="P99">
        <v>0</v>
      </c>
      <c r="Q99">
        <v>2</v>
      </c>
      <c r="R99">
        <v>0</v>
      </c>
      <c r="S99">
        <v>17</v>
      </c>
    </row>
    <row r="100" spans="1:19" x14ac:dyDescent="0.2">
      <c r="A100" t="s">
        <v>476</v>
      </c>
      <c r="B100" t="s">
        <v>477</v>
      </c>
      <c r="C100" t="s">
        <v>478</v>
      </c>
      <c r="D100" t="s">
        <v>401</v>
      </c>
      <c r="E100" t="s">
        <v>24</v>
      </c>
      <c r="F100">
        <v>2025</v>
      </c>
      <c r="G100" t="s">
        <v>474</v>
      </c>
      <c r="H100" t="s">
        <v>2154</v>
      </c>
      <c r="I100">
        <v>12</v>
      </c>
      <c r="J100">
        <v>1</v>
      </c>
      <c r="K100">
        <v>3</v>
      </c>
      <c r="L100">
        <v>0</v>
      </c>
      <c r="M100">
        <v>8</v>
      </c>
      <c r="N100">
        <v>0</v>
      </c>
      <c r="O100">
        <v>4</v>
      </c>
      <c r="P100">
        <v>0</v>
      </c>
      <c r="Q100">
        <v>2</v>
      </c>
      <c r="R100">
        <v>0</v>
      </c>
      <c r="S100">
        <v>30</v>
      </c>
    </row>
    <row r="101" spans="1:19" x14ac:dyDescent="0.2">
      <c r="A101" t="s">
        <v>482</v>
      </c>
      <c r="B101" t="s">
        <v>483</v>
      </c>
      <c r="C101" t="s">
        <v>484</v>
      </c>
      <c r="D101" t="s">
        <v>401</v>
      </c>
      <c r="E101" t="s">
        <v>24</v>
      </c>
      <c r="F101">
        <v>2025</v>
      </c>
      <c r="G101" t="s">
        <v>474</v>
      </c>
      <c r="H101" t="s">
        <v>2154</v>
      </c>
      <c r="I101">
        <v>7</v>
      </c>
      <c r="J101">
        <v>1</v>
      </c>
      <c r="K101">
        <v>1</v>
      </c>
      <c r="L101">
        <v>0</v>
      </c>
      <c r="M101">
        <v>5</v>
      </c>
      <c r="N101">
        <v>0</v>
      </c>
      <c r="O101">
        <v>3</v>
      </c>
      <c r="P101">
        <v>0</v>
      </c>
      <c r="Q101">
        <v>2</v>
      </c>
      <c r="R101">
        <v>0</v>
      </c>
      <c r="S101">
        <v>19</v>
      </c>
    </row>
    <row r="102" spans="1:19" x14ac:dyDescent="0.2">
      <c r="A102" t="s">
        <v>487</v>
      </c>
      <c r="B102" t="s">
        <v>488</v>
      </c>
      <c r="C102" t="s">
        <v>489</v>
      </c>
      <c r="D102" t="s">
        <v>401</v>
      </c>
      <c r="E102" t="s">
        <v>24</v>
      </c>
      <c r="F102">
        <v>2025</v>
      </c>
      <c r="G102" t="s">
        <v>474</v>
      </c>
      <c r="H102" t="s">
        <v>2154</v>
      </c>
      <c r="I102">
        <v>12</v>
      </c>
      <c r="J102">
        <v>1</v>
      </c>
      <c r="K102">
        <v>3</v>
      </c>
      <c r="L102">
        <v>0</v>
      </c>
      <c r="M102">
        <v>8</v>
      </c>
      <c r="N102">
        <v>0</v>
      </c>
      <c r="O102">
        <v>4</v>
      </c>
      <c r="P102">
        <v>0</v>
      </c>
      <c r="Q102">
        <v>2</v>
      </c>
      <c r="R102">
        <v>0</v>
      </c>
      <c r="S102">
        <v>30</v>
      </c>
    </row>
    <row r="103" spans="1:19" x14ac:dyDescent="0.2">
      <c r="A103" t="s">
        <v>492</v>
      </c>
      <c r="B103" t="s">
        <v>493</v>
      </c>
      <c r="C103" t="s">
        <v>494</v>
      </c>
      <c r="D103" t="s">
        <v>401</v>
      </c>
      <c r="E103" t="s">
        <v>24</v>
      </c>
      <c r="F103">
        <v>2025</v>
      </c>
      <c r="G103" t="s">
        <v>474</v>
      </c>
      <c r="H103" t="s">
        <v>2154</v>
      </c>
      <c r="I103">
        <v>8</v>
      </c>
      <c r="J103">
        <v>0</v>
      </c>
      <c r="K103">
        <v>2</v>
      </c>
      <c r="L103">
        <v>0</v>
      </c>
      <c r="M103">
        <v>4</v>
      </c>
      <c r="N103">
        <v>1</v>
      </c>
      <c r="O103">
        <v>3</v>
      </c>
      <c r="P103">
        <v>0</v>
      </c>
      <c r="Q103">
        <v>1</v>
      </c>
      <c r="R103">
        <v>0</v>
      </c>
      <c r="S103">
        <v>19</v>
      </c>
    </row>
    <row r="104" spans="1:19" x14ac:dyDescent="0.2">
      <c r="A104" t="s">
        <v>497</v>
      </c>
      <c r="B104" t="s">
        <v>498</v>
      </c>
      <c r="C104" t="s">
        <v>499</v>
      </c>
      <c r="D104" t="s">
        <v>401</v>
      </c>
      <c r="E104" t="s">
        <v>24</v>
      </c>
      <c r="F104">
        <v>2025</v>
      </c>
      <c r="G104" t="s">
        <v>474</v>
      </c>
      <c r="H104" t="s">
        <v>2154</v>
      </c>
    </row>
    <row r="105" spans="1:19" x14ac:dyDescent="0.2">
      <c r="A105" t="s">
        <v>501</v>
      </c>
      <c r="B105" t="s">
        <v>502</v>
      </c>
      <c r="C105" t="s">
        <v>503</v>
      </c>
      <c r="D105" t="s">
        <v>401</v>
      </c>
      <c r="E105" t="s">
        <v>24</v>
      </c>
      <c r="F105">
        <v>2025</v>
      </c>
      <c r="G105" t="s">
        <v>474</v>
      </c>
      <c r="H105" t="s">
        <v>2154</v>
      </c>
      <c r="I105">
        <v>8</v>
      </c>
      <c r="J105">
        <v>0</v>
      </c>
      <c r="K105">
        <v>2</v>
      </c>
      <c r="L105">
        <v>0</v>
      </c>
      <c r="M105">
        <v>5</v>
      </c>
      <c r="N105">
        <v>0</v>
      </c>
      <c r="O105">
        <v>3</v>
      </c>
      <c r="P105">
        <v>0</v>
      </c>
      <c r="Q105">
        <v>1</v>
      </c>
      <c r="R105">
        <v>0</v>
      </c>
      <c r="S105">
        <v>19</v>
      </c>
    </row>
    <row r="106" spans="1:19" x14ac:dyDescent="0.2">
      <c r="A106" t="s">
        <v>506</v>
      </c>
      <c r="B106" t="s">
        <v>507</v>
      </c>
      <c r="C106" t="s">
        <v>508</v>
      </c>
      <c r="D106" t="s">
        <v>401</v>
      </c>
      <c r="E106" t="s">
        <v>24</v>
      </c>
      <c r="F106">
        <v>2025</v>
      </c>
      <c r="G106" t="s">
        <v>474</v>
      </c>
      <c r="H106" t="s">
        <v>2154</v>
      </c>
      <c r="I106">
        <v>5</v>
      </c>
      <c r="J106">
        <v>1</v>
      </c>
      <c r="K106">
        <v>2</v>
      </c>
      <c r="L106">
        <v>0</v>
      </c>
      <c r="M106">
        <v>6</v>
      </c>
      <c r="N106">
        <v>0</v>
      </c>
      <c r="O106">
        <v>3</v>
      </c>
      <c r="P106">
        <v>0</v>
      </c>
      <c r="Q106">
        <v>2</v>
      </c>
      <c r="R106">
        <v>0</v>
      </c>
      <c r="S106">
        <v>19</v>
      </c>
    </row>
    <row r="107" spans="1:19" x14ac:dyDescent="0.2">
      <c r="A107" t="s">
        <v>511</v>
      </c>
      <c r="B107" t="s">
        <v>512</v>
      </c>
      <c r="C107" t="s">
        <v>513</v>
      </c>
      <c r="D107" t="s">
        <v>357</v>
      </c>
      <c r="E107" t="s">
        <v>24</v>
      </c>
      <c r="F107">
        <v>2025</v>
      </c>
      <c r="G107" t="s">
        <v>474</v>
      </c>
      <c r="H107" t="s">
        <v>2154</v>
      </c>
      <c r="I107">
        <v>8</v>
      </c>
      <c r="J107">
        <v>0</v>
      </c>
      <c r="K107">
        <v>1</v>
      </c>
      <c r="L107">
        <v>0</v>
      </c>
      <c r="M107">
        <v>4</v>
      </c>
      <c r="N107">
        <v>1</v>
      </c>
      <c r="O107">
        <v>3</v>
      </c>
      <c r="P107">
        <v>0</v>
      </c>
      <c r="Q107">
        <v>1</v>
      </c>
      <c r="R107">
        <v>0</v>
      </c>
      <c r="S107">
        <v>18</v>
      </c>
    </row>
    <row r="108" spans="1:19" x14ac:dyDescent="0.2">
      <c r="A108" t="s">
        <v>516</v>
      </c>
      <c r="B108" t="s">
        <v>517</v>
      </c>
      <c r="C108" t="s">
        <v>518</v>
      </c>
      <c r="D108" t="s">
        <v>357</v>
      </c>
      <c r="E108" t="s">
        <v>24</v>
      </c>
      <c r="F108">
        <v>2025</v>
      </c>
      <c r="G108" t="s">
        <v>474</v>
      </c>
      <c r="H108" t="s">
        <v>2154</v>
      </c>
      <c r="I108">
        <v>7</v>
      </c>
      <c r="J108">
        <v>1</v>
      </c>
      <c r="K108">
        <v>2</v>
      </c>
      <c r="L108">
        <v>0</v>
      </c>
      <c r="M108">
        <v>4</v>
      </c>
      <c r="N108">
        <v>0</v>
      </c>
      <c r="O108">
        <v>3</v>
      </c>
      <c r="P108">
        <v>0</v>
      </c>
      <c r="Q108">
        <v>1</v>
      </c>
      <c r="R108">
        <v>0</v>
      </c>
      <c r="S108">
        <v>18</v>
      </c>
    </row>
    <row r="109" spans="1:19" x14ac:dyDescent="0.2">
      <c r="A109" t="s">
        <v>521</v>
      </c>
      <c r="B109" t="s">
        <v>522</v>
      </c>
      <c r="C109" t="s">
        <v>523</v>
      </c>
      <c r="D109" t="s">
        <v>357</v>
      </c>
      <c r="E109" t="s">
        <v>24</v>
      </c>
      <c r="F109">
        <v>2025</v>
      </c>
      <c r="G109" t="s">
        <v>474</v>
      </c>
      <c r="H109" t="s">
        <v>2154</v>
      </c>
      <c r="I109">
        <v>7</v>
      </c>
      <c r="J109">
        <v>0</v>
      </c>
      <c r="K109">
        <v>2</v>
      </c>
      <c r="L109">
        <v>0</v>
      </c>
      <c r="M109">
        <v>5</v>
      </c>
      <c r="N109">
        <v>0</v>
      </c>
      <c r="O109">
        <v>2</v>
      </c>
      <c r="P109">
        <v>0</v>
      </c>
      <c r="Q109">
        <v>2</v>
      </c>
      <c r="R109">
        <v>0</v>
      </c>
      <c r="S109">
        <v>18</v>
      </c>
    </row>
    <row r="110" spans="1:19" x14ac:dyDescent="0.2">
      <c r="A110" t="s">
        <v>526</v>
      </c>
      <c r="B110" t="s">
        <v>527</v>
      </c>
      <c r="C110" t="s">
        <v>528</v>
      </c>
      <c r="D110" t="s">
        <v>357</v>
      </c>
      <c r="E110" t="s">
        <v>24</v>
      </c>
      <c r="F110">
        <v>2025</v>
      </c>
      <c r="G110" t="s">
        <v>474</v>
      </c>
      <c r="H110" t="s">
        <v>2154</v>
      </c>
      <c r="I110">
        <v>9</v>
      </c>
      <c r="J110">
        <v>0</v>
      </c>
      <c r="K110">
        <v>2</v>
      </c>
      <c r="L110">
        <v>0</v>
      </c>
      <c r="M110">
        <v>6</v>
      </c>
      <c r="N110">
        <v>0</v>
      </c>
      <c r="O110">
        <v>3</v>
      </c>
      <c r="P110">
        <v>0</v>
      </c>
      <c r="Q110">
        <v>2</v>
      </c>
      <c r="R110">
        <v>0</v>
      </c>
      <c r="S110">
        <v>22</v>
      </c>
    </row>
    <row r="111" spans="1:19" x14ac:dyDescent="0.2">
      <c r="A111" t="s">
        <v>531</v>
      </c>
      <c r="B111" t="s">
        <v>532</v>
      </c>
      <c r="C111" t="s">
        <v>533</v>
      </c>
      <c r="D111" t="s">
        <v>357</v>
      </c>
      <c r="E111" t="s">
        <v>24</v>
      </c>
      <c r="F111">
        <v>2025</v>
      </c>
      <c r="G111" t="s">
        <v>474</v>
      </c>
      <c r="H111" t="s">
        <v>2154</v>
      </c>
      <c r="I111">
        <v>6</v>
      </c>
      <c r="J111">
        <v>1</v>
      </c>
      <c r="K111">
        <v>2</v>
      </c>
      <c r="L111">
        <v>0</v>
      </c>
      <c r="M111">
        <v>5</v>
      </c>
      <c r="N111">
        <v>0</v>
      </c>
      <c r="O111">
        <v>3</v>
      </c>
      <c r="P111">
        <v>0</v>
      </c>
      <c r="Q111">
        <v>1</v>
      </c>
      <c r="R111">
        <v>0</v>
      </c>
      <c r="S111">
        <v>18</v>
      </c>
    </row>
    <row r="112" spans="1:19" x14ac:dyDescent="0.2">
      <c r="A112" t="s">
        <v>536</v>
      </c>
      <c r="B112" t="s">
        <v>537</v>
      </c>
      <c r="C112" t="s">
        <v>538</v>
      </c>
      <c r="D112" t="s">
        <v>357</v>
      </c>
      <c r="E112" t="s">
        <v>24</v>
      </c>
      <c r="F112">
        <v>2025</v>
      </c>
      <c r="G112" t="s">
        <v>474</v>
      </c>
      <c r="H112" t="s">
        <v>2154</v>
      </c>
      <c r="I112">
        <v>9</v>
      </c>
      <c r="J112">
        <v>0</v>
      </c>
      <c r="K112">
        <v>1</v>
      </c>
      <c r="L112">
        <v>1</v>
      </c>
      <c r="M112">
        <v>6</v>
      </c>
      <c r="N112">
        <v>0</v>
      </c>
      <c r="O112">
        <v>3</v>
      </c>
      <c r="P112">
        <v>0</v>
      </c>
      <c r="Q112">
        <v>2</v>
      </c>
      <c r="R112">
        <v>0</v>
      </c>
      <c r="S112">
        <v>22</v>
      </c>
    </row>
    <row r="113" spans="1:19" x14ac:dyDescent="0.2">
      <c r="A113" t="s">
        <v>540</v>
      </c>
      <c r="B113" t="s">
        <v>541</v>
      </c>
      <c r="C113" t="s">
        <v>542</v>
      </c>
      <c r="D113" t="s">
        <v>357</v>
      </c>
      <c r="E113" t="s">
        <v>24</v>
      </c>
      <c r="F113">
        <v>2025</v>
      </c>
      <c r="G113" t="s">
        <v>474</v>
      </c>
      <c r="H113" t="s">
        <v>2154</v>
      </c>
      <c r="I113">
        <v>11</v>
      </c>
      <c r="J113">
        <v>1</v>
      </c>
      <c r="K113">
        <v>3</v>
      </c>
      <c r="L113">
        <v>0</v>
      </c>
      <c r="M113">
        <v>7</v>
      </c>
      <c r="N113">
        <v>1</v>
      </c>
      <c r="O113">
        <v>5</v>
      </c>
      <c r="P113">
        <v>0</v>
      </c>
      <c r="Q113">
        <v>2</v>
      </c>
      <c r="R113">
        <v>0</v>
      </c>
      <c r="S113">
        <v>30</v>
      </c>
    </row>
    <row r="114" spans="1:19" x14ac:dyDescent="0.2">
      <c r="A114" t="s">
        <v>544</v>
      </c>
      <c r="B114" t="s">
        <v>545</v>
      </c>
      <c r="C114" t="s">
        <v>546</v>
      </c>
      <c r="D114" t="s">
        <v>357</v>
      </c>
      <c r="E114" t="s">
        <v>24</v>
      </c>
      <c r="F114">
        <v>2025</v>
      </c>
      <c r="G114" t="s">
        <v>474</v>
      </c>
      <c r="H114" t="s">
        <v>2154</v>
      </c>
      <c r="I114">
        <v>8</v>
      </c>
      <c r="J114">
        <v>0</v>
      </c>
      <c r="K114">
        <v>2</v>
      </c>
      <c r="L114">
        <v>0</v>
      </c>
      <c r="M114">
        <v>5</v>
      </c>
      <c r="N114">
        <v>0</v>
      </c>
      <c r="O114">
        <v>2</v>
      </c>
      <c r="P114">
        <v>0</v>
      </c>
      <c r="Q114">
        <v>1</v>
      </c>
      <c r="R114">
        <v>0</v>
      </c>
      <c r="S114">
        <v>18</v>
      </c>
    </row>
    <row r="115" spans="1:19" x14ac:dyDescent="0.2">
      <c r="A115" t="s">
        <v>549</v>
      </c>
      <c r="B115" t="s">
        <v>550</v>
      </c>
      <c r="C115" t="s">
        <v>551</v>
      </c>
      <c r="D115" t="s">
        <v>357</v>
      </c>
      <c r="E115" t="s">
        <v>24</v>
      </c>
      <c r="F115">
        <v>2025</v>
      </c>
      <c r="G115" t="s">
        <v>474</v>
      </c>
      <c r="H115" t="s">
        <v>2154</v>
      </c>
      <c r="I115">
        <v>6</v>
      </c>
      <c r="J115">
        <v>0</v>
      </c>
      <c r="K115">
        <v>2</v>
      </c>
      <c r="L115">
        <v>0</v>
      </c>
      <c r="M115">
        <v>5</v>
      </c>
      <c r="N115">
        <v>0</v>
      </c>
      <c r="O115">
        <v>2</v>
      </c>
      <c r="P115">
        <v>1</v>
      </c>
      <c r="Q115">
        <v>1</v>
      </c>
      <c r="R115">
        <v>1</v>
      </c>
      <c r="S115">
        <v>18</v>
      </c>
    </row>
    <row r="116" spans="1:19" x14ac:dyDescent="0.2">
      <c r="A116" t="s">
        <v>554</v>
      </c>
      <c r="B116" t="s">
        <v>555</v>
      </c>
      <c r="C116" t="s">
        <v>556</v>
      </c>
      <c r="D116" t="s">
        <v>557</v>
      </c>
      <c r="E116" t="s">
        <v>24</v>
      </c>
      <c r="F116">
        <v>2025</v>
      </c>
      <c r="G116" t="s">
        <v>474</v>
      </c>
      <c r="H116" t="s">
        <v>2154</v>
      </c>
      <c r="I116">
        <v>10</v>
      </c>
      <c r="J116">
        <v>1</v>
      </c>
      <c r="K116">
        <v>2</v>
      </c>
      <c r="L116">
        <v>0</v>
      </c>
      <c r="M116">
        <v>6</v>
      </c>
      <c r="N116">
        <v>0</v>
      </c>
      <c r="O116">
        <v>3</v>
      </c>
      <c r="P116">
        <v>0</v>
      </c>
      <c r="Q116">
        <v>1</v>
      </c>
      <c r="R116">
        <v>0</v>
      </c>
      <c r="S116">
        <v>23</v>
      </c>
    </row>
    <row r="117" spans="1:19" x14ac:dyDescent="0.2">
      <c r="A117" t="s">
        <v>559</v>
      </c>
      <c r="B117" t="s">
        <v>560</v>
      </c>
      <c r="C117" t="s">
        <v>561</v>
      </c>
      <c r="D117" t="s">
        <v>562</v>
      </c>
      <c r="E117" t="s">
        <v>24</v>
      </c>
      <c r="F117">
        <v>2025</v>
      </c>
      <c r="G117" t="s">
        <v>474</v>
      </c>
      <c r="H117" t="s">
        <v>2154</v>
      </c>
      <c r="I117">
        <v>9</v>
      </c>
      <c r="J117">
        <v>1</v>
      </c>
      <c r="K117">
        <v>2</v>
      </c>
      <c r="L117">
        <v>0</v>
      </c>
      <c r="M117">
        <v>6</v>
      </c>
      <c r="N117">
        <v>0</v>
      </c>
      <c r="O117">
        <v>3</v>
      </c>
      <c r="P117">
        <v>0</v>
      </c>
      <c r="Q117">
        <v>1</v>
      </c>
      <c r="R117">
        <v>0</v>
      </c>
      <c r="S117">
        <v>22</v>
      </c>
    </row>
    <row r="118" spans="1:19" x14ac:dyDescent="0.2">
      <c r="A118" t="s">
        <v>565</v>
      </c>
      <c r="B118" t="s">
        <v>566</v>
      </c>
      <c r="C118" t="s">
        <v>567</v>
      </c>
      <c r="D118" t="s">
        <v>562</v>
      </c>
      <c r="E118" t="s">
        <v>24</v>
      </c>
      <c r="F118">
        <v>2025</v>
      </c>
      <c r="G118" t="s">
        <v>474</v>
      </c>
      <c r="H118" t="s">
        <v>2154</v>
      </c>
      <c r="I118">
        <v>7</v>
      </c>
      <c r="J118">
        <v>0</v>
      </c>
      <c r="K118">
        <v>2</v>
      </c>
      <c r="L118">
        <v>0</v>
      </c>
      <c r="M118">
        <v>5</v>
      </c>
      <c r="N118">
        <v>0</v>
      </c>
      <c r="O118">
        <v>3</v>
      </c>
      <c r="P118">
        <v>0</v>
      </c>
      <c r="Q118">
        <v>1</v>
      </c>
      <c r="R118">
        <v>0</v>
      </c>
      <c r="S118">
        <v>18</v>
      </c>
    </row>
    <row r="119" spans="1:19" x14ac:dyDescent="0.2">
      <c r="A119" t="s">
        <v>570</v>
      </c>
      <c r="B119" t="s">
        <v>555</v>
      </c>
      <c r="C119" t="s">
        <v>571</v>
      </c>
      <c r="D119" t="s">
        <v>562</v>
      </c>
      <c r="E119" t="s">
        <v>24</v>
      </c>
      <c r="F119">
        <v>2025</v>
      </c>
      <c r="G119" t="s">
        <v>474</v>
      </c>
      <c r="H119" t="s">
        <v>2154</v>
      </c>
      <c r="I119">
        <v>7</v>
      </c>
      <c r="J119">
        <v>0</v>
      </c>
      <c r="K119">
        <v>1</v>
      </c>
      <c r="L119">
        <v>0</v>
      </c>
      <c r="M119">
        <v>5</v>
      </c>
      <c r="N119">
        <v>0</v>
      </c>
      <c r="O119">
        <v>3</v>
      </c>
      <c r="P119">
        <v>0</v>
      </c>
      <c r="Q119">
        <v>2</v>
      </c>
      <c r="R119">
        <v>0</v>
      </c>
      <c r="S119">
        <v>18</v>
      </c>
    </row>
    <row r="120" spans="1:19" x14ac:dyDescent="0.2">
      <c r="A120" t="s">
        <v>574</v>
      </c>
      <c r="B120" t="s">
        <v>575</v>
      </c>
      <c r="C120" t="s">
        <v>576</v>
      </c>
      <c r="D120" t="s">
        <v>562</v>
      </c>
      <c r="E120" t="s">
        <v>24</v>
      </c>
      <c r="F120">
        <v>2025</v>
      </c>
      <c r="G120" t="s">
        <v>474</v>
      </c>
      <c r="H120" t="s">
        <v>2154</v>
      </c>
      <c r="I120">
        <v>7</v>
      </c>
      <c r="J120">
        <v>1</v>
      </c>
      <c r="K120">
        <v>2</v>
      </c>
      <c r="L120">
        <v>0</v>
      </c>
      <c r="M120">
        <v>4</v>
      </c>
      <c r="N120">
        <v>0</v>
      </c>
      <c r="O120">
        <v>3</v>
      </c>
      <c r="P120">
        <v>0</v>
      </c>
      <c r="Q120">
        <v>1</v>
      </c>
      <c r="R120">
        <v>0</v>
      </c>
      <c r="S120">
        <v>18</v>
      </c>
    </row>
    <row r="121" spans="1:19" x14ac:dyDescent="0.2">
      <c r="A121" t="s">
        <v>579</v>
      </c>
      <c r="B121" t="s">
        <v>580</v>
      </c>
      <c r="C121" t="s">
        <v>581</v>
      </c>
      <c r="D121" t="s">
        <v>562</v>
      </c>
      <c r="E121" t="s">
        <v>24</v>
      </c>
      <c r="F121">
        <v>2025</v>
      </c>
      <c r="G121" t="s">
        <v>474</v>
      </c>
      <c r="H121" t="s">
        <v>2154</v>
      </c>
      <c r="I121">
        <v>5</v>
      </c>
      <c r="J121">
        <v>0</v>
      </c>
      <c r="K121">
        <v>2</v>
      </c>
      <c r="L121">
        <v>0</v>
      </c>
      <c r="M121">
        <v>4</v>
      </c>
      <c r="N121">
        <v>1</v>
      </c>
      <c r="O121">
        <v>2</v>
      </c>
      <c r="P121">
        <v>0</v>
      </c>
      <c r="Q121">
        <v>1</v>
      </c>
      <c r="R121">
        <v>0</v>
      </c>
      <c r="S121">
        <v>15</v>
      </c>
    </row>
    <row r="122" spans="1:19" x14ac:dyDescent="0.2">
      <c r="A122" t="s">
        <v>585</v>
      </c>
      <c r="B122" t="s">
        <v>586</v>
      </c>
      <c r="C122" t="s">
        <v>587</v>
      </c>
      <c r="D122" t="s">
        <v>562</v>
      </c>
      <c r="E122" t="s">
        <v>24</v>
      </c>
      <c r="F122">
        <v>2025</v>
      </c>
      <c r="G122" t="s">
        <v>474</v>
      </c>
      <c r="H122" t="s">
        <v>2154</v>
      </c>
      <c r="I122">
        <v>13</v>
      </c>
      <c r="J122">
        <v>1</v>
      </c>
      <c r="K122">
        <v>3</v>
      </c>
      <c r="L122">
        <v>0</v>
      </c>
      <c r="M122">
        <v>9</v>
      </c>
      <c r="N122">
        <v>0</v>
      </c>
      <c r="O122">
        <v>5</v>
      </c>
      <c r="P122">
        <v>0</v>
      </c>
      <c r="Q122">
        <v>3</v>
      </c>
      <c r="R122">
        <v>0</v>
      </c>
      <c r="S122">
        <v>34</v>
      </c>
    </row>
    <row r="123" spans="1:19" x14ac:dyDescent="0.2">
      <c r="A123" t="s">
        <v>589</v>
      </c>
      <c r="B123" t="s">
        <v>590</v>
      </c>
      <c r="C123" t="s">
        <v>591</v>
      </c>
      <c r="D123" t="s">
        <v>35</v>
      </c>
      <c r="E123" t="s">
        <v>24</v>
      </c>
      <c r="F123">
        <v>2025</v>
      </c>
      <c r="G123" t="s">
        <v>474</v>
      </c>
      <c r="H123" t="s">
        <v>2154</v>
      </c>
      <c r="I123">
        <v>8</v>
      </c>
      <c r="J123">
        <v>0</v>
      </c>
      <c r="K123">
        <v>2</v>
      </c>
      <c r="L123">
        <v>0</v>
      </c>
      <c r="M123">
        <v>5</v>
      </c>
      <c r="N123">
        <v>0</v>
      </c>
      <c r="O123">
        <v>3</v>
      </c>
      <c r="P123">
        <v>0</v>
      </c>
      <c r="Q123">
        <v>1</v>
      </c>
      <c r="R123">
        <v>0</v>
      </c>
      <c r="S123">
        <v>19</v>
      </c>
    </row>
    <row r="124" spans="1:19" x14ac:dyDescent="0.2">
      <c r="A124" t="s">
        <v>594</v>
      </c>
      <c r="B124" t="s">
        <v>595</v>
      </c>
      <c r="C124" t="s">
        <v>596</v>
      </c>
      <c r="D124" t="s">
        <v>35</v>
      </c>
      <c r="E124" t="s">
        <v>24</v>
      </c>
      <c r="F124">
        <v>2025</v>
      </c>
      <c r="G124" t="s">
        <v>474</v>
      </c>
      <c r="H124" t="s">
        <v>2154</v>
      </c>
      <c r="I124">
        <v>4</v>
      </c>
      <c r="J124">
        <v>0</v>
      </c>
      <c r="K124">
        <v>1</v>
      </c>
      <c r="L124">
        <v>0</v>
      </c>
      <c r="M124">
        <v>3</v>
      </c>
      <c r="N124">
        <v>0</v>
      </c>
      <c r="O124">
        <v>1</v>
      </c>
      <c r="P124">
        <v>0</v>
      </c>
      <c r="Q124">
        <v>0</v>
      </c>
      <c r="R124">
        <v>0</v>
      </c>
      <c r="S124">
        <v>9</v>
      </c>
    </row>
    <row r="125" spans="1:19" x14ac:dyDescent="0.2">
      <c r="A125" t="s">
        <v>598</v>
      </c>
      <c r="B125" t="s">
        <v>599</v>
      </c>
      <c r="C125" t="s">
        <v>600</v>
      </c>
      <c r="D125" t="s">
        <v>601</v>
      </c>
      <c r="E125" t="s">
        <v>24</v>
      </c>
      <c r="F125">
        <v>2025</v>
      </c>
      <c r="G125" t="s">
        <v>474</v>
      </c>
      <c r="H125" t="s">
        <v>2154</v>
      </c>
      <c r="I125">
        <v>12</v>
      </c>
      <c r="J125">
        <v>1</v>
      </c>
      <c r="K125">
        <v>3</v>
      </c>
      <c r="L125">
        <v>0</v>
      </c>
      <c r="M125">
        <v>8</v>
      </c>
      <c r="N125">
        <v>0</v>
      </c>
      <c r="O125">
        <v>4</v>
      </c>
      <c r="P125">
        <v>0</v>
      </c>
      <c r="Q125">
        <v>2</v>
      </c>
      <c r="R125">
        <v>0</v>
      </c>
      <c r="S125">
        <v>30</v>
      </c>
    </row>
    <row r="126" spans="1:19" x14ac:dyDescent="0.2">
      <c r="A126" t="s">
        <v>604</v>
      </c>
      <c r="B126" t="s">
        <v>605</v>
      </c>
      <c r="C126" t="s">
        <v>606</v>
      </c>
      <c r="D126" t="s">
        <v>68</v>
      </c>
      <c r="E126" t="s">
        <v>24</v>
      </c>
      <c r="F126">
        <v>2025</v>
      </c>
      <c r="G126" t="s">
        <v>474</v>
      </c>
      <c r="H126" t="s">
        <v>2154</v>
      </c>
      <c r="I126">
        <v>14</v>
      </c>
      <c r="J126">
        <v>0</v>
      </c>
      <c r="K126">
        <v>4</v>
      </c>
      <c r="L126">
        <v>0</v>
      </c>
      <c r="M126">
        <v>9</v>
      </c>
      <c r="N126">
        <v>1</v>
      </c>
      <c r="O126">
        <v>6</v>
      </c>
      <c r="P126">
        <v>0</v>
      </c>
      <c r="Q126">
        <v>3</v>
      </c>
      <c r="R126">
        <v>0</v>
      </c>
      <c r="S126">
        <v>37</v>
      </c>
    </row>
    <row r="127" spans="1:19" x14ac:dyDescent="0.2">
      <c r="A127" t="s">
        <v>610</v>
      </c>
      <c r="B127" t="s">
        <v>611</v>
      </c>
      <c r="C127" t="s">
        <v>612</v>
      </c>
      <c r="D127" t="s">
        <v>68</v>
      </c>
      <c r="E127" t="s">
        <v>24</v>
      </c>
      <c r="F127">
        <v>2025</v>
      </c>
      <c r="G127" t="s">
        <v>474</v>
      </c>
      <c r="H127" t="s">
        <v>2154</v>
      </c>
      <c r="I127">
        <v>13</v>
      </c>
      <c r="J127">
        <v>1</v>
      </c>
      <c r="K127">
        <v>3</v>
      </c>
      <c r="L127">
        <v>0</v>
      </c>
      <c r="M127">
        <v>11</v>
      </c>
      <c r="N127">
        <v>0</v>
      </c>
      <c r="O127">
        <v>6</v>
      </c>
      <c r="P127">
        <v>0</v>
      </c>
      <c r="Q127">
        <v>3</v>
      </c>
      <c r="R127">
        <v>0</v>
      </c>
      <c r="S127">
        <v>37</v>
      </c>
    </row>
    <row r="128" spans="1:19" x14ac:dyDescent="0.2">
      <c r="A128" t="s">
        <v>614</v>
      </c>
      <c r="B128" t="s">
        <v>615</v>
      </c>
      <c r="C128" t="s">
        <v>616</v>
      </c>
      <c r="D128" t="s">
        <v>68</v>
      </c>
      <c r="E128" t="s">
        <v>24</v>
      </c>
      <c r="F128">
        <v>2025</v>
      </c>
      <c r="G128" t="s">
        <v>474</v>
      </c>
      <c r="H128" t="s">
        <v>2154</v>
      </c>
      <c r="I128">
        <v>16</v>
      </c>
      <c r="J128">
        <v>0</v>
      </c>
      <c r="K128">
        <v>4</v>
      </c>
      <c r="L128">
        <v>0</v>
      </c>
      <c r="M128">
        <v>9</v>
      </c>
      <c r="N128">
        <v>1</v>
      </c>
      <c r="O128">
        <v>6</v>
      </c>
      <c r="P128">
        <v>0</v>
      </c>
      <c r="Q128">
        <v>2</v>
      </c>
      <c r="R128">
        <v>0</v>
      </c>
      <c r="S128">
        <v>38</v>
      </c>
    </row>
    <row r="129" spans="1:19" x14ac:dyDescent="0.2">
      <c r="A129" t="s">
        <v>619</v>
      </c>
      <c r="B129" t="s">
        <v>620</v>
      </c>
      <c r="C129" t="s">
        <v>621</v>
      </c>
      <c r="D129" t="s">
        <v>68</v>
      </c>
      <c r="E129" t="s">
        <v>24</v>
      </c>
      <c r="F129">
        <v>2025</v>
      </c>
      <c r="G129" t="s">
        <v>474</v>
      </c>
      <c r="H129" t="s">
        <v>2154</v>
      </c>
      <c r="I129">
        <v>15</v>
      </c>
      <c r="J129">
        <v>1</v>
      </c>
      <c r="K129">
        <v>4</v>
      </c>
      <c r="L129">
        <v>0</v>
      </c>
      <c r="M129">
        <v>10</v>
      </c>
      <c r="N129">
        <v>0</v>
      </c>
      <c r="O129">
        <v>4</v>
      </c>
      <c r="P129">
        <v>1</v>
      </c>
      <c r="Q129">
        <v>3</v>
      </c>
      <c r="R129">
        <v>0</v>
      </c>
      <c r="S129">
        <v>38</v>
      </c>
    </row>
    <row r="130" spans="1:19" x14ac:dyDescent="0.2">
      <c r="A130" t="s">
        <v>623</v>
      </c>
      <c r="B130" t="s">
        <v>620</v>
      </c>
      <c r="C130" t="s">
        <v>624</v>
      </c>
      <c r="D130" t="s">
        <v>68</v>
      </c>
      <c r="E130" t="s">
        <v>24</v>
      </c>
      <c r="F130">
        <v>2025</v>
      </c>
      <c r="G130" t="s">
        <v>474</v>
      </c>
      <c r="H130" t="s">
        <v>2154</v>
      </c>
      <c r="I130">
        <v>10</v>
      </c>
      <c r="J130">
        <v>1</v>
      </c>
      <c r="K130">
        <v>3</v>
      </c>
      <c r="L130">
        <v>0</v>
      </c>
      <c r="M130">
        <v>7</v>
      </c>
      <c r="N130">
        <v>1</v>
      </c>
      <c r="O130">
        <v>5</v>
      </c>
      <c r="P130">
        <v>0</v>
      </c>
      <c r="Q130">
        <v>3</v>
      </c>
      <c r="R130">
        <v>0</v>
      </c>
      <c r="S130">
        <v>30</v>
      </c>
    </row>
    <row r="131" spans="1:19" x14ac:dyDescent="0.2">
      <c r="A131" t="s">
        <v>626</v>
      </c>
      <c r="B131" t="s">
        <v>627</v>
      </c>
      <c r="C131" t="s">
        <v>628</v>
      </c>
      <c r="D131" t="s">
        <v>68</v>
      </c>
      <c r="E131" t="s">
        <v>24</v>
      </c>
      <c r="F131">
        <v>2025</v>
      </c>
      <c r="G131" t="s">
        <v>474</v>
      </c>
      <c r="H131" t="s">
        <v>2154</v>
      </c>
      <c r="I131">
        <v>13</v>
      </c>
      <c r="J131">
        <v>0</v>
      </c>
      <c r="K131">
        <v>2</v>
      </c>
      <c r="L131">
        <v>1</v>
      </c>
      <c r="M131">
        <v>8</v>
      </c>
      <c r="N131">
        <v>0</v>
      </c>
      <c r="O131">
        <v>4</v>
      </c>
      <c r="P131">
        <v>0</v>
      </c>
      <c r="Q131">
        <v>2</v>
      </c>
      <c r="R131">
        <v>0</v>
      </c>
      <c r="S131">
        <v>30</v>
      </c>
    </row>
    <row r="132" spans="1:19" x14ac:dyDescent="0.2">
      <c r="A132" t="s">
        <v>631</v>
      </c>
      <c r="B132" t="s">
        <v>632</v>
      </c>
      <c r="C132" t="s">
        <v>633</v>
      </c>
      <c r="D132" t="s">
        <v>74</v>
      </c>
      <c r="E132" t="s">
        <v>24</v>
      </c>
      <c r="F132">
        <v>2025</v>
      </c>
      <c r="G132" t="s">
        <v>474</v>
      </c>
      <c r="H132" t="s">
        <v>2154</v>
      </c>
      <c r="I132">
        <v>6</v>
      </c>
      <c r="J132">
        <v>1</v>
      </c>
      <c r="K132">
        <v>2</v>
      </c>
      <c r="L132">
        <v>0</v>
      </c>
      <c r="M132">
        <v>5</v>
      </c>
      <c r="N132">
        <v>0</v>
      </c>
      <c r="O132">
        <v>3</v>
      </c>
      <c r="P132">
        <v>0</v>
      </c>
      <c r="Q132">
        <v>1</v>
      </c>
      <c r="R132">
        <v>0</v>
      </c>
      <c r="S132">
        <v>18</v>
      </c>
    </row>
    <row r="133" spans="1:19" x14ac:dyDescent="0.2">
      <c r="A133" t="s">
        <v>637</v>
      </c>
      <c r="B133" t="s">
        <v>638</v>
      </c>
      <c r="C133" t="s">
        <v>639</v>
      </c>
      <c r="D133" t="s">
        <v>74</v>
      </c>
      <c r="E133" t="s">
        <v>24</v>
      </c>
      <c r="F133">
        <v>2025</v>
      </c>
      <c r="G133" t="s">
        <v>474</v>
      </c>
      <c r="H133" t="s">
        <v>2154</v>
      </c>
      <c r="I133">
        <v>7</v>
      </c>
      <c r="J133">
        <v>1</v>
      </c>
      <c r="K133">
        <v>2</v>
      </c>
      <c r="L133">
        <v>0</v>
      </c>
      <c r="M133">
        <v>4</v>
      </c>
      <c r="N133">
        <v>1</v>
      </c>
      <c r="O133">
        <v>1</v>
      </c>
      <c r="P133">
        <v>1</v>
      </c>
      <c r="Q133">
        <v>0</v>
      </c>
      <c r="R133">
        <v>1</v>
      </c>
      <c r="S133">
        <v>18</v>
      </c>
    </row>
    <row r="134" spans="1:19" x14ac:dyDescent="0.2">
      <c r="A134" t="s">
        <v>642</v>
      </c>
      <c r="B134" t="s">
        <v>643</v>
      </c>
      <c r="C134" t="s">
        <v>644</v>
      </c>
      <c r="D134" t="s">
        <v>74</v>
      </c>
      <c r="E134" t="s">
        <v>24</v>
      </c>
      <c r="F134">
        <v>2025</v>
      </c>
      <c r="G134" t="s">
        <v>474</v>
      </c>
      <c r="H134" t="s">
        <v>2154</v>
      </c>
      <c r="I134">
        <v>15</v>
      </c>
      <c r="J134">
        <v>0</v>
      </c>
      <c r="K134">
        <v>4</v>
      </c>
      <c r="L134">
        <v>0</v>
      </c>
      <c r="M134">
        <v>10</v>
      </c>
      <c r="N134">
        <v>0</v>
      </c>
      <c r="O134">
        <v>6</v>
      </c>
      <c r="P134">
        <v>0</v>
      </c>
      <c r="Q134">
        <v>3</v>
      </c>
      <c r="R134">
        <v>0</v>
      </c>
      <c r="S134">
        <v>38</v>
      </c>
    </row>
    <row r="135" spans="1:19" x14ac:dyDescent="0.2">
      <c r="A135" t="s">
        <v>647</v>
      </c>
      <c r="B135" t="s">
        <v>648</v>
      </c>
      <c r="C135" t="s">
        <v>649</v>
      </c>
      <c r="D135" t="s">
        <v>74</v>
      </c>
      <c r="E135" t="s">
        <v>24</v>
      </c>
      <c r="F135">
        <v>2025</v>
      </c>
      <c r="G135" t="s">
        <v>474</v>
      </c>
      <c r="H135" t="s">
        <v>2154</v>
      </c>
      <c r="I135">
        <v>7</v>
      </c>
      <c r="J135">
        <v>1</v>
      </c>
      <c r="K135">
        <v>1</v>
      </c>
      <c r="L135">
        <v>0</v>
      </c>
      <c r="M135">
        <v>5</v>
      </c>
      <c r="N135">
        <v>0</v>
      </c>
      <c r="O135">
        <v>3</v>
      </c>
      <c r="P135">
        <v>0</v>
      </c>
      <c r="Q135">
        <v>1</v>
      </c>
      <c r="R135">
        <v>0</v>
      </c>
      <c r="S135">
        <v>18</v>
      </c>
    </row>
    <row r="136" spans="1:19" x14ac:dyDescent="0.2">
      <c r="A136" t="s">
        <v>652</v>
      </c>
      <c r="B136" t="s">
        <v>653</v>
      </c>
      <c r="C136" t="s">
        <v>654</v>
      </c>
      <c r="D136" t="s">
        <v>410</v>
      </c>
      <c r="E136" t="s">
        <v>24</v>
      </c>
      <c r="F136">
        <v>2025</v>
      </c>
      <c r="G136" t="s">
        <v>474</v>
      </c>
      <c r="H136" t="s">
        <v>2154</v>
      </c>
      <c r="I136">
        <v>7</v>
      </c>
      <c r="J136">
        <v>0</v>
      </c>
      <c r="K136">
        <v>1</v>
      </c>
      <c r="L136">
        <v>0</v>
      </c>
      <c r="M136">
        <v>5</v>
      </c>
      <c r="N136">
        <v>0</v>
      </c>
      <c r="O136">
        <v>3</v>
      </c>
      <c r="P136">
        <v>0</v>
      </c>
      <c r="Q136">
        <v>2</v>
      </c>
      <c r="R136">
        <v>0</v>
      </c>
      <c r="S136">
        <v>18</v>
      </c>
    </row>
    <row r="137" spans="1:19" x14ac:dyDescent="0.2">
      <c r="A137" t="s">
        <v>657</v>
      </c>
      <c r="B137" t="s">
        <v>658</v>
      </c>
      <c r="C137" t="s">
        <v>659</v>
      </c>
      <c r="D137" t="s">
        <v>410</v>
      </c>
      <c r="E137" t="s">
        <v>24</v>
      </c>
      <c r="F137">
        <v>2025</v>
      </c>
      <c r="G137" t="s">
        <v>474</v>
      </c>
      <c r="H137" t="s">
        <v>2154</v>
      </c>
      <c r="I137">
        <v>6</v>
      </c>
      <c r="J137">
        <v>0</v>
      </c>
      <c r="K137">
        <v>2</v>
      </c>
      <c r="L137">
        <v>1</v>
      </c>
      <c r="M137">
        <v>5</v>
      </c>
      <c r="N137">
        <v>0</v>
      </c>
      <c r="O137">
        <v>2</v>
      </c>
      <c r="P137">
        <v>1</v>
      </c>
      <c r="Q137">
        <v>1</v>
      </c>
      <c r="R137">
        <v>0</v>
      </c>
      <c r="S137">
        <v>18</v>
      </c>
    </row>
    <row r="138" spans="1:19" x14ac:dyDescent="0.2">
      <c r="A138" t="s">
        <v>662</v>
      </c>
      <c r="B138" t="s">
        <v>663</v>
      </c>
      <c r="C138" t="s">
        <v>664</v>
      </c>
      <c r="D138" t="s">
        <v>410</v>
      </c>
      <c r="E138" t="s">
        <v>24</v>
      </c>
      <c r="F138">
        <v>2025</v>
      </c>
      <c r="G138" t="s">
        <v>474</v>
      </c>
      <c r="H138" t="s">
        <v>2154</v>
      </c>
      <c r="I138">
        <v>8</v>
      </c>
      <c r="J138">
        <v>0</v>
      </c>
      <c r="K138">
        <v>1</v>
      </c>
      <c r="L138">
        <v>0</v>
      </c>
      <c r="M138">
        <v>4</v>
      </c>
      <c r="N138">
        <v>1</v>
      </c>
      <c r="O138">
        <v>2</v>
      </c>
      <c r="P138">
        <v>0</v>
      </c>
      <c r="Q138">
        <v>2</v>
      </c>
      <c r="R138">
        <v>0</v>
      </c>
      <c r="S138">
        <v>18</v>
      </c>
    </row>
    <row r="139" spans="1:19" x14ac:dyDescent="0.2">
      <c r="A139" t="s">
        <v>667</v>
      </c>
      <c r="B139" t="s">
        <v>668</v>
      </c>
      <c r="C139" t="s">
        <v>669</v>
      </c>
      <c r="D139" t="s">
        <v>410</v>
      </c>
      <c r="E139" t="s">
        <v>24</v>
      </c>
      <c r="F139">
        <v>2025</v>
      </c>
      <c r="G139" t="s">
        <v>474</v>
      </c>
      <c r="H139" t="s">
        <v>2154</v>
      </c>
      <c r="I139">
        <v>7</v>
      </c>
      <c r="J139">
        <v>1</v>
      </c>
      <c r="K139">
        <v>2</v>
      </c>
      <c r="L139">
        <v>0</v>
      </c>
      <c r="M139">
        <v>5</v>
      </c>
      <c r="N139">
        <v>0</v>
      </c>
      <c r="O139">
        <v>2</v>
      </c>
      <c r="P139">
        <v>0</v>
      </c>
      <c r="Q139">
        <v>1</v>
      </c>
      <c r="R139">
        <v>0</v>
      </c>
      <c r="S139">
        <v>18</v>
      </c>
    </row>
    <row r="140" spans="1:19" x14ac:dyDescent="0.2">
      <c r="A140" t="s">
        <v>672</v>
      </c>
      <c r="B140" t="s">
        <v>673</v>
      </c>
      <c r="C140" t="s">
        <v>674</v>
      </c>
      <c r="D140" t="s">
        <v>410</v>
      </c>
      <c r="E140" t="s">
        <v>24</v>
      </c>
      <c r="F140">
        <v>2025</v>
      </c>
      <c r="G140" t="s">
        <v>474</v>
      </c>
      <c r="H140" t="s">
        <v>2154</v>
      </c>
      <c r="I140">
        <v>7</v>
      </c>
      <c r="K140">
        <v>2</v>
      </c>
      <c r="M140">
        <v>5</v>
      </c>
      <c r="O140">
        <v>3</v>
      </c>
      <c r="Q140">
        <v>1</v>
      </c>
      <c r="S140">
        <v>18</v>
      </c>
    </row>
    <row r="141" spans="1:19" x14ac:dyDescent="0.2">
      <c r="A141" t="s">
        <v>677</v>
      </c>
      <c r="B141" t="s">
        <v>678</v>
      </c>
      <c r="C141" t="s">
        <v>679</v>
      </c>
      <c r="D141" t="s">
        <v>267</v>
      </c>
      <c r="E141" t="s">
        <v>24</v>
      </c>
      <c r="F141">
        <v>2025</v>
      </c>
      <c r="G141" t="s">
        <v>474</v>
      </c>
      <c r="H141" t="s">
        <v>2154</v>
      </c>
      <c r="I141">
        <v>6</v>
      </c>
      <c r="J141">
        <v>0</v>
      </c>
      <c r="K141">
        <v>1</v>
      </c>
      <c r="L141">
        <v>0</v>
      </c>
      <c r="M141">
        <v>5</v>
      </c>
      <c r="N141">
        <v>0</v>
      </c>
      <c r="O141">
        <v>2</v>
      </c>
      <c r="P141">
        <v>0</v>
      </c>
      <c r="Q141">
        <v>1</v>
      </c>
      <c r="R141">
        <v>0</v>
      </c>
      <c r="S141">
        <v>15</v>
      </c>
    </row>
    <row r="142" spans="1:19" x14ac:dyDescent="0.2">
      <c r="A142" t="s">
        <v>682</v>
      </c>
      <c r="B142" t="s">
        <v>683</v>
      </c>
      <c r="C142" t="s">
        <v>684</v>
      </c>
      <c r="D142" t="s">
        <v>267</v>
      </c>
      <c r="E142" t="s">
        <v>24</v>
      </c>
      <c r="F142">
        <v>2025</v>
      </c>
      <c r="G142" t="s">
        <v>474</v>
      </c>
      <c r="H142" t="s">
        <v>2154</v>
      </c>
      <c r="I142">
        <v>6</v>
      </c>
      <c r="J142">
        <v>0</v>
      </c>
      <c r="K142">
        <v>2</v>
      </c>
      <c r="L142">
        <v>0</v>
      </c>
      <c r="M142">
        <v>4</v>
      </c>
      <c r="N142">
        <v>0</v>
      </c>
      <c r="O142">
        <v>2</v>
      </c>
      <c r="P142">
        <v>0</v>
      </c>
      <c r="Q142">
        <v>1</v>
      </c>
      <c r="R142">
        <v>0</v>
      </c>
      <c r="S142">
        <v>15</v>
      </c>
    </row>
    <row r="143" spans="1:19" x14ac:dyDescent="0.2">
      <c r="A143" t="s">
        <v>687</v>
      </c>
      <c r="B143" t="s">
        <v>688</v>
      </c>
      <c r="C143" t="s">
        <v>689</v>
      </c>
      <c r="D143" t="s">
        <v>267</v>
      </c>
      <c r="E143" t="s">
        <v>24</v>
      </c>
      <c r="F143">
        <v>2025</v>
      </c>
      <c r="G143" t="s">
        <v>474</v>
      </c>
      <c r="H143" t="s">
        <v>2154</v>
      </c>
      <c r="I143">
        <v>11</v>
      </c>
      <c r="J143">
        <v>1</v>
      </c>
      <c r="K143">
        <v>2</v>
      </c>
      <c r="L143">
        <v>0</v>
      </c>
      <c r="M143">
        <v>6</v>
      </c>
      <c r="N143">
        <v>1</v>
      </c>
      <c r="O143">
        <v>4</v>
      </c>
      <c r="P143">
        <v>0</v>
      </c>
      <c r="Q143">
        <v>2</v>
      </c>
      <c r="R143">
        <v>0</v>
      </c>
      <c r="S143">
        <v>27</v>
      </c>
    </row>
    <row r="144" spans="1:19" x14ac:dyDescent="0.2">
      <c r="A144" t="s">
        <v>692</v>
      </c>
      <c r="B144" t="s">
        <v>693</v>
      </c>
      <c r="C144" t="s">
        <v>694</v>
      </c>
      <c r="D144" t="s">
        <v>80</v>
      </c>
      <c r="E144" t="s">
        <v>24</v>
      </c>
      <c r="F144">
        <v>2025</v>
      </c>
      <c r="G144" t="s">
        <v>474</v>
      </c>
      <c r="H144" t="s">
        <v>2154</v>
      </c>
      <c r="I144">
        <v>15</v>
      </c>
      <c r="J144">
        <v>1</v>
      </c>
      <c r="K144">
        <v>4</v>
      </c>
      <c r="L144">
        <v>0</v>
      </c>
      <c r="M144">
        <v>9</v>
      </c>
      <c r="N144">
        <v>1</v>
      </c>
      <c r="O144">
        <v>5</v>
      </c>
      <c r="P144">
        <v>0</v>
      </c>
      <c r="Q144">
        <v>3</v>
      </c>
      <c r="R144">
        <v>0</v>
      </c>
      <c r="S144">
        <v>38</v>
      </c>
    </row>
    <row r="145" spans="1:19" x14ac:dyDescent="0.2">
      <c r="A145" t="s">
        <v>698</v>
      </c>
      <c r="B145" t="s">
        <v>699</v>
      </c>
      <c r="C145" t="s">
        <v>700</v>
      </c>
      <c r="D145" t="s">
        <v>80</v>
      </c>
      <c r="E145" t="s">
        <v>24</v>
      </c>
      <c r="F145">
        <v>2025</v>
      </c>
      <c r="G145" t="s">
        <v>474</v>
      </c>
      <c r="H145" t="s">
        <v>2154</v>
      </c>
      <c r="I145">
        <v>8</v>
      </c>
      <c r="J145">
        <v>0</v>
      </c>
      <c r="K145">
        <v>1</v>
      </c>
      <c r="L145">
        <v>1</v>
      </c>
      <c r="M145">
        <v>6</v>
      </c>
      <c r="N145">
        <v>0</v>
      </c>
      <c r="O145">
        <v>3</v>
      </c>
      <c r="P145">
        <v>1</v>
      </c>
      <c r="Q145">
        <v>1</v>
      </c>
      <c r="R145">
        <v>1</v>
      </c>
      <c r="S145">
        <v>22</v>
      </c>
    </row>
    <row r="146" spans="1:19" x14ac:dyDescent="0.2">
      <c r="A146" t="s">
        <v>702</v>
      </c>
      <c r="B146" t="s">
        <v>703</v>
      </c>
      <c r="C146" t="s">
        <v>704</v>
      </c>
      <c r="D146" t="s">
        <v>80</v>
      </c>
      <c r="E146" t="s">
        <v>24</v>
      </c>
      <c r="F146">
        <v>2025</v>
      </c>
      <c r="G146" t="s">
        <v>474</v>
      </c>
      <c r="H146" t="s">
        <v>2154</v>
      </c>
      <c r="I146">
        <v>8</v>
      </c>
      <c r="J146">
        <v>1</v>
      </c>
      <c r="K146">
        <v>2</v>
      </c>
      <c r="L146">
        <v>0</v>
      </c>
      <c r="M146">
        <v>7</v>
      </c>
      <c r="N146">
        <v>0</v>
      </c>
      <c r="O146">
        <v>3</v>
      </c>
      <c r="P146">
        <v>0</v>
      </c>
      <c r="Q146">
        <v>2</v>
      </c>
      <c r="R146">
        <v>0</v>
      </c>
      <c r="S146">
        <v>23</v>
      </c>
    </row>
    <row r="147" spans="1:19" x14ac:dyDescent="0.2">
      <c r="A147" t="s">
        <v>707</v>
      </c>
      <c r="B147" t="s">
        <v>708</v>
      </c>
      <c r="C147" t="s">
        <v>709</v>
      </c>
      <c r="D147" t="s">
        <v>80</v>
      </c>
      <c r="E147" t="s">
        <v>24</v>
      </c>
      <c r="F147">
        <v>2025</v>
      </c>
      <c r="G147" t="s">
        <v>474</v>
      </c>
      <c r="H147" t="s">
        <v>2154</v>
      </c>
      <c r="I147">
        <v>10</v>
      </c>
      <c r="J147">
        <v>0</v>
      </c>
      <c r="K147">
        <v>3</v>
      </c>
      <c r="L147">
        <v>0</v>
      </c>
      <c r="M147">
        <v>5</v>
      </c>
      <c r="N147">
        <v>1</v>
      </c>
      <c r="O147">
        <v>3</v>
      </c>
      <c r="P147">
        <v>0</v>
      </c>
      <c r="Q147">
        <v>1</v>
      </c>
      <c r="R147">
        <v>0</v>
      </c>
      <c r="S147">
        <v>23</v>
      </c>
    </row>
    <row r="148" spans="1:19" x14ac:dyDescent="0.2">
      <c r="A148" t="s">
        <v>712</v>
      </c>
      <c r="B148" t="s">
        <v>713</v>
      </c>
      <c r="C148" t="s">
        <v>714</v>
      </c>
      <c r="D148" t="s">
        <v>80</v>
      </c>
      <c r="E148" t="s">
        <v>24</v>
      </c>
      <c r="F148">
        <v>2025</v>
      </c>
      <c r="G148" t="s">
        <v>474</v>
      </c>
      <c r="H148" t="s">
        <v>2154</v>
      </c>
      <c r="I148">
        <v>8</v>
      </c>
      <c r="J148">
        <v>1</v>
      </c>
      <c r="K148">
        <v>2</v>
      </c>
      <c r="L148">
        <v>0</v>
      </c>
      <c r="M148">
        <v>6</v>
      </c>
      <c r="N148">
        <v>0</v>
      </c>
      <c r="O148">
        <v>3</v>
      </c>
      <c r="P148">
        <v>0</v>
      </c>
      <c r="Q148">
        <v>2</v>
      </c>
      <c r="R148">
        <v>0</v>
      </c>
      <c r="S148">
        <v>22</v>
      </c>
    </row>
    <row r="149" spans="1:19" x14ac:dyDescent="0.2">
      <c r="A149" t="s">
        <v>717</v>
      </c>
      <c r="B149" t="s">
        <v>713</v>
      </c>
      <c r="C149" t="s">
        <v>718</v>
      </c>
      <c r="D149" t="s">
        <v>80</v>
      </c>
      <c r="E149" t="s">
        <v>24</v>
      </c>
      <c r="F149">
        <v>2025</v>
      </c>
      <c r="G149" t="s">
        <v>474</v>
      </c>
      <c r="H149" t="s">
        <v>2154</v>
      </c>
      <c r="I149">
        <v>8</v>
      </c>
      <c r="J149">
        <v>0</v>
      </c>
      <c r="K149">
        <v>2</v>
      </c>
      <c r="L149">
        <v>1</v>
      </c>
      <c r="M149">
        <v>5</v>
      </c>
      <c r="N149">
        <v>1</v>
      </c>
      <c r="O149">
        <v>4</v>
      </c>
      <c r="P149">
        <v>0</v>
      </c>
      <c r="Q149">
        <v>2</v>
      </c>
      <c r="R149">
        <v>0</v>
      </c>
      <c r="S149">
        <v>23</v>
      </c>
    </row>
    <row r="150" spans="1:19" x14ac:dyDescent="0.2">
      <c r="A150" t="s">
        <v>721</v>
      </c>
      <c r="B150" t="s">
        <v>722</v>
      </c>
      <c r="C150" t="s">
        <v>723</v>
      </c>
      <c r="D150" t="s">
        <v>80</v>
      </c>
      <c r="E150" t="s">
        <v>24</v>
      </c>
      <c r="F150">
        <v>2025</v>
      </c>
      <c r="G150" t="s">
        <v>474</v>
      </c>
      <c r="H150" t="s">
        <v>2154</v>
      </c>
      <c r="I150">
        <v>9</v>
      </c>
      <c r="J150">
        <v>1</v>
      </c>
      <c r="K150">
        <v>2</v>
      </c>
      <c r="L150">
        <v>0</v>
      </c>
      <c r="M150">
        <v>6</v>
      </c>
      <c r="N150">
        <v>0</v>
      </c>
      <c r="O150">
        <v>3</v>
      </c>
      <c r="P150">
        <v>0</v>
      </c>
      <c r="Q150">
        <v>1</v>
      </c>
      <c r="R150">
        <v>0</v>
      </c>
      <c r="S150">
        <v>22</v>
      </c>
    </row>
    <row r="151" spans="1:19" x14ac:dyDescent="0.2">
      <c r="A151" t="s">
        <v>726</v>
      </c>
      <c r="B151" t="s">
        <v>727</v>
      </c>
      <c r="C151" t="s">
        <v>728</v>
      </c>
      <c r="D151" t="s">
        <v>80</v>
      </c>
      <c r="E151" t="s">
        <v>24</v>
      </c>
      <c r="F151">
        <v>2025</v>
      </c>
      <c r="G151" t="s">
        <v>474</v>
      </c>
      <c r="H151" t="s">
        <v>2154</v>
      </c>
      <c r="I151">
        <v>11</v>
      </c>
      <c r="J151">
        <v>1</v>
      </c>
      <c r="K151">
        <v>3</v>
      </c>
      <c r="L151">
        <v>0</v>
      </c>
      <c r="M151">
        <v>7</v>
      </c>
      <c r="N151">
        <v>1</v>
      </c>
      <c r="O151">
        <v>4</v>
      </c>
      <c r="P151">
        <v>1</v>
      </c>
      <c r="Q151">
        <v>1</v>
      </c>
      <c r="R151">
        <v>1</v>
      </c>
      <c r="S151">
        <v>30</v>
      </c>
    </row>
    <row r="152" spans="1:19" x14ac:dyDescent="0.2">
      <c r="A152" t="s">
        <v>730</v>
      </c>
      <c r="B152" t="s">
        <v>731</v>
      </c>
      <c r="C152" t="s">
        <v>732</v>
      </c>
      <c r="D152" t="s">
        <v>80</v>
      </c>
      <c r="E152" t="s">
        <v>24</v>
      </c>
      <c r="F152">
        <v>2025</v>
      </c>
      <c r="G152" t="s">
        <v>474</v>
      </c>
      <c r="H152" t="s">
        <v>2154</v>
      </c>
      <c r="I152">
        <v>8</v>
      </c>
      <c r="J152">
        <v>0</v>
      </c>
      <c r="K152">
        <v>3</v>
      </c>
      <c r="L152">
        <v>0</v>
      </c>
      <c r="M152">
        <v>6</v>
      </c>
      <c r="N152">
        <v>0</v>
      </c>
      <c r="O152">
        <v>3</v>
      </c>
      <c r="P152">
        <v>0</v>
      </c>
      <c r="Q152">
        <v>2</v>
      </c>
      <c r="R152">
        <v>0</v>
      </c>
      <c r="S152">
        <v>22</v>
      </c>
    </row>
    <row r="153" spans="1:19" x14ac:dyDescent="0.2">
      <c r="A153" t="s">
        <v>734</v>
      </c>
      <c r="B153" t="s">
        <v>731</v>
      </c>
      <c r="C153" t="s">
        <v>735</v>
      </c>
      <c r="D153" t="s">
        <v>80</v>
      </c>
      <c r="E153" t="s">
        <v>24</v>
      </c>
      <c r="F153">
        <v>2025</v>
      </c>
      <c r="G153" t="s">
        <v>474</v>
      </c>
      <c r="H153" t="s">
        <v>2154</v>
      </c>
      <c r="I153">
        <v>9</v>
      </c>
      <c r="J153">
        <v>1</v>
      </c>
      <c r="K153">
        <v>1</v>
      </c>
      <c r="L153">
        <v>0</v>
      </c>
      <c r="M153">
        <v>6</v>
      </c>
      <c r="N153">
        <v>0</v>
      </c>
      <c r="O153">
        <v>4</v>
      </c>
      <c r="P153">
        <v>0</v>
      </c>
      <c r="Q153">
        <v>2</v>
      </c>
      <c r="R153">
        <v>0</v>
      </c>
      <c r="S153">
        <v>23</v>
      </c>
    </row>
    <row r="154" spans="1:19" x14ac:dyDescent="0.2">
      <c r="A154" t="s">
        <v>738</v>
      </c>
      <c r="B154" t="s">
        <v>731</v>
      </c>
      <c r="C154" t="s">
        <v>739</v>
      </c>
      <c r="D154" t="s">
        <v>80</v>
      </c>
      <c r="E154" t="s">
        <v>24</v>
      </c>
      <c r="F154">
        <v>2025</v>
      </c>
      <c r="G154" t="s">
        <v>474</v>
      </c>
      <c r="H154" t="s">
        <v>2154</v>
      </c>
      <c r="I154">
        <v>10</v>
      </c>
      <c r="J154">
        <v>0</v>
      </c>
      <c r="K154">
        <v>3</v>
      </c>
      <c r="L154">
        <v>0</v>
      </c>
      <c r="M154">
        <v>6</v>
      </c>
      <c r="N154">
        <v>0</v>
      </c>
      <c r="O154">
        <v>3</v>
      </c>
      <c r="P154">
        <v>0</v>
      </c>
      <c r="Q154">
        <v>1</v>
      </c>
      <c r="R154">
        <v>0</v>
      </c>
      <c r="S154">
        <v>23</v>
      </c>
    </row>
    <row r="155" spans="1:19" x14ac:dyDescent="0.2">
      <c r="A155" t="s">
        <v>742</v>
      </c>
      <c r="B155" t="s">
        <v>743</v>
      </c>
      <c r="C155" t="s">
        <v>744</v>
      </c>
      <c r="D155" t="s">
        <v>80</v>
      </c>
      <c r="E155" t="s">
        <v>24</v>
      </c>
      <c r="F155">
        <v>2025</v>
      </c>
      <c r="G155" t="s">
        <v>474</v>
      </c>
      <c r="H155" t="s">
        <v>2154</v>
      </c>
      <c r="I155">
        <v>8</v>
      </c>
      <c r="J155">
        <v>1</v>
      </c>
      <c r="K155">
        <v>2</v>
      </c>
      <c r="L155">
        <v>0</v>
      </c>
      <c r="M155">
        <v>6</v>
      </c>
      <c r="N155">
        <v>1</v>
      </c>
      <c r="O155">
        <v>3</v>
      </c>
      <c r="P155">
        <v>0</v>
      </c>
      <c r="Q155">
        <v>2</v>
      </c>
      <c r="R155">
        <v>0</v>
      </c>
      <c r="S155">
        <v>23</v>
      </c>
    </row>
    <row r="156" spans="1:19" x14ac:dyDescent="0.2">
      <c r="A156" t="s">
        <v>747</v>
      </c>
      <c r="B156" t="s">
        <v>748</v>
      </c>
      <c r="C156" t="s">
        <v>749</v>
      </c>
      <c r="D156" t="s">
        <v>80</v>
      </c>
      <c r="E156" t="s">
        <v>24</v>
      </c>
      <c r="F156">
        <v>2025</v>
      </c>
      <c r="G156" t="s">
        <v>474</v>
      </c>
      <c r="H156" t="s">
        <v>2154</v>
      </c>
      <c r="I156">
        <v>11</v>
      </c>
      <c r="J156">
        <v>0</v>
      </c>
      <c r="K156">
        <v>3</v>
      </c>
      <c r="L156">
        <v>1</v>
      </c>
      <c r="M156">
        <v>8</v>
      </c>
      <c r="N156">
        <v>0</v>
      </c>
      <c r="O156">
        <v>5</v>
      </c>
      <c r="P156">
        <v>0</v>
      </c>
      <c r="Q156">
        <v>2</v>
      </c>
      <c r="R156">
        <v>0</v>
      </c>
      <c r="S156">
        <v>30</v>
      </c>
    </row>
    <row r="157" spans="1:19" x14ac:dyDescent="0.2">
      <c r="A157" t="s">
        <v>752</v>
      </c>
      <c r="B157" t="s">
        <v>753</v>
      </c>
      <c r="C157" t="s">
        <v>754</v>
      </c>
      <c r="D157" t="s">
        <v>80</v>
      </c>
      <c r="E157" t="s">
        <v>24</v>
      </c>
      <c r="F157">
        <v>2025</v>
      </c>
      <c r="G157" t="s">
        <v>474</v>
      </c>
      <c r="H157" t="s">
        <v>2154</v>
      </c>
      <c r="I157">
        <v>9</v>
      </c>
      <c r="J157">
        <v>1</v>
      </c>
      <c r="K157">
        <v>1</v>
      </c>
      <c r="L157">
        <v>0</v>
      </c>
      <c r="M157">
        <v>5</v>
      </c>
      <c r="N157">
        <v>1</v>
      </c>
      <c r="O157">
        <v>2</v>
      </c>
      <c r="P157">
        <v>1</v>
      </c>
      <c r="Q157">
        <v>2</v>
      </c>
      <c r="R157">
        <v>0</v>
      </c>
      <c r="S157">
        <v>22</v>
      </c>
    </row>
    <row r="158" spans="1:19" x14ac:dyDescent="0.2">
      <c r="A158" t="s">
        <v>757</v>
      </c>
      <c r="B158" t="s">
        <v>758</v>
      </c>
      <c r="C158" t="s">
        <v>759</v>
      </c>
      <c r="D158" t="s">
        <v>80</v>
      </c>
      <c r="E158" t="s">
        <v>24</v>
      </c>
      <c r="F158">
        <v>2025</v>
      </c>
      <c r="G158" t="s">
        <v>474</v>
      </c>
      <c r="H158" t="s">
        <v>2154</v>
      </c>
      <c r="I158">
        <v>9</v>
      </c>
      <c r="J158">
        <v>0</v>
      </c>
      <c r="K158">
        <v>2</v>
      </c>
      <c r="L158">
        <v>0</v>
      </c>
      <c r="M158">
        <v>6</v>
      </c>
      <c r="N158">
        <v>0</v>
      </c>
      <c r="O158">
        <v>4</v>
      </c>
      <c r="P158">
        <v>0</v>
      </c>
      <c r="Q158">
        <v>2</v>
      </c>
      <c r="R158">
        <v>0</v>
      </c>
      <c r="S158">
        <v>23</v>
      </c>
    </row>
    <row r="159" spans="1:19" x14ac:dyDescent="0.2">
      <c r="A159" t="s">
        <v>762</v>
      </c>
      <c r="B159" t="s">
        <v>763</v>
      </c>
      <c r="C159" t="s">
        <v>764</v>
      </c>
      <c r="D159" t="s">
        <v>80</v>
      </c>
      <c r="E159" t="s">
        <v>24</v>
      </c>
      <c r="F159">
        <v>2025</v>
      </c>
      <c r="G159" t="s">
        <v>474</v>
      </c>
      <c r="H159" t="s">
        <v>2154</v>
      </c>
      <c r="I159">
        <v>11</v>
      </c>
      <c r="J159">
        <v>0</v>
      </c>
      <c r="K159">
        <v>3</v>
      </c>
      <c r="L159">
        <v>0</v>
      </c>
      <c r="M159">
        <v>7</v>
      </c>
      <c r="N159">
        <v>1</v>
      </c>
      <c r="O159">
        <v>5</v>
      </c>
      <c r="P159">
        <v>0</v>
      </c>
      <c r="Q159">
        <v>3</v>
      </c>
      <c r="R159">
        <v>0</v>
      </c>
      <c r="S159">
        <v>30</v>
      </c>
    </row>
    <row r="160" spans="1:19" x14ac:dyDescent="0.2">
      <c r="A160" t="s">
        <v>767</v>
      </c>
      <c r="B160" t="s">
        <v>768</v>
      </c>
      <c r="C160" t="s">
        <v>769</v>
      </c>
      <c r="D160" t="s">
        <v>451</v>
      </c>
      <c r="E160" t="s">
        <v>24</v>
      </c>
      <c r="F160">
        <v>2025</v>
      </c>
      <c r="G160" t="s">
        <v>474</v>
      </c>
      <c r="H160" t="s">
        <v>2154</v>
      </c>
      <c r="I160">
        <v>6</v>
      </c>
      <c r="J160">
        <v>0</v>
      </c>
      <c r="K160">
        <v>2</v>
      </c>
      <c r="L160">
        <v>0</v>
      </c>
      <c r="M160">
        <v>5</v>
      </c>
      <c r="N160">
        <v>0</v>
      </c>
      <c r="O160">
        <v>2</v>
      </c>
      <c r="P160">
        <v>1</v>
      </c>
      <c r="Q160">
        <v>1</v>
      </c>
      <c r="R160">
        <v>0</v>
      </c>
      <c r="S160">
        <v>17</v>
      </c>
    </row>
    <row r="161" spans="1:19" x14ac:dyDescent="0.2">
      <c r="A161" t="s">
        <v>772</v>
      </c>
      <c r="B161" t="s">
        <v>449</v>
      </c>
      <c r="C161" t="s">
        <v>773</v>
      </c>
      <c r="D161" t="s">
        <v>451</v>
      </c>
      <c r="E161" t="s">
        <v>24</v>
      </c>
      <c r="F161">
        <v>2025</v>
      </c>
      <c r="G161" t="s">
        <v>474</v>
      </c>
      <c r="H161" t="s">
        <v>2154</v>
      </c>
      <c r="I161">
        <v>6</v>
      </c>
      <c r="K161">
        <v>2</v>
      </c>
      <c r="M161">
        <v>5</v>
      </c>
      <c r="O161">
        <v>2</v>
      </c>
      <c r="Q161">
        <v>1</v>
      </c>
      <c r="R161">
        <v>1</v>
      </c>
      <c r="S161">
        <v>17</v>
      </c>
    </row>
    <row r="162" spans="1:19" x14ac:dyDescent="0.2">
      <c r="A162" t="s">
        <v>775</v>
      </c>
      <c r="B162" t="s">
        <v>449</v>
      </c>
      <c r="C162" t="s">
        <v>776</v>
      </c>
      <c r="D162" t="s">
        <v>451</v>
      </c>
      <c r="E162" t="s">
        <v>24</v>
      </c>
      <c r="F162">
        <v>2025</v>
      </c>
      <c r="G162" t="s">
        <v>474</v>
      </c>
      <c r="H162" t="s">
        <v>2154</v>
      </c>
      <c r="I162">
        <v>6</v>
      </c>
      <c r="J162">
        <v>0</v>
      </c>
      <c r="K162">
        <v>1</v>
      </c>
      <c r="L162">
        <v>1</v>
      </c>
      <c r="M162">
        <v>4</v>
      </c>
      <c r="N162">
        <v>0</v>
      </c>
      <c r="O162">
        <v>3</v>
      </c>
      <c r="P162">
        <v>0</v>
      </c>
      <c r="Q162">
        <v>1</v>
      </c>
      <c r="R162">
        <v>0</v>
      </c>
      <c r="S162">
        <v>16</v>
      </c>
    </row>
    <row r="163" spans="1:19" x14ac:dyDescent="0.2">
      <c r="A163" t="s">
        <v>779</v>
      </c>
      <c r="B163" t="s">
        <v>449</v>
      </c>
      <c r="C163" t="s">
        <v>780</v>
      </c>
      <c r="D163" t="s">
        <v>451</v>
      </c>
      <c r="E163" t="s">
        <v>24</v>
      </c>
      <c r="F163">
        <v>2025</v>
      </c>
      <c r="G163" t="s">
        <v>474</v>
      </c>
      <c r="H163" t="s">
        <v>2154</v>
      </c>
      <c r="I163">
        <v>5</v>
      </c>
      <c r="K163">
        <v>1</v>
      </c>
      <c r="M163">
        <v>4</v>
      </c>
      <c r="O163">
        <v>3</v>
      </c>
      <c r="Q163">
        <v>2</v>
      </c>
      <c r="S163">
        <v>15</v>
      </c>
    </row>
    <row r="164" spans="1:19" x14ac:dyDescent="0.2">
      <c r="A164" t="s">
        <v>783</v>
      </c>
      <c r="B164" t="s">
        <v>449</v>
      </c>
      <c r="C164" t="s">
        <v>784</v>
      </c>
      <c r="D164" t="s">
        <v>451</v>
      </c>
      <c r="E164" t="s">
        <v>24</v>
      </c>
      <c r="F164">
        <v>2025</v>
      </c>
      <c r="G164" t="s">
        <v>474</v>
      </c>
      <c r="H164" t="s">
        <v>2154</v>
      </c>
      <c r="I164">
        <v>11</v>
      </c>
      <c r="J164">
        <v>0</v>
      </c>
      <c r="K164">
        <v>3</v>
      </c>
      <c r="L164">
        <v>0</v>
      </c>
      <c r="M164">
        <v>6</v>
      </c>
      <c r="N164">
        <v>1</v>
      </c>
      <c r="O164">
        <v>4</v>
      </c>
      <c r="P164">
        <v>0</v>
      </c>
      <c r="Q164">
        <v>1</v>
      </c>
      <c r="R164">
        <v>0</v>
      </c>
      <c r="S164">
        <v>26</v>
      </c>
    </row>
    <row r="165" spans="1:19" x14ac:dyDescent="0.2">
      <c r="A165" t="s">
        <v>787</v>
      </c>
      <c r="B165" t="s">
        <v>449</v>
      </c>
      <c r="C165" t="s">
        <v>788</v>
      </c>
      <c r="D165" t="s">
        <v>451</v>
      </c>
      <c r="E165" t="s">
        <v>24</v>
      </c>
      <c r="F165">
        <v>2025</v>
      </c>
      <c r="G165" t="s">
        <v>474</v>
      </c>
      <c r="H165" t="s">
        <v>2154</v>
      </c>
      <c r="I165">
        <v>15</v>
      </c>
      <c r="J165">
        <v>1</v>
      </c>
      <c r="K165">
        <v>4</v>
      </c>
      <c r="L165">
        <v>0</v>
      </c>
      <c r="M165">
        <v>10</v>
      </c>
      <c r="N165">
        <v>0</v>
      </c>
      <c r="O165">
        <v>4</v>
      </c>
      <c r="P165">
        <v>1</v>
      </c>
      <c r="Q165">
        <v>3</v>
      </c>
      <c r="R165">
        <v>0</v>
      </c>
      <c r="S165">
        <v>38</v>
      </c>
    </row>
    <row r="166" spans="1:19" x14ac:dyDescent="0.2">
      <c r="A166" t="s">
        <v>791</v>
      </c>
      <c r="B166" t="s">
        <v>449</v>
      </c>
      <c r="C166" t="s">
        <v>792</v>
      </c>
      <c r="D166" t="s">
        <v>451</v>
      </c>
      <c r="E166" t="s">
        <v>24</v>
      </c>
      <c r="F166">
        <v>2025</v>
      </c>
      <c r="G166" t="s">
        <v>474</v>
      </c>
      <c r="H166" t="s">
        <v>2154</v>
      </c>
      <c r="I166">
        <v>10</v>
      </c>
      <c r="J166">
        <v>1</v>
      </c>
      <c r="K166">
        <v>2</v>
      </c>
      <c r="M166">
        <v>6</v>
      </c>
      <c r="N166">
        <v>1</v>
      </c>
      <c r="O166">
        <v>4</v>
      </c>
      <c r="Q166">
        <v>2</v>
      </c>
      <c r="S166">
        <v>26</v>
      </c>
    </row>
    <row r="167" spans="1:19" x14ac:dyDescent="0.2">
      <c r="A167" t="s">
        <v>795</v>
      </c>
      <c r="B167" t="s">
        <v>449</v>
      </c>
      <c r="C167" t="s">
        <v>796</v>
      </c>
      <c r="D167" t="s">
        <v>451</v>
      </c>
      <c r="E167" t="s">
        <v>24</v>
      </c>
      <c r="F167">
        <v>2025</v>
      </c>
      <c r="G167" t="s">
        <v>474</v>
      </c>
      <c r="H167" t="s">
        <v>2154</v>
      </c>
      <c r="I167">
        <v>13</v>
      </c>
      <c r="J167">
        <v>1</v>
      </c>
      <c r="K167">
        <v>4</v>
      </c>
      <c r="L167">
        <v>0</v>
      </c>
      <c r="M167">
        <v>11</v>
      </c>
      <c r="N167">
        <v>0</v>
      </c>
      <c r="O167">
        <v>6</v>
      </c>
      <c r="P167">
        <v>0</v>
      </c>
      <c r="Q167">
        <v>3</v>
      </c>
      <c r="R167">
        <v>0</v>
      </c>
      <c r="S167">
        <v>38</v>
      </c>
    </row>
    <row r="168" spans="1:19" x14ac:dyDescent="0.2">
      <c r="A168" t="s">
        <v>799</v>
      </c>
      <c r="B168" t="s">
        <v>800</v>
      </c>
      <c r="C168" t="s">
        <v>801</v>
      </c>
      <c r="D168" t="s">
        <v>451</v>
      </c>
      <c r="E168" t="s">
        <v>24</v>
      </c>
      <c r="F168">
        <v>2025</v>
      </c>
      <c r="G168" t="s">
        <v>474</v>
      </c>
      <c r="H168" t="s">
        <v>2154</v>
      </c>
      <c r="I168">
        <v>10</v>
      </c>
      <c r="J168">
        <v>0</v>
      </c>
      <c r="K168">
        <v>3</v>
      </c>
      <c r="L168">
        <v>0</v>
      </c>
      <c r="M168">
        <v>7</v>
      </c>
      <c r="N168">
        <v>0</v>
      </c>
      <c r="O168">
        <v>4</v>
      </c>
      <c r="P168">
        <v>0</v>
      </c>
      <c r="Q168">
        <v>2</v>
      </c>
      <c r="R168">
        <v>0</v>
      </c>
      <c r="S168">
        <v>26</v>
      </c>
    </row>
    <row r="169" spans="1:19" x14ac:dyDescent="0.2">
      <c r="A169" t="s">
        <v>804</v>
      </c>
      <c r="B169" t="s">
        <v>805</v>
      </c>
      <c r="C169" t="s">
        <v>806</v>
      </c>
      <c r="D169" t="s">
        <v>330</v>
      </c>
      <c r="E169" t="s">
        <v>24</v>
      </c>
      <c r="F169">
        <v>2025</v>
      </c>
      <c r="G169" t="s">
        <v>474</v>
      </c>
      <c r="H169" t="s">
        <v>2154</v>
      </c>
      <c r="I169">
        <v>7</v>
      </c>
      <c r="J169">
        <v>0</v>
      </c>
      <c r="K169">
        <v>2</v>
      </c>
      <c r="L169">
        <v>0</v>
      </c>
      <c r="M169">
        <v>5</v>
      </c>
      <c r="N169">
        <v>0</v>
      </c>
      <c r="O169">
        <v>3</v>
      </c>
      <c r="P169">
        <v>0</v>
      </c>
      <c r="Q169">
        <v>2</v>
      </c>
      <c r="R169">
        <v>0</v>
      </c>
      <c r="S169">
        <v>19</v>
      </c>
    </row>
    <row r="170" spans="1:19" x14ac:dyDescent="0.2">
      <c r="A170" t="s">
        <v>809</v>
      </c>
      <c r="B170" t="s">
        <v>810</v>
      </c>
      <c r="C170" t="s">
        <v>811</v>
      </c>
      <c r="D170" t="s">
        <v>330</v>
      </c>
      <c r="E170" t="s">
        <v>24</v>
      </c>
      <c r="F170">
        <v>2025</v>
      </c>
      <c r="G170" t="s">
        <v>474</v>
      </c>
      <c r="H170" t="s">
        <v>2154</v>
      </c>
      <c r="I170">
        <v>12</v>
      </c>
      <c r="J170">
        <v>1</v>
      </c>
      <c r="K170">
        <v>3</v>
      </c>
      <c r="L170">
        <v>0</v>
      </c>
      <c r="M170">
        <v>8</v>
      </c>
      <c r="N170">
        <v>0</v>
      </c>
      <c r="O170">
        <v>4</v>
      </c>
      <c r="P170">
        <v>0</v>
      </c>
      <c r="Q170">
        <v>2</v>
      </c>
      <c r="R170">
        <v>0</v>
      </c>
      <c r="S170">
        <v>30</v>
      </c>
    </row>
    <row r="171" spans="1:19" x14ac:dyDescent="0.2">
      <c r="A171" t="s">
        <v>816</v>
      </c>
      <c r="B171" t="s">
        <v>817</v>
      </c>
      <c r="C171" t="s">
        <v>818</v>
      </c>
      <c r="D171" t="s">
        <v>330</v>
      </c>
      <c r="E171" t="s">
        <v>24</v>
      </c>
      <c r="F171">
        <v>2025</v>
      </c>
      <c r="G171" t="s">
        <v>474</v>
      </c>
      <c r="H171" t="s">
        <v>2154</v>
      </c>
      <c r="I171">
        <v>13</v>
      </c>
      <c r="J171">
        <v>1</v>
      </c>
      <c r="K171">
        <v>4</v>
      </c>
      <c r="L171">
        <v>0</v>
      </c>
      <c r="M171">
        <v>9</v>
      </c>
      <c r="N171">
        <v>1</v>
      </c>
      <c r="O171">
        <v>6</v>
      </c>
      <c r="P171">
        <v>0</v>
      </c>
      <c r="Q171">
        <v>3</v>
      </c>
      <c r="R171">
        <v>0</v>
      </c>
      <c r="S171">
        <v>37</v>
      </c>
    </row>
    <row r="172" spans="1:19" x14ac:dyDescent="0.2">
      <c r="A172" t="s">
        <v>820</v>
      </c>
      <c r="B172" t="s">
        <v>821</v>
      </c>
      <c r="C172" t="s">
        <v>822</v>
      </c>
      <c r="D172" t="s">
        <v>330</v>
      </c>
      <c r="E172" t="s">
        <v>24</v>
      </c>
      <c r="F172">
        <v>2025</v>
      </c>
      <c r="G172" t="s">
        <v>474</v>
      </c>
      <c r="H172" t="s">
        <v>2154</v>
      </c>
      <c r="I172">
        <v>15</v>
      </c>
      <c r="J172">
        <v>0</v>
      </c>
      <c r="K172">
        <v>4</v>
      </c>
      <c r="L172">
        <v>0</v>
      </c>
      <c r="M172">
        <v>10</v>
      </c>
      <c r="N172">
        <v>0</v>
      </c>
      <c r="O172">
        <v>4</v>
      </c>
      <c r="P172">
        <v>1</v>
      </c>
      <c r="Q172">
        <v>2</v>
      </c>
      <c r="R172">
        <v>1</v>
      </c>
      <c r="S172">
        <v>37</v>
      </c>
    </row>
    <row r="173" spans="1:19" x14ac:dyDescent="0.2">
      <c r="A173" t="s">
        <v>824</v>
      </c>
      <c r="B173" t="s">
        <v>825</v>
      </c>
      <c r="C173" t="s">
        <v>826</v>
      </c>
      <c r="D173" t="s">
        <v>330</v>
      </c>
      <c r="E173" t="s">
        <v>24</v>
      </c>
      <c r="F173">
        <v>2025</v>
      </c>
      <c r="G173" t="s">
        <v>474</v>
      </c>
      <c r="H173" t="s">
        <v>2154</v>
      </c>
      <c r="I173">
        <v>13</v>
      </c>
      <c r="J173">
        <v>1</v>
      </c>
      <c r="K173">
        <v>4</v>
      </c>
      <c r="M173">
        <v>9</v>
      </c>
      <c r="N173">
        <v>1</v>
      </c>
      <c r="O173">
        <v>6</v>
      </c>
      <c r="Q173">
        <v>3</v>
      </c>
      <c r="S173">
        <v>37</v>
      </c>
    </row>
    <row r="174" spans="1:19" x14ac:dyDescent="0.2">
      <c r="A174" t="s">
        <v>829</v>
      </c>
      <c r="B174" t="s">
        <v>830</v>
      </c>
      <c r="C174" t="s">
        <v>831</v>
      </c>
      <c r="D174" t="s">
        <v>330</v>
      </c>
      <c r="E174" t="s">
        <v>24</v>
      </c>
      <c r="F174">
        <v>2025</v>
      </c>
      <c r="G174" t="s">
        <v>474</v>
      </c>
      <c r="H174" t="s">
        <v>2154</v>
      </c>
      <c r="I174">
        <v>9</v>
      </c>
      <c r="J174">
        <v>0</v>
      </c>
      <c r="K174">
        <v>2</v>
      </c>
      <c r="L174">
        <v>0</v>
      </c>
      <c r="M174">
        <v>6</v>
      </c>
      <c r="N174">
        <v>0</v>
      </c>
      <c r="O174">
        <v>3</v>
      </c>
      <c r="P174">
        <v>0</v>
      </c>
      <c r="Q174">
        <v>2</v>
      </c>
      <c r="R174">
        <v>0</v>
      </c>
      <c r="S174">
        <v>22</v>
      </c>
    </row>
    <row r="175" spans="1:19" x14ac:dyDescent="0.2">
      <c r="A175" t="s">
        <v>834</v>
      </c>
      <c r="B175" t="s">
        <v>835</v>
      </c>
      <c r="C175" t="s">
        <v>836</v>
      </c>
      <c r="D175" t="s">
        <v>129</v>
      </c>
      <c r="E175" t="s">
        <v>24</v>
      </c>
      <c r="F175">
        <v>2025</v>
      </c>
      <c r="G175" t="s">
        <v>474</v>
      </c>
      <c r="H175" t="s">
        <v>2154</v>
      </c>
      <c r="I175">
        <v>13</v>
      </c>
      <c r="J175">
        <v>1</v>
      </c>
      <c r="K175">
        <v>3</v>
      </c>
      <c r="L175">
        <v>1</v>
      </c>
      <c r="M175">
        <v>9</v>
      </c>
      <c r="N175">
        <v>1</v>
      </c>
      <c r="O175">
        <v>5</v>
      </c>
      <c r="P175">
        <v>1</v>
      </c>
      <c r="Q175">
        <v>3</v>
      </c>
      <c r="R175">
        <v>0</v>
      </c>
      <c r="S175">
        <v>37</v>
      </c>
    </row>
    <row r="176" spans="1:19" x14ac:dyDescent="0.2">
      <c r="A176" t="s">
        <v>838</v>
      </c>
      <c r="B176" t="s">
        <v>839</v>
      </c>
      <c r="C176" t="s">
        <v>840</v>
      </c>
      <c r="D176" t="s">
        <v>129</v>
      </c>
      <c r="E176" t="s">
        <v>24</v>
      </c>
      <c r="F176">
        <v>2025</v>
      </c>
      <c r="G176" t="s">
        <v>474</v>
      </c>
      <c r="H176" t="s">
        <v>2154</v>
      </c>
      <c r="I176">
        <v>10</v>
      </c>
      <c r="J176">
        <v>1</v>
      </c>
      <c r="K176">
        <v>3</v>
      </c>
      <c r="L176">
        <v>1</v>
      </c>
      <c r="M176">
        <v>8</v>
      </c>
      <c r="N176">
        <v>0</v>
      </c>
      <c r="O176">
        <v>5</v>
      </c>
      <c r="P176">
        <v>0</v>
      </c>
      <c r="Q176">
        <v>2</v>
      </c>
      <c r="R176">
        <v>0</v>
      </c>
      <c r="S176">
        <v>30</v>
      </c>
    </row>
    <row r="177" spans="1:19" x14ac:dyDescent="0.2">
      <c r="A177" t="s">
        <v>843</v>
      </c>
      <c r="B177" t="s">
        <v>844</v>
      </c>
      <c r="C177" t="s">
        <v>845</v>
      </c>
      <c r="D177" t="s">
        <v>129</v>
      </c>
      <c r="E177" t="s">
        <v>24</v>
      </c>
      <c r="F177">
        <v>2025</v>
      </c>
      <c r="G177" t="s">
        <v>474</v>
      </c>
      <c r="H177" t="s">
        <v>2154</v>
      </c>
      <c r="I177">
        <v>13</v>
      </c>
      <c r="J177">
        <v>0</v>
      </c>
      <c r="K177">
        <v>3</v>
      </c>
      <c r="L177">
        <v>0</v>
      </c>
      <c r="M177">
        <v>8</v>
      </c>
      <c r="N177">
        <v>0</v>
      </c>
      <c r="O177">
        <v>4</v>
      </c>
      <c r="P177">
        <v>0</v>
      </c>
      <c r="Q177">
        <v>2</v>
      </c>
      <c r="R177">
        <v>0</v>
      </c>
      <c r="S177">
        <v>30</v>
      </c>
    </row>
    <row r="178" spans="1:19" x14ac:dyDescent="0.2">
      <c r="A178" t="s">
        <v>848</v>
      </c>
      <c r="B178" t="s">
        <v>849</v>
      </c>
      <c r="C178" t="s">
        <v>850</v>
      </c>
      <c r="D178" t="s">
        <v>129</v>
      </c>
      <c r="E178" t="s">
        <v>24</v>
      </c>
      <c r="F178">
        <v>2025</v>
      </c>
      <c r="G178" t="s">
        <v>474</v>
      </c>
      <c r="H178" t="s">
        <v>2154</v>
      </c>
      <c r="I178">
        <v>7</v>
      </c>
      <c r="J178">
        <v>1</v>
      </c>
      <c r="K178">
        <v>2</v>
      </c>
      <c r="L178">
        <v>0</v>
      </c>
      <c r="M178">
        <v>5</v>
      </c>
      <c r="N178">
        <v>1</v>
      </c>
      <c r="O178">
        <v>4</v>
      </c>
      <c r="P178">
        <v>0</v>
      </c>
      <c r="Q178">
        <v>2</v>
      </c>
      <c r="R178">
        <v>0</v>
      </c>
      <c r="S178">
        <v>22</v>
      </c>
    </row>
    <row r="179" spans="1:19" x14ac:dyDescent="0.2">
      <c r="A179" t="s">
        <v>853</v>
      </c>
      <c r="B179" t="s">
        <v>162</v>
      </c>
      <c r="C179" t="s">
        <v>854</v>
      </c>
      <c r="D179" t="s">
        <v>129</v>
      </c>
      <c r="E179" t="s">
        <v>24</v>
      </c>
      <c r="F179">
        <v>2025</v>
      </c>
      <c r="G179" t="s">
        <v>474</v>
      </c>
      <c r="H179" t="s">
        <v>2154</v>
      </c>
      <c r="I179">
        <v>9</v>
      </c>
      <c r="J179">
        <v>0</v>
      </c>
      <c r="K179">
        <v>3</v>
      </c>
      <c r="L179">
        <v>0</v>
      </c>
      <c r="M179">
        <v>5</v>
      </c>
      <c r="N179">
        <v>1</v>
      </c>
      <c r="O179">
        <v>3</v>
      </c>
      <c r="P179">
        <v>0</v>
      </c>
      <c r="Q179">
        <v>2</v>
      </c>
      <c r="R179">
        <v>0</v>
      </c>
      <c r="S179">
        <v>23</v>
      </c>
    </row>
    <row r="180" spans="1:19" x14ac:dyDescent="0.2">
      <c r="A180" t="s">
        <v>857</v>
      </c>
      <c r="B180" t="s">
        <v>858</v>
      </c>
      <c r="C180" t="s">
        <v>859</v>
      </c>
      <c r="D180" t="s">
        <v>129</v>
      </c>
      <c r="E180" t="s">
        <v>24</v>
      </c>
      <c r="F180">
        <v>2025</v>
      </c>
      <c r="G180" t="s">
        <v>474</v>
      </c>
      <c r="H180" t="s">
        <v>2154</v>
      </c>
      <c r="I180">
        <v>12</v>
      </c>
      <c r="J180">
        <v>1</v>
      </c>
      <c r="K180">
        <v>2</v>
      </c>
      <c r="L180">
        <v>1</v>
      </c>
      <c r="M180">
        <v>7</v>
      </c>
      <c r="N180">
        <v>1</v>
      </c>
      <c r="O180">
        <v>4</v>
      </c>
      <c r="P180">
        <v>0</v>
      </c>
      <c r="Q180">
        <v>2</v>
      </c>
      <c r="R180">
        <v>0</v>
      </c>
      <c r="S180">
        <v>30</v>
      </c>
    </row>
    <row r="181" spans="1:19" x14ac:dyDescent="0.2">
      <c r="A181" t="s">
        <v>862</v>
      </c>
      <c r="B181" t="s">
        <v>858</v>
      </c>
      <c r="C181" t="s">
        <v>863</v>
      </c>
      <c r="D181" t="s">
        <v>129</v>
      </c>
      <c r="E181" t="s">
        <v>24</v>
      </c>
      <c r="F181">
        <v>2025</v>
      </c>
      <c r="G181" t="s">
        <v>474</v>
      </c>
      <c r="H181" t="s">
        <v>2154</v>
      </c>
      <c r="I181">
        <v>10</v>
      </c>
      <c r="J181">
        <v>0</v>
      </c>
      <c r="K181">
        <v>2</v>
      </c>
      <c r="L181">
        <v>0</v>
      </c>
      <c r="M181">
        <v>6</v>
      </c>
      <c r="N181">
        <v>0</v>
      </c>
      <c r="O181">
        <v>3</v>
      </c>
      <c r="P181">
        <v>0</v>
      </c>
      <c r="Q181">
        <v>1</v>
      </c>
      <c r="R181">
        <v>0</v>
      </c>
      <c r="S181">
        <v>22</v>
      </c>
    </row>
    <row r="182" spans="1:19" x14ac:dyDescent="0.2">
      <c r="A182" t="s">
        <v>866</v>
      </c>
      <c r="B182" t="s">
        <v>858</v>
      </c>
      <c r="C182" t="s">
        <v>867</v>
      </c>
      <c r="D182" t="s">
        <v>129</v>
      </c>
      <c r="E182" t="s">
        <v>24</v>
      </c>
      <c r="F182">
        <v>2025</v>
      </c>
      <c r="G182" t="s">
        <v>474</v>
      </c>
      <c r="H182" t="s">
        <v>2154</v>
      </c>
      <c r="I182">
        <v>10</v>
      </c>
      <c r="J182">
        <v>1</v>
      </c>
      <c r="K182">
        <v>3</v>
      </c>
      <c r="L182">
        <v>0</v>
      </c>
      <c r="M182">
        <v>7</v>
      </c>
      <c r="N182">
        <v>1</v>
      </c>
      <c r="O182">
        <v>5</v>
      </c>
      <c r="P182">
        <v>0</v>
      </c>
      <c r="Q182">
        <v>3</v>
      </c>
      <c r="R182">
        <v>0</v>
      </c>
      <c r="S182">
        <v>30</v>
      </c>
    </row>
    <row r="183" spans="1:19" x14ac:dyDescent="0.2">
      <c r="A183" t="s">
        <v>870</v>
      </c>
      <c r="B183" t="s">
        <v>858</v>
      </c>
      <c r="C183" t="s">
        <v>871</v>
      </c>
      <c r="D183" t="s">
        <v>129</v>
      </c>
      <c r="E183" t="s">
        <v>24</v>
      </c>
      <c r="F183">
        <v>2025</v>
      </c>
      <c r="G183" t="s">
        <v>474</v>
      </c>
      <c r="H183" t="s">
        <v>2154</v>
      </c>
      <c r="I183">
        <v>8</v>
      </c>
      <c r="J183">
        <v>1</v>
      </c>
      <c r="K183">
        <v>2</v>
      </c>
      <c r="L183">
        <v>0</v>
      </c>
      <c r="M183">
        <v>7</v>
      </c>
      <c r="N183">
        <v>0</v>
      </c>
      <c r="O183">
        <v>3</v>
      </c>
      <c r="P183">
        <v>0</v>
      </c>
      <c r="Q183">
        <v>2</v>
      </c>
      <c r="R183">
        <v>0</v>
      </c>
      <c r="S183">
        <v>23</v>
      </c>
    </row>
    <row r="184" spans="1:19" x14ac:dyDescent="0.2">
      <c r="A184" t="s">
        <v>874</v>
      </c>
      <c r="B184" t="s">
        <v>858</v>
      </c>
      <c r="C184" t="s">
        <v>875</v>
      </c>
      <c r="D184" t="s">
        <v>129</v>
      </c>
      <c r="E184" t="s">
        <v>24</v>
      </c>
      <c r="F184">
        <v>2025</v>
      </c>
      <c r="G184" t="s">
        <v>474</v>
      </c>
      <c r="H184" t="s">
        <v>2154</v>
      </c>
      <c r="I184">
        <v>13</v>
      </c>
      <c r="J184">
        <v>1</v>
      </c>
      <c r="K184">
        <v>5</v>
      </c>
      <c r="L184">
        <v>0</v>
      </c>
      <c r="M184">
        <v>9</v>
      </c>
      <c r="N184">
        <v>1</v>
      </c>
      <c r="O184">
        <v>6</v>
      </c>
      <c r="P184">
        <v>0</v>
      </c>
      <c r="Q184">
        <v>3</v>
      </c>
      <c r="R184">
        <v>0</v>
      </c>
      <c r="S184">
        <v>38</v>
      </c>
    </row>
    <row r="185" spans="1:19" x14ac:dyDescent="0.2">
      <c r="A185" t="s">
        <v>878</v>
      </c>
      <c r="B185" t="s">
        <v>858</v>
      </c>
      <c r="C185" t="s">
        <v>879</v>
      </c>
      <c r="D185" t="s">
        <v>129</v>
      </c>
      <c r="E185" t="s">
        <v>24</v>
      </c>
      <c r="F185">
        <v>2025</v>
      </c>
      <c r="G185" t="s">
        <v>474</v>
      </c>
      <c r="H185" t="s">
        <v>2154</v>
      </c>
      <c r="I185">
        <v>13</v>
      </c>
      <c r="J185">
        <v>0</v>
      </c>
      <c r="K185">
        <v>2</v>
      </c>
      <c r="L185">
        <v>0</v>
      </c>
      <c r="M185">
        <v>8</v>
      </c>
      <c r="N185">
        <v>0</v>
      </c>
      <c r="O185">
        <v>5</v>
      </c>
      <c r="P185">
        <v>0</v>
      </c>
      <c r="Q185">
        <v>2</v>
      </c>
      <c r="R185">
        <v>0</v>
      </c>
      <c r="S185">
        <v>30</v>
      </c>
    </row>
    <row r="186" spans="1:19" x14ac:dyDescent="0.2">
      <c r="A186" t="s">
        <v>881</v>
      </c>
      <c r="B186" t="s">
        <v>882</v>
      </c>
      <c r="C186" t="s">
        <v>883</v>
      </c>
      <c r="D186" t="s">
        <v>129</v>
      </c>
      <c r="E186" t="s">
        <v>24</v>
      </c>
      <c r="F186">
        <v>2025</v>
      </c>
      <c r="G186" t="s">
        <v>474</v>
      </c>
      <c r="H186" t="s">
        <v>2154</v>
      </c>
      <c r="I186">
        <v>15</v>
      </c>
      <c r="J186">
        <v>1</v>
      </c>
      <c r="K186">
        <v>4</v>
      </c>
      <c r="L186">
        <v>0</v>
      </c>
      <c r="M186">
        <v>9</v>
      </c>
      <c r="N186">
        <v>1</v>
      </c>
      <c r="O186">
        <v>4</v>
      </c>
      <c r="P186">
        <v>1</v>
      </c>
      <c r="Q186">
        <v>3</v>
      </c>
      <c r="R186">
        <v>0</v>
      </c>
      <c r="S186">
        <v>38</v>
      </c>
    </row>
    <row r="187" spans="1:19" x14ac:dyDescent="0.2">
      <c r="A187" t="s">
        <v>885</v>
      </c>
      <c r="B187" t="s">
        <v>886</v>
      </c>
      <c r="C187" t="s">
        <v>887</v>
      </c>
      <c r="D187" t="s">
        <v>129</v>
      </c>
      <c r="E187" t="s">
        <v>24</v>
      </c>
      <c r="F187">
        <v>2025</v>
      </c>
      <c r="G187" t="s">
        <v>474</v>
      </c>
      <c r="H187" t="s">
        <v>2154</v>
      </c>
      <c r="I187">
        <v>13</v>
      </c>
      <c r="J187">
        <v>0</v>
      </c>
      <c r="K187">
        <v>2</v>
      </c>
      <c r="L187">
        <v>0</v>
      </c>
      <c r="M187">
        <v>9</v>
      </c>
      <c r="N187">
        <v>0</v>
      </c>
      <c r="O187">
        <v>4</v>
      </c>
      <c r="P187">
        <v>0</v>
      </c>
      <c r="Q187">
        <v>2</v>
      </c>
      <c r="R187">
        <v>0</v>
      </c>
      <c r="S187">
        <v>30</v>
      </c>
    </row>
    <row r="188" spans="1:19" x14ac:dyDescent="0.2">
      <c r="A188" t="s">
        <v>888</v>
      </c>
      <c r="B188" t="s">
        <v>889</v>
      </c>
      <c r="C188" t="s">
        <v>890</v>
      </c>
      <c r="D188" t="s">
        <v>129</v>
      </c>
      <c r="E188" t="s">
        <v>24</v>
      </c>
      <c r="F188">
        <v>2025</v>
      </c>
      <c r="G188" t="s">
        <v>474</v>
      </c>
      <c r="H188" t="s">
        <v>2154</v>
      </c>
      <c r="I188">
        <v>10</v>
      </c>
      <c r="J188">
        <v>1</v>
      </c>
      <c r="K188">
        <v>3</v>
      </c>
      <c r="L188">
        <v>0</v>
      </c>
      <c r="M188">
        <v>7</v>
      </c>
      <c r="N188">
        <v>1</v>
      </c>
      <c r="O188">
        <v>5</v>
      </c>
      <c r="P188">
        <v>0</v>
      </c>
      <c r="Q188">
        <v>3</v>
      </c>
      <c r="R188">
        <v>0</v>
      </c>
      <c r="S188">
        <v>30</v>
      </c>
    </row>
    <row r="189" spans="1:19" x14ac:dyDescent="0.2">
      <c r="A189" t="s">
        <v>892</v>
      </c>
      <c r="B189" t="s">
        <v>893</v>
      </c>
      <c r="C189" t="s">
        <v>894</v>
      </c>
      <c r="D189" t="s">
        <v>129</v>
      </c>
      <c r="E189" t="s">
        <v>24</v>
      </c>
      <c r="F189">
        <v>2025</v>
      </c>
      <c r="G189" t="s">
        <v>474</v>
      </c>
      <c r="H189" t="s">
        <v>2154</v>
      </c>
      <c r="I189">
        <v>6</v>
      </c>
      <c r="J189">
        <v>1</v>
      </c>
      <c r="K189">
        <v>1</v>
      </c>
      <c r="L189">
        <v>0</v>
      </c>
      <c r="M189">
        <v>4</v>
      </c>
      <c r="N189">
        <v>0</v>
      </c>
      <c r="O189">
        <v>2</v>
      </c>
      <c r="P189">
        <v>0</v>
      </c>
      <c r="Q189">
        <v>1</v>
      </c>
      <c r="R189">
        <v>0</v>
      </c>
      <c r="S189">
        <v>15</v>
      </c>
    </row>
    <row r="190" spans="1:19" x14ac:dyDescent="0.2">
      <c r="A190" t="s">
        <v>896</v>
      </c>
      <c r="B190" t="s">
        <v>897</v>
      </c>
      <c r="C190" t="s">
        <v>898</v>
      </c>
      <c r="D190" t="s">
        <v>129</v>
      </c>
      <c r="E190" t="s">
        <v>24</v>
      </c>
      <c r="F190">
        <v>2025</v>
      </c>
      <c r="G190" t="s">
        <v>474</v>
      </c>
      <c r="H190" t="s">
        <v>2154</v>
      </c>
      <c r="I190">
        <v>9</v>
      </c>
      <c r="J190">
        <v>0</v>
      </c>
      <c r="K190">
        <v>2</v>
      </c>
      <c r="L190">
        <v>0</v>
      </c>
      <c r="M190">
        <v>5</v>
      </c>
      <c r="N190">
        <v>1</v>
      </c>
      <c r="O190">
        <v>3</v>
      </c>
      <c r="P190">
        <v>0</v>
      </c>
      <c r="Q190">
        <v>2</v>
      </c>
      <c r="R190">
        <v>0</v>
      </c>
      <c r="S190">
        <v>22</v>
      </c>
    </row>
    <row r="191" spans="1:19" x14ac:dyDescent="0.2">
      <c r="A191" t="s">
        <v>900</v>
      </c>
      <c r="B191" t="s">
        <v>901</v>
      </c>
      <c r="C191" t="s">
        <v>902</v>
      </c>
      <c r="D191" t="s">
        <v>129</v>
      </c>
      <c r="E191" t="s">
        <v>24</v>
      </c>
      <c r="F191">
        <v>2025</v>
      </c>
      <c r="G191" t="s">
        <v>474</v>
      </c>
      <c r="H191" t="s">
        <v>2154</v>
      </c>
      <c r="I191">
        <v>15</v>
      </c>
      <c r="J191">
        <v>0</v>
      </c>
      <c r="K191">
        <v>4</v>
      </c>
      <c r="L191">
        <v>0</v>
      </c>
      <c r="M191">
        <v>10</v>
      </c>
      <c r="N191">
        <v>0</v>
      </c>
      <c r="O191">
        <v>6</v>
      </c>
      <c r="P191">
        <v>0</v>
      </c>
      <c r="Q191">
        <v>3</v>
      </c>
      <c r="R191">
        <v>0</v>
      </c>
      <c r="S191">
        <v>38</v>
      </c>
    </row>
    <row r="192" spans="1:19" x14ac:dyDescent="0.2">
      <c r="A192" t="s">
        <v>904</v>
      </c>
      <c r="B192" t="s">
        <v>905</v>
      </c>
      <c r="C192" t="s">
        <v>906</v>
      </c>
      <c r="D192" t="s">
        <v>129</v>
      </c>
      <c r="E192" t="s">
        <v>24</v>
      </c>
      <c r="F192">
        <v>2025</v>
      </c>
      <c r="G192" t="s">
        <v>474</v>
      </c>
      <c r="H192" t="s">
        <v>2154</v>
      </c>
      <c r="I192">
        <v>11</v>
      </c>
      <c r="J192">
        <v>1</v>
      </c>
      <c r="K192">
        <v>2</v>
      </c>
      <c r="L192">
        <v>1</v>
      </c>
      <c r="M192">
        <v>7</v>
      </c>
      <c r="N192">
        <v>1</v>
      </c>
      <c r="O192">
        <v>4</v>
      </c>
      <c r="P192">
        <v>1</v>
      </c>
      <c r="Q192">
        <v>2</v>
      </c>
      <c r="R192">
        <v>0</v>
      </c>
      <c r="S192">
        <v>30</v>
      </c>
    </row>
    <row r="193" spans="1:19" x14ac:dyDescent="0.2">
      <c r="A193" t="s">
        <v>908</v>
      </c>
      <c r="B193" t="s">
        <v>909</v>
      </c>
      <c r="C193" t="s">
        <v>910</v>
      </c>
      <c r="D193" t="s">
        <v>129</v>
      </c>
      <c r="E193" t="s">
        <v>24</v>
      </c>
      <c r="F193">
        <v>2025</v>
      </c>
      <c r="G193" t="s">
        <v>474</v>
      </c>
      <c r="H193" t="s">
        <v>2154</v>
      </c>
      <c r="I193">
        <v>9</v>
      </c>
      <c r="J193">
        <v>0</v>
      </c>
      <c r="K193">
        <v>2</v>
      </c>
      <c r="L193">
        <v>0</v>
      </c>
      <c r="M193">
        <v>7</v>
      </c>
      <c r="N193">
        <v>0</v>
      </c>
      <c r="O193">
        <v>3</v>
      </c>
      <c r="P193">
        <v>0</v>
      </c>
      <c r="Q193">
        <v>2</v>
      </c>
      <c r="R193">
        <v>0</v>
      </c>
      <c r="S193">
        <v>23</v>
      </c>
    </row>
    <row r="194" spans="1:19" x14ac:dyDescent="0.2">
      <c r="A194" t="s">
        <v>912</v>
      </c>
      <c r="B194" t="s">
        <v>913</v>
      </c>
      <c r="C194" t="s">
        <v>914</v>
      </c>
      <c r="D194" t="s">
        <v>129</v>
      </c>
      <c r="E194" t="s">
        <v>24</v>
      </c>
      <c r="F194">
        <v>2025</v>
      </c>
      <c r="G194" t="s">
        <v>474</v>
      </c>
      <c r="H194" t="s">
        <v>2154</v>
      </c>
      <c r="I194">
        <v>9</v>
      </c>
      <c r="J194">
        <v>1</v>
      </c>
      <c r="K194">
        <v>3</v>
      </c>
      <c r="L194">
        <v>0</v>
      </c>
      <c r="M194">
        <v>6</v>
      </c>
      <c r="N194">
        <v>0</v>
      </c>
      <c r="O194">
        <v>3</v>
      </c>
      <c r="P194">
        <v>0</v>
      </c>
      <c r="Q194">
        <v>1</v>
      </c>
      <c r="R194">
        <v>0</v>
      </c>
      <c r="S194">
        <v>23</v>
      </c>
    </row>
    <row r="195" spans="1:19" x14ac:dyDescent="0.2">
      <c r="A195" t="s">
        <v>916</v>
      </c>
      <c r="B195" t="s">
        <v>917</v>
      </c>
      <c r="C195" t="s">
        <v>918</v>
      </c>
      <c r="D195" t="s">
        <v>129</v>
      </c>
      <c r="E195" t="s">
        <v>24</v>
      </c>
      <c r="F195">
        <v>2025</v>
      </c>
      <c r="G195" t="s">
        <v>474</v>
      </c>
      <c r="H195" t="s">
        <v>2154</v>
      </c>
      <c r="I195">
        <v>9</v>
      </c>
      <c r="J195">
        <v>0</v>
      </c>
      <c r="K195">
        <v>2</v>
      </c>
      <c r="L195">
        <v>0</v>
      </c>
      <c r="M195">
        <v>5</v>
      </c>
      <c r="N195">
        <v>1</v>
      </c>
      <c r="O195">
        <v>4</v>
      </c>
      <c r="P195">
        <v>0</v>
      </c>
      <c r="Q195">
        <v>2</v>
      </c>
      <c r="R195">
        <v>0</v>
      </c>
      <c r="S195">
        <v>23</v>
      </c>
    </row>
    <row r="196" spans="1:19" x14ac:dyDescent="0.2">
      <c r="A196" t="s">
        <v>920</v>
      </c>
      <c r="B196" t="s">
        <v>921</v>
      </c>
      <c r="C196" t="s">
        <v>922</v>
      </c>
      <c r="D196" t="s">
        <v>923</v>
      </c>
      <c r="E196" t="s">
        <v>24</v>
      </c>
      <c r="F196">
        <v>2025</v>
      </c>
      <c r="G196" t="s">
        <v>474</v>
      </c>
      <c r="H196" t="s">
        <v>2154</v>
      </c>
      <c r="I196">
        <v>9</v>
      </c>
      <c r="J196">
        <v>0</v>
      </c>
      <c r="K196">
        <v>2</v>
      </c>
      <c r="L196">
        <v>0</v>
      </c>
      <c r="M196">
        <v>6</v>
      </c>
      <c r="N196">
        <v>0</v>
      </c>
      <c r="O196">
        <v>3</v>
      </c>
      <c r="P196">
        <v>0</v>
      </c>
      <c r="Q196">
        <v>2</v>
      </c>
      <c r="R196">
        <v>0</v>
      </c>
      <c r="S196">
        <v>22</v>
      </c>
    </row>
    <row r="197" spans="1:19" x14ac:dyDescent="0.2">
      <c r="A197" t="s">
        <v>926</v>
      </c>
      <c r="B197" t="s">
        <v>927</v>
      </c>
      <c r="C197" t="s">
        <v>928</v>
      </c>
      <c r="D197" t="s">
        <v>923</v>
      </c>
      <c r="E197" t="s">
        <v>24</v>
      </c>
      <c r="F197">
        <v>2025</v>
      </c>
      <c r="G197" t="s">
        <v>474</v>
      </c>
      <c r="H197" t="s">
        <v>2154</v>
      </c>
      <c r="I197">
        <v>7</v>
      </c>
      <c r="J197">
        <v>1</v>
      </c>
      <c r="K197">
        <v>2</v>
      </c>
      <c r="L197">
        <v>0</v>
      </c>
      <c r="M197">
        <v>5</v>
      </c>
      <c r="N197">
        <v>0</v>
      </c>
      <c r="O197">
        <v>3</v>
      </c>
      <c r="P197">
        <v>0</v>
      </c>
      <c r="Q197">
        <v>1</v>
      </c>
      <c r="R197">
        <v>0</v>
      </c>
      <c r="S197">
        <v>19</v>
      </c>
    </row>
    <row r="198" spans="1:19" x14ac:dyDescent="0.2">
      <c r="A198" t="s">
        <v>930</v>
      </c>
      <c r="B198" t="s">
        <v>931</v>
      </c>
      <c r="C198" t="s">
        <v>932</v>
      </c>
      <c r="D198" t="s">
        <v>933</v>
      </c>
      <c r="E198" t="s">
        <v>24</v>
      </c>
      <c r="F198">
        <v>2025</v>
      </c>
      <c r="G198" t="s">
        <v>474</v>
      </c>
      <c r="H198" t="s">
        <v>2154</v>
      </c>
      <c r="I198">
        <v>8</v>
      </c>
      <c r="J198">
        <v>0</v>
      </c>
      <c r="K198">
        <v>0</v>
      </c>
      <c r="L198">
        <v>0</v>
      </c>
      <c r="M198">
        <v>0</v>
      </c>
      <c r="N198">
        <v>0</v>
      </c>
      <c r="O198">
        <v>0</v>
      </c>
      <c r="P198">
        <v>0</v>
      </c>
      <c r="Q198">
        <v>0</v>
      </c>
      <c r="R198">
        <v>0</v>
      </c>
      <c r="S198">
        <v>8</v>
      </c>
    </row>
    <row r="199" spans="1:19" x14ac:dyDescent="0.2">
      <c r="A199" t="s">
        <v>936</v>
      </c>
      <c r="B199" t="s">
        <v>937</v>
      </c>
      <c r="C199" t="s">
        <v>938</v>
      </c>
      <c r="D199" t="s">
        <v>177</v>
      </c>
      <c r="E199" t="s">
        <v>24</v>
      </c>
      <c r="F199">
        <v>2025</v>
      </c>
      <c r="G199" t="s">
        <v>474</v>
      </c>
      <c r="H199" t="s">
        <v>2154</v>
      </c>
      <c r="I199">
        <v>16</v>
      </c>
      <c r="J199">
        <v>0</v>
      </c>
      <c r="K199">
        <v>4</v>
      </c>
      <c r="L199">
        <v>0</v>
      </c>
      <c r="M199">
        <v>10</v>
      </c>
      <c r="N199">
        <v>0</v>
      </c>
      <c r="O199">
        <v>5</v>
      </c>
      <c r="P199">
        <v>0</v>
      </c>
      <c r="Q199">
        <v>2</v>
      </c>
      <c r="R199">
        <v>0</v>
      </c>
      <c r="S199">
        <v>37</v>
      </c>
    </row>
    <row r="200" spans="1:19" x14ac:dyDescent="0.2">
      <c r="A200" t="s">
        <v>940</v>
      </c>
      <c r="B200" t="s">
        <v>941</v>
      </c>
      <c r="C200" t="s">
        <v>942</v>
      </c>
      <c r="D200" t="s">
        <v>177</v>
      </c>
      <c r="E200" t="s">
        <v>24</v>
      </c>
      <c r="F200">
        <v>2025</v>
      </c>
      <c r="G200" t="s">
        <v>474</v>
      </c>
      <c r="H200" t="s">
        <v>2154</v>
      </c>
      <c r="I200">
        <v>6</v>
      </c>
      <c r="J200">
        <v>1</v>
      </c>
      <c r="K200">
        <v>2</v>
      </c>
      <c r="L200">
        <v>0</v>
      </c>
      <c r="M200">
        <v>4</v>
      </c>
      <c r="N200">
        <v>1</v>
      </c>
      <c r="O200">
        <v>2</v>
      </c>
      <c r="P200">
        <v>1</v>
      </c>
      <c r="Q200">
        <v>2</v>
      </c>
      <c r="R200">
        <v>0</v>
      </c>
      <c r="S200">
        <v>19</v>
      </c>
    </row>
    <row r="201" spans="1:19" x14ac:dyDescent="0.2">
      <c r="A201" t="s">
        <v>944</v>
      </c>
      <c r="B201" t="s">
        <v>945</v>
      </c>
      <c r="C201" t="s">
        <v>946</v>
      </c>
      <c r="D201" t="s">
        <v>177</v>
      </c>
      <c r="E201" t="s">
        <v>24</v>
      </c>
      <c r="F201">
        <v>2025</v>
      </c>
      <c r="G201" t="s">
        <v>474</v>
      </c>
      <c r="H201" t="s">
        <v>2154</v>
      </c>
      <c r="I201">
        <v>15</v>
      </c>
      <c r="J201">
        <v>0</v>
      </c>
      <c r="K201">
        <v>4</v>
      </c>
      <c r="L201">
        <v>0</v>
      </c>
      <c r="M201">
        <v>10</v>
      </c>
      <c r="N201">
        <v>0</v>
      </c>
      <c r="O201">
        <v>6</v>
      </c>
      <c r="P201">
        <v>0</v>
      </c>
      <c r="Q201">
        <v>3</v>
      </c>
      <c r="R201">
        <v>0</v>
      </c>
      <c r="S201">
        <v>38</v>
      </c>
    </row>
    <row r="202" spans="1:19" x14ac:dyDescent="0.2">
      <c r="A202" t="s">
        <v>949</v>
      </c>
      <c r="B202" t="s">
        <v>950</v>
      </c>
      <c r="C202" t="s">
        <v>951</v>
      </c>
      <c r="D202" t="s">
        <v>177</v>
      </c>
      <c r="E202" t="s">
        <v>24</v>
      </c>
      <c r="F202">
        <v>2025</v>
      </c>
      <c r="G202" t="s">
        <v>474</v>
      </c>
      <c r="H202" t="s">
        <v>2154</v>
      </c>
      <c r="I202">
        <v>7</v>
      </c>
      <c r="J202">
        <v>1</v>
      </c>
      <c r="K202">
        <v>2</v>
      </c>
      <c r="L202">
        <v>0</v>
      </c>
      <c r="M202">
        <v>5</v>
      </c>
      <c r="N202">
        <v>0</v>
      </c>
      <c r="O202">
        <v>3</v>
      </c>
      <c r="P202">
        <v>0</v>
      </c>
      <c r="Q202">
        <v>1</v>
      </c>
      <c r="R202">
        <v>0</v>
      </c>
      <c r="S202">
        <v>19</v>
      </c>
    </row>
    <row r="203" spans="1:19" x14ac:dyDescent="0.2">
      <c r="A203" t="s">
        <v>953</v>
      </c>
      <c r="B203" t="s">
        <v>954</v>
      </c>
      <c r="C203" t="s">
        <v>955</v>
      </c>
      <c r="D203" t="s">
        <v>177</v>
      </c>
      <c r="E203" t="s">
        <v>24</v>
      </c>
      <c r="F203">
        <v>2025</v>
      </c>
      <c r="G203" t="s">
        <v>474</v>
      </c>
      <c r="H203" t="s">
        <v>2154</v>
      </c>
      <c r="I203">
        <v>10</v>
      </c>
      <c r="J203">
        <v>1</v>
      </c>
      <c r="K203">
        <v>2</v>
      </c>
      <c r="L203">
        <v>1</v>
      </c>
      <c r="M203">
        <v>8</v>
      </c>
      <c r="N203">
        <v>0</v>
      </c>
      <c r="O203">
        <v>4</v>
      </c>
      <c r="P203">
        <v>1</v>
      </c>
      <c r="Q203">
        <v>2</v>
      </c>
      <c r="R203">
        <v>1</v>
      </c>
      <c r="S203">
        <v>30</v>
      </c>
    </row>
    <row r="204" spans="1:19" x14ac:dyDescent="0.2">
      <c r="A204" t="s">
        <v>958</v>
      </c>
      <c r="B204" t="s">
        <v>959</v>
      </c>
      <c r="C204" t="s">
        <v>960</v>
      </c>
      <c r="D204" t="s">
        <v>187</v>
      </c>
      <c r="E204" t="s">
        <v>24</v>
      </c>
      <c r="F204">
        <v>2025</v>
      </c>
      <c r="G204" t="s">
        <v>474</v>
      </c>
      <c r="H204" t="s">
        <v>2154</v>
      </c>
      <c r="I204">
        <v>10</v>
      </c>
      <c r="J204">
        <v>1</v>
      </c>
      <c r="K204">
        <v>2</v>
      </c>
      <c r="L204">
        <v>0</v>
      </c>
      <c r="M204">
        <v>7</v>
      </c>
      <c r="N204">
        <v>1</v>
      </c>
      <c r="O204">
        <v>4</v>
      </c>
      <c r="P204">
        <v>0</v>
      </c>
      <c r="Q204">
        <v>2</v>
      </c>
      <c r="R204">
        <v>0</v>
      </c>
      <c r="S204">
        <v>27</v>
      </c>
    </row>
    <row r="205" spans="1:19" x14ac:dyDescent="0.2">
      <c r="A205" t="s">
        <v>962</v>
      </c>
      <c r="B205" t="s">
        <v>963</v>
      </c>
      <c r="C205" t="s">
        <v>964</v>
      </c>
      <c r="D205" t="s">
        <v>371</v>
      </c>
      <c r="E205" t="s">
        <v>24</v>
      </c>
      <c r="F205">
        <v>2025</v>
      </c>
      <c r="G205" t="s">
        <v>474</v>
      </c>
      <c r="H205" t="s">
        <v>2154</v>
      </c>
      <c r="I205">
        <v>13</v>
      </c>
      <c r="J205">
        <v>1</v>
      </c>
      <c r="K205">
        <v>4</v>
      </c>
      <c r="L205">
        <v>0</v>
      </c>
      <c r="M205">
        <v>11</v>
      </c>
      <c r="N205">
        <v>0</v>
      </c>
      <c r="O205">
        <v>6</v>
      </c>
      <c r="P205">
        <v>0</v>
      </c>
      <c r="Q205">
        <v>3</v>
      </c>
      <c r="R205">
        <v>0</v>
      </c>
      <c r="S205">
        <v>38</v>
      </c>
    </row>
    <row r="206" spans="1:19" x14ac:dyDescent="0.2">
      <c r="A206" t="s">
        <v>967</v>
      </c>
      <c r="B206" t="s">
        <v>963</v>
      </c>
      <c r="C206" t="s">
        <v>968</v>
      </c>
      <c r="D206" t="s">
        <v>371</v>
      </c>
      <c r="E206" t="s">
        <v>24</v>
      </c>
      <c r="F206">
        <v>2025</v>
      </c>
      <c r="G206" t="s">
        <v>474</v>
      </c>
      <c r="H206" t="s">
        <v>2154</v>
      </c>
      <c r="I206">
        <v>12</v>
      </c>
      <c r="J206">
        <v>1</v>
      </c>
      <c r="K206">
        <v>2</v>
      </c>
      <c r="L206">
        <v>0</v>
      </c>
      <c r="M206">
        <v>8</v>
      </c>
      <c r="N206">
        <v>0</v>
      </c>
      <c r="O206">
        <v>4</v>
      </c>
      <c r="P206">
        <v>0</v>
      </c>
      <c r="Q206">
        <v>3</v>
      </c>
      <c r="R206">
        <v>0</v>
      </c>
      <c r="S206">
        <v>30</v>
      </c>
    </row>
    <row r="207" spans="1:19" x14ac:dyDescent="0.2">
      <c r="A207" t="s">
        <v>970</v>
      </c>
      <c r="B207" t="s">
        <v>971</v>
      </c>
      <c r="C207" t="s">
        <v>972</v>
      </c>
      <c r="D207" t="s">
        <v>371</v>
      </c>
      <c r="E207" t="s">
        <v>24</v>
      </c>
      <c r="F207">
        <v>2025</v>
      </c>
      <c r="G207" t="s">
        <v>474</v>
      </c>
      <c r="H207" t="s">
        <v>2154</v>
      </c>
      <c r="I207">
        <v>8</v>
      </c>
      <c r="J207">
        <v>1</v>
      </c>
      <c r="K207">
        <v>3</v>
      </c>
      <c r="L207">
        <v>0</v>
      </c>
      <c r="M207">
        <v>6</v>
      </c>
      <c r="N207">
        <v>0</v>
      </c>
      <c r="O207">
        <v>2</v>
      </c>
      <c r="P207">
        <v>1</v>
      </c>
      <c r="Q207">
        <v>2</v>
      </c>
      <c r="R207">
        <v>0</v>
      </c>
      <c r="S207">
        <v>23</v>
      </c>
    </row>
    <row r="208" spans="1:19" x14ac:dyDescent="0.2">
      <c r="A208" t="s">
        <v>975</v>
      </c>
      <c r="B208" t="s">
        <v>976</v>
      </c>
      <c r="C208" t="s">
        <v>977</v>
      </c>
      <c r="D208" t="s">
        <v>340</v>
      </c>
      <c r="E208" t="s">
        <v>24</v>
      </c>
      <c r="F208">
        <v>2025</v>
      </c>
      <c r="G208" t="s">
        <v>474</v>
      </c>
      <c r="H208" t="s">
        <v>2154</v>
      </c>
      <c r="I208">
        <v>13</v>
      </c>
      <c r="J208">
        <v>1</v>
      </c>
      <c r="K208">
        <v>4</v>
      </c>
      <c r="L208">
        <v>1</v>
      </c>
      <c r="M208">
        <v>9</v>
      </c>
      <c r="N208">
        <v>1</v>
      </c>
      <c r="O208">
        <v>6</v>
      </c>
      <c r="P208">
        <v>0</v>
      </c>
      <c r="Q208">
        <v>3</v>
      </c>
      <c r="R208">
        <v>0</v>
      </c>
      <c r="S208">
        <v>38</v>
      </c>
    </row>
    <row r="209" spans="1:19" x14ac:dyDescent="0.2">
      <c r="A209" t="s">
        <v>980</v>
      </c>
      <c r="B209" t="s">
        <v>981</v>
      </c>
      <c r="C209" t="s">
        <v>982</v>
      </c>
      <c r="D209" t="s">
        <v>340</v>
      </c>
      <c r="E209" t="s">
        <v>24</v>
      </c>
      <c r="F209">
        <v>2025</v>
      </c>
      <c r="G209" t="s">
        <v>474</v>
      </c>
      <c r="H209" t="s">
        <v>2154</v>
      </c>
      <c r="I209">
        <v>14</v>
      </c>
      <c r="J209">
        <v>1</v>
      </c>
      <c r="K209">
        <v>4</v>
      </c>
      <c r="L209">
        <v>0</v>
      </c>
      <c r="M209">
        <v>9</v>
      </c>
      <c r="N209">
        <v>1</v>
      </c>
      <c r="O209">
        <v>5</v>
      </c>
      <c r="P209">
        <v>1</v>
      </c>
      <c r="Q209">
        <v>2</v>
      </c>
      <c r="R209">
        <v>1</v>
      </c>
      <c r="S209">
        <v>38</v>
      </c>
    </row>
    <row r="210" spans="1:19" x14ac:dyDescent="0.2">
      <c r="A210" t="s">
        <v>984</v>
      </c>
      <c r="B210" t="s">
        <v>985</v>
      </c>
      <c r="C210" t="s">
        <v>986</v>
      </c>
      <c r="D210" t="s">
        <v>340</v>
      </c>
      <c r="E210" t="s">
        <v>24</v>
      </c>
      <c r="F210">
        <v>2025</v>
      </c>
      <c r="G210" t="s">
        <v>474</v>
      </c>
      <c r="H210" t="s">
        <v>2154</v>
      </c>
      <c r="I210">
        <v>14</v>
      </c>
      <c r="J210">
        <v>1</v>
      </c>
      <c r="K210">
        <v>4</v>
      </c>
      <c r="L210">
        <v>0</v>
      </c>
      <c r="M210">
        <v>10</v>
      </c>
      <c r="N210">
        <v>0</v>
      </c>
      <c r="O210">
        <v>5</v>
      </c>
      <c r="P210">
        <v>0</v>
      </c>
      <c r="Q210">
        <v>3</v>
      </c>
      <c r="R210">
        <v>0</v>
      </c>
      <c r="S210">
        <v>37</v>
      </c>
    </row>
    <row r="211" spans="1:19" x14ac:dyDescent="0.2">
      <c r="A211" t="s">
        <v>988</v>
      </c>
      <c r="B211" t="s">
        <v>989</v>
      </c>
      <c r="C211" t="s">
        <v>990</v>
      </c>
      <c r="D211" t="s">
        <v>340</v>
      </c>
      <c r="E211" t="s">
        <v>24</v>
      </c>
      <c r="F211">
        <v>2025</v>
      </c>
      <c r="G211" t="s">
        <v>474</v>
      </c>
      <c r="H211" t="s">
        <v>2154</v>
      </c>
      <c r="I211">
        <v>11</v>
      </c>
      <c r="J211">
        <v>1</v>
      </c>
      <c r="K211">
        <v>2</v>
      </c>
      <c r="L211">
        <v>1</v>
      </c>
      <c r="M211">
        <v>8</v>
      </c>
      <c r="N211">
        <v>0</v>
      </c>
      <c r="O211">
        <v>5</v>
      </c>
      <c r="P211">
        <v>0</v>
      </c>
      <c r="Q211">
        <v>2</v>
      </c>
      <c r="R211">
        <v>0</v>
      </c>
      <c r="S211">
        <v>30</v>
      </c>
    </row>
    <row r="212" spans="1:19" x14ac:dyDescent="0.2">
      <c r="A212" t="s">
        <v>992</v>
      </c>
      <c r="B212" t="s">
        <v>993</v>
      </c>
      <c r="C212" t="s">
        <v>994</v>
      </c>
      <c r="D212" t="s">
        <v>340</v>
      </c>
      <c r="E212" t="s">
        <v>24</v>
      </c>
      <c r="F212">
        <v>2025</v>
      </c>
      <c r="G212" t="s">
        <v>474</v>
      </c>
      <c r="H212" t="s">
        <v>2154</v>
      </c>
      <c r="I212">
        <v>17</v>
      </c>
      <c r="J212">
        <v>0</v>
      </c>
      <c r="K212">
        <v>3</v>
      </c>
      <c r="L212">
        <v>0</v>
      </c>
      <c r="M212">
        <v>9</v>
      </c>
      <c r="N212">
        <v>1</v>
      </c>
      <c r="O212">
        <v>5</v>
      </c>
      <c r="P212">
        <v>0</v>
      </c>
      <c r="Q212">
        <v>3</v>
      </c>
      <c r="R212">
        <v>0</v>
      </c>
      <c r="S212">
        <v>38</v>
      </c>
    </row>
    <row r="213" spans="1:19" x14ac:dyDescent="0.2">
      <c r="A213" t="s">
        <v>997</v>
      </c>
      <c r="B213" t="s">
        <v>998</v>
      </c>
      <c r="C213" t="s">
        <v>999</v>
      </c>
      <c r="D213" t="s">
        <v>340</v>
      </c>
      <c r="E213" t="s">
        <v>24</v>
      </c>
      <c r="F213">
        <v>2025</v>
      </c>
      <c r="G213" t="s">
        <v>474</v>
      </c>
      <c r="H213" t="s">
        <v>2154</v>
      </c>
      <c r="I213">
        <v>7</v>
      </c>
      <c r="J213">
        <v>1</v>
      </c>
      <c r="K213">
        <v>2</v>
      </c>
      <c r="L213">
        <v>0</v>
      </c>
      <c r="M213">
        <v>6</v>
      </c>
      <c r="N213">
        <v>0</v>
      </c>
      <c r="O213">
        <v>3</v>
      </c>
      <c r="P213">
        <v>1</v>
      </c>
      <c r="Q213">
        <v>2</v>
      </c>
      <c r="R213">
        <v>0</v>
      </c>
      <c r="S213">
        <v>22</v>
      </c>
    </row>
    <row r="214" spans="1:19" x14ac:dyDescent="0.2">
      <c r="A214" t="s">
        <v>1002</v>
      </c>
      <c r="B214" t="s">
        <v>1003</v>
      </c>
      <c r="C214" t="s">
        <v>1004</v>
      </c>
      <c r="D214" t="s">
        <v>340</v>
      </c>
      <c r="E214" t="s">
        <v>24</v>
      </c>
      <c r="F214">
        <v>2025</v>
      </c>
      <c r="G214" t="s">
        <v>474</v>
      </c>
      <c r="H214" t="s">
        <v>2154</v>
      </c>
      <c r="I214">
        <v>15</v>
      </c>
      <c r="J214">
        <v>1</v>
      </c>
      <c r="K214">
        <v>4</v>
      </c>
      <c r="L214">
        <v>0</v>
      </c>
      <c r="M214">
        <v>10</v>
      </c>
      <c r="N214">
        <v>1</v>
      </c>
      <c r="O214">
        <v>5</v>
      </c>
      <c r="P214">
        <v>0</v>
      </c>
      <c r="Q214">
        <v>2</v>
      </c>
      <c r="R214">
        <v>0</v>
      </c>
      <c r="S214">
        <v>38</v>
      </c>
    </row>
    <row r="215" spans="1:19" x14ac:dyDescent="0.2">
      <c r="A215" t="s">
        <v>1006</v>
      </c>
      <c r="B215" t="s">
        <v>1007</v>
      </c>
      <c r="C215" t="s">
        <v>1008</v>
      </c>
      <c r="D215" t="s">
        <v>340</v>
      </c>
      <c r="E215" t="s">
        <v>24</v>
      </c>
      <c r="F215">
        <v>2025</v>
      </c>
      <c r="G215" t="s">
        <v>474</v>
      </c>
      <c r="H215" t="s">
        <v>2154</v>
      </c>
      <c r="I215">
        <v>15</v>
      </c>
      <c r="J215">
        <v>0</v>
      </c>
      <c r="K215">
        <v>4</v>
      </c>
      <c r="L215">
        <v>0</v>
      </c>
      <c r="M215">
        <v>10</v>
      </c>
      <c r="N215">
        <v>0</v>
      </c>
      <c r="O215">
        <v>6</v>
      </c>
      <c r="P215">
        <v>0</v>
      </c>
      <c r="Q215">
        <v>3</v>
      </c>
      <c r="R215">
        <v>0</v>
      </c>
      <c r="S215">
        <v>38</v>
      </c>
    </row>
    <row r="216" spans="1:19" x14ac:dyDescent="0.2">
      <c r="A216" t="s">
        <v>1010</v>
      </c>
      <c r="B216" t="s">
        <v>1011</v>
      </c>
      <c r="C216" t="s">
        <v>1012</v>
      </c>
      <c r="D216" t="s">
        <v>204</v>
      </c>
      <c r="E216" t="s">
        <v>24</v>
      </c>
      <c r="F216">
        <v>2025</v>
      </c>
      <c r="G216" t="s">
        <v>474</v>
      </c>
      <c r="H216" t="s">
        <v>2154</v>
      </c>
      <c r="I216">
        <v>6</v>
      </c>
      <c r="J216">
        <v>0</v>
      </c>
      <c r="K216">
        <v>1</v>
      </c>
      <c r="L216">
        <v>1</v>
      </c>
      <c r="M216">
        <v>4</v>
      </c>
      <c r="N216">
        <v>0</v>
      </c>
      <c r="O216">
        <v>1</v>
      </c>
      <c r="P216">
        <v>1</v>
      </c>
      <c r="Q216">
        <v>0</v>
      </c>
      <c r="R216">
        <v>1</v>
      </c>
      <c r="S216">
        <v>15</v>
      </c>
    </row>
    <row r="217" spans="1:19" x14ac:dyDescent="0.2">
      <c r="A217" t="s">
        <v>1014</v>
      </c>
      <c r="B217" t="s">
        <v>1015</v>
      </c>
      <c r="C217" t="s">
        <v>968</v>
      </c>
      <c r="D217" t="s">
        <v>204</v>
      </c>
      <c r="E217" t="s">
        <v>24</v>
      </c>
      <c r="F217">
        <v>2025</v>
      </c>
      <c r="G217" t="s">
        <v>474</v>
      </c>
      <c r="H217" t="s">
        <v>2154</v>
      </c>
      <c r="I217">
        <v>12</v>
      </c>
      <c r="J217">
        <v>1</v>
      </c>
      <c r="K217">
        <v>2</v>
      </c>
      <c r="L217">
        <v>0</v>
      </c>
      <c r="M217">
        <v>8</v>
      </c>
      <c r="N217">
        <v>0</v>
      </c>
      <c r="O217">
        <v>4</v>
      </c>
      <c r="P217">
        <v>0</v>
      </c>
      <c r="Q217">
        <v>3</v>
      </c>
      <c r="R217">
        <v>0</v>
      </c>
      <c r="S217">
        <v>30</v>
      </c>
    </row>
    <row r="218" spans="1:19" x14ac:dyDescent="0.2">
      <c r="A218" t="s">
        <v>1018</v>
      </c>
      <c r="B218" t="s">
        <v>1019</v>
      </c>
      <c r="C218" t="s">
        <v>1020</v>
      </c>
      <c r="D218" t="s">
        <v>204</v>
      </c>
      <c r="E218" t="s">
        <v>24</v>
      </c>
      <c r="F218">
        <v>2025</v>
      </c>
      <c r="G218" t="s">
        <v>474</v>
      </c>
      <c r="H218" t="s">
        <v>2154</v>
      </c>
      <c r="I218">
        <v>7</v>
      </c>
      <c r="J218">
        <v>0</v>
      </c>
      <c r="K218">
        <v>1</v>
      </c>
      <c r="L218">
        <v>0</v>
      </c>
      <c r="M218">
        <v>4</v>
      </c>
      <c r="N218">
        <v>0</v>
      </c>
      <c r="O218">
        <v>2</v>
      </c>
      <c r="P218">
        <v>0</v>
      </c>
      <c r="Q218">
        <v>1</v>
      </c>
      <c r="R218">
        <v>0</v>
      </c>
      <c r="S218">
        <v>15</v>
      </c>
    </row>
    <row r="219" spans="1:19" x14ac:dyDescent="0.2">
      <c r="A219" t="s">
        <v>1022</v>
      </c>
      <c r="B219" t="s">
        <v>1023</v>
      </c>
      <c r="C219" t="s">
        <v>1024</v>
      </c>
      <c r="D219" t="s">
        <v>204</v>
      </c>
      <c r="E219" t="s">
        <v>24</v>
      </c>
      <c r="F219">
        <v>2025</v>
      </c>
      <c r="G219" t="s">
        <v>474</v>
      </c>
      <c r="H219" t="s">
        <v>2154</v>
      </c>
      <c r="I219">
        <v>7</v>
      </c>
      <c r="J219">
        <v>0</v>
      </c>
      <c r="K219">
        <v>1</v>
      </c>
      <c r="L219">
        <v>0</v>
      </c>
      <c r="M219">
        <v>4</v>
      </c>
      <c r="N219">
        <v>0</v>
      </c>
      <c r="O219">
        <v>2</v>
      </c>
      <c r="P219">
        <v>0</v>
      </c>
      <c r="Q219">
        <v>1</v>
      </c>
      <c r="R219">
        <v>0</v>
      </c>
      <c r="S219">
        <v>15</v>
      </c>
    </row>
    <row r="220" spans="1:19" x14ac:dyDescent="0.2">
      <c r="A220" t="s">
        <v>1026</v>
      </c>
      <c r="B220" t="s">
        <v>1027</v>
      </c>
      <c r="C220" t="s">
        <v>1028</v>
      </c>
      <c r="D220" t="s">
        <v>204</v>
      </c>
      <c r="E220" t="s">
        <v>24</v>
      </c>
      <c r="F220">
        <v>2025</v>
      </c>
      <c r="G220" t="s">
        <v>474</v>
      </c>
      <c r="H220" t="s">
        <v>2154</v>
      </c>
      <c r="I220">
        <v>8</v>
      </c>
      <c r="J220">
        <v>0</v>
      </c>
      <c r="K220">
        <v>3</v>
      </c>
      <c r="L220">
        <v>0</v>
      </c>
      <c r="M220">
        <v>6</v>
      </c>
      <c r="N220">
        <v>1</v>
      </c>
      <c r="O220">
        <v>3</v>
      </c>
      <c r="P220">
        <v>0</v>
      </c>
      <c r="Q220">
        <v>2</v>
      </c>
      <c r="R220">
        <v>0</v>
      </c>
      <c r="S220">
        <v>23</v>
      </c>
    </row>
    <row r="221" spans="1:19" x14ac:dyDescent="0.2">
      <c r="A221" t="s">
        <v>1030</v>
      </c>
      <c r="B221" t="s">
        <v>1019</v>
      </c>
      <c r="C221" t="s">
        <v>1031</v>
      </c>
      <c r="D221" t="s">
        <v>204</v>
      </c>
      <c r="E221" t="s">
        <v>24</v>
      </c>
      <c r="F221">
        <v>2025</v>
      </c>
      <c r="G221" t="s">
        <v>474</v>
      </c>
      <c r="H221" t="s">
        <v>2154</v>
      </c>
      <c r="I221">
        <v>14</v>
      </c>
      <c r="J221">
        <v>1</v>
      </c>
      <c r="K221">
        <v>3</v>
      </c>
      <c r="L221">
        <v>1</v>
      </c>
      <c r="M221">
        <v>11</v>
      </c>
      <c r="N221">
        <v>0</v>
      </c>
      <c r="O221">
        <v>4</v>
      </c>
      <c r="P221">
        <v>1</v>
      </c>
      <c r="Q221">
        <v>3</v>
      </c>
      <c r="R221">
        <v>0</v>
      </c>
      <c r="S221">
        <v>38</v>
      </c>
    </row>
    <row r="222" spans="1:19" x14ac:dyDescent="0.2">
      <c r="A222" t="s">
        <v>1033</v>
      </c>
      <c r="B222" t="s">
        <v>1034</v>
      </c>
      <c r="C222" t="s">
        <v>1035</v>
      </c>
      <c r="D222" t="s">
        <v>204</v>
      </c>
      <c r="E222" t="s">
        <v>24</v>
      </c>
      <c r="F222">
        <v>2025</v>
      </c>
      <c r="G222" t="s">
        <v>474</v>
      </c>
      <c r="H222" t="s">
        <v>2154</v>
      </c>
      <c r="I222">
        <v>6</v>
      </c>
      <c r="J222">
        <v>0</v>
      </c>
      <c r="K222">
        <v>1</v>
      </c>
      <c r="L222">
        <v>0</v>
      </c>
      <c r="M222">
        <v>3</v>
      </c>
      <c r="N222">
        <v>1</v>
      </c>
      <c r="O222">
        <v>3</v>
      </c>
      <c r="P222">
        <v>0</v>
      </c>
      <c r="Q222">
        <v>1</v>
      </c>
      <c r="R222">
        <v>0</v>
      </c>
      <c r="S222">
        <v>15</v>
      </c>
    </row>
    <row r="223" spans="1:19" x14ac:dyDescent="0.2">
      <c r="A223" t="s">
        <v>1037</v>
      </c>
      <c r="B223" t="s">
        <v>1038</v>
      </c>
      <c r="C223" t="s">
        <v>1039</v>
      </c>
      <c r="D223" t="s">
        <v>204</v>
      </c>
      <c r="E223" t="s">
        <v>24</v>
      </c>
      <c r="F223">
        <v>2025</v>
      </c>
      <c r="G223" t="s">
        <v>474</v>
      </c>
      <c r="H223" t="s">
        <v>2154</v>
      </c>
      <c r="I223">
        <v>9</v>
      </c>
      <c r="J223">
        <v>0</v>
      </c>
      <c r="K223">
        <v>3</v>
      </c>
      <c r="L223">
        <v>0</v>
      </c>
      <c r="M223">
        <v>6</v>
      </c>
      <c r="N223">
        <v>0</v>
      </c>
      <c r="O223">
        <v>3</v>
      </c>
      <c r="P223">
        <v>0</v>
      </c>
      <c r="Q223">
        <v>2</v>
      </c>
      <c r="R223">
        <v>0</v>
      </c>
      <c r="S223">
        <v>23</v>
      </c>
    </row>
    <row r="224" spans="1:19" x14ac:dyDescent="0.2">
      <c r="A224" t="s">
        <v>1041</v>
      </c>
      <c r="B224" t="s">
        <v>1042</v>
      </c>
      <c r="C224" t="s">
        <v>1043</v>
      </c>
      <c r="D224" t="s">
        <v>204</v>
      </c>
      <c r="E224" t="s">
        <v>24</v>
      </c>
      <c r="F224">
        <v>2025</v>
      </c>
      <c r="G224" t="s">
        <v>474</v>
      </c>
      <c r="H224" t="s">
        <v>2154</v>
      </c>
      <c r="I224">
        <v>6</v>
      </c>
      <c r="J224">
        <v>1</v>
      </c>
      <c r="K224">
        <v>1</v>
      </c>
      <c r="L224">
        <v>0</v>
      </c>
      <c r="M224">
        <v>4</v>
      </c>
      <c r="N224">
        <v>0</v>
      </c>
      <c r="O224">
        <v>2</v>
      </c>
      <c r="P224">
        <v>0</v>
      </c>
      <c r="Q224">
        <v>1</v>
      </c>
      <c r="R224">
        <v>0</v>
      </c>
      <c r="S224">
        <v>15</v>
      </c>
    </row>
    <row r="225" spans="1:19" x14ac:dyDescent="0.2">
      <c r="A225" t="s">
        <v>1045</v>
      </c>
      <c r="B225" t="s">
        <v>238</v>
      </c>
      <c r="C225" t="s">
        <v>1046</v>
      </c>
      <c r="D225" t="s">
        <v>204</v>
      </c>
      <c r="E225" t="s">
        <v>24</v>
      </c>
      <c r="F225">
        <v>2025</v>
      </c>
      <c r="G225" t="s">
        <v>474</v>
      </c>
      <c r="H225" t="s">
        <v>2154</v>
      </c>
      <c r="I225">
        <v>6</v>
      </c>
      <c r="J225">
        <v>0</v>
      </c>
      <c r="K225">
        <v>1</v>
      </c>
      <c r="L225">
        <v>0</v>
      </c>
      <c r="M225">
        <v>4</v>
      </c>
      <c r="N225">
        <v>0</v>
      </c>
      <c r="O225">
        <v>3</v>
      </c>
      <c r="P225">
        <v>0</v>
      </c>
      <c r="Q225">
        <v>1</v>
      </c>
      <c r="R225">
        <v>0</v>
      </c>
      <c r="S225">
        <v>15</v>
      </c>
    </row>
    <row r="226" spans="1:19" x14ac:dyDescent="0.2">
      <c r="A226" t="s">
        <v>1048</v>
      </c>
      <c r="B226" t="s">
        <v>1049</v>
      </c>
      <c r="C226" t="s">
        <v>1050</v>
      </c>
      <c r="D226" t="s">
        <v>204</v>
      </c>
      <c r="E226" t="s">
        <v>24</v>
      </c>
      <c r="F226">
        <v>2025</v>
      </c>
      <c r="G226" t="s">
        <v>474</v>
      </c>
      <c r="H226" t="s">
        <v>2154</v>
      </c>
      <c r="I226">
        <v>5</v>
      </c>
      <c r="J226">
        <v>0</v>
      </c>
      <c r="K226">
        <v>2</v>
      </c>
      <c r="L226">
        <v>0</v>
      </c>
      <c r="M226">
        <v>3</v>
      </c>
      <c r="N226">
        <v>1</v>
      </c>
      <c r="O226">
        <v>2</v>
      </c>
      <c r="P226">
        <v>0</v>
      </c>
      <c r="Q226">
        <v>2</v>
      </c>
      <c r="R226">
        <v>0</v>
      </c>
      <c r="S226">
        <v>15</v>
      </c>
    </row>
    <row r="227" spans="1:19" x14ac:dyDescent="0.2">
      <c r="A227" t="s">
        <v>1052</v>
      </c>
      <c r="B227" t="s">
        <v>1049</v>
      </c>
      <c r="C227" t="s">
        <v>1053</v>
      </c>
      <c r="D227" t="s">
        <v>204</v>
      </c>
      <c r="E227" t="s">
        <v>24</v>
      </c>
      <c r="F227">
        <v>2025</v>
      </c>
      <c r="G227" t="s">
        <v>474</v>
      </c>
      <c r="H227" t="s">
        <v>2154</v>
      </c>
      <c r="I227">
        <v>5</v>
      </c>
      <c r="J227">
        <v>1</v>
      </c>
      <c r="K227">
        <v>2</v>
      </c>
      <c r="L227">
        <v>0</v>
      </c>
      <c r="M227">
        <v>4</v>
      </c>
      <c r="N227">
        <v>0</v>
      </c>
      <c r="O227">
        <v>2</v>
      </c>
      <c r="P227">
        <v>0</v>
      </c>
      <c r="Q227">
        <v>1</v>
      </c>
      <c r="R227">
        <v>0</v>
      </c>
      <c r="S227">
        <v>15</v>
      </c>
    </row>
    <row r="228" spans="1:19" x14ac:dyDescent="0.2">
      <c r="A228" t="s">
        <v>1055</v>
      </c>
      <c r="B228" t="s">
        <v>1056</v>
      </c>
      <c r="C228" t="s">
        <v>1057</v>
      </c>
      <c r="D228" t="s">
        <v>204</v>
      </c>
      <c r="E228" t="s">
        <v>24</v>
      </c>
      <c r="F228">
        <v>2025</v>
      </c>
      <c r="G228" t="s">
        <v>474</v>
      </c>
      <c r="H228" t="s">
        <v>2154</v>
      </c>
      <c r="I228">
        <v>7</v>
      </c>
      <c r="J228">
        <v>0</v>
      </c>
      <c r="K228">
        <v>1</v>
      </c>
      <c r="L228">
        <v>0</v>
      </c>
      <c r="M228">
        <v>4</v>
      </c>
      <c r="N228">
        <v>0</v>
      </c>
      <c r="O228">
        <v>2</v>
      </c>
      <c r="P228">
        <v>0</v>
      </c>
      <c r="Q228">
        <v>1</v>
      </c>
      <c r="R228">
        <v>0</v>
      </c>
      <c r="S228">
        <v>15</v>
      </c>
    </row>
    <row r="229" spans="1:19" x14ac:dyDescent="0.2">
      <c r="A229" t="s">
        <v>1059</v>
      </c>
      <c r="B229" t="s">
        <v>1060</v>
      </c>
      <c r="C229" t="s">
        <v>1061</v>
      </c>
      <c r="D229" t="s">
        <v>204</v>
      </c>
      <c r="E229" t="s">
        <v>24</v>
      </c>
      <c r="F229">
        <v>2025</v>
      </c>
      <c r="G229" t="s">
        <v>474</v>
      </c>
      <c r="H229" t="s">
        <v>2154</v>
      </c>
      <c r="I229">
        <v>9</v>
      </c>
      <c r="J229">
        <v>0</v>
      </c>
      <c r="K229">
        <v>2</v>
      </c>
      <c r="L229">
        <v>0</v>
      </c>
      <c r="M229">
        <v>6</v>
      </c>
      <c r="N229">
        <v>0</v>
      </c>
      <c r="O229">
        <v>3</v>
      </c>
      <c r="P229">
        <v>1</v>
      </c>
      <c r="Q229">
        <v>0</v>
      </c>
      <c r="R229">
        <v>1</v>
      </c>
      <c r="S229">
        <v>22</v>
      </c>
    </row>
    <row r="230" spans="1:19" x14ac:dyDescent="0.2">
      <c r="A230" t="s">
        <v>1063</v>
      </c>
      <c r="B230" t="s">
        <v>1064</v>
      </c>
      <c r="C230" t="s">
        <v>1065</v>
      </c>
      <c r="D230" t="s">
        <v>204</v>
      </c>
      <c r="E230" t="s">
        <v>24</v>
      </c>
      <c r="F230">
        <v>2025</v>
      </c>
      <c r="G230" t="s">
        <v>474</v>
      </c>
      <c r="H230" t="s">
        <v>2154</v>
      </c>
      <c r="I230">
        <v>8</v>
      </c>
      <c r="J230">
        <v>1</v>
      </c>
      <c r="K230">
        <v>3</v>
      </c>
      <c r="L230">
        <v>0</v>
      </c>
      <c r="M230">
        <v>5</v>
      </c>
      <c r="N230">
        <v>1</v>
      </c>
      <c r="O230">
        <v>3</v>
      </c>
      <c r="P230">
        <v>0</v>
      </c>
      <c r="Q230">
        <v>2</v>
      </c>
      <c r="R230">
        <v>0</v>
      </c>
      <c r="S230">
        <v>23</v>
      </c>
    </row>
    <row r="231" spans="1:19" x14ac:dyDescent="0.2">
      <c r="A231" t="s">
        <v>1067</v>
      </c>
      <c r="B231" t="s">
        <v>213</v>
      </c>
      <c r="C231" t="s">
        <v>1068</v>
      </c>
      <c r="D231" t="s">
        <v>204</v>
      </c>
      <c r="E231" t="s">
        <v>24</v>
      </c>
      <c r="F231">
        <v>2025</v>
      </c>
      <c r="G231" t="s">
        <v>474</v>
      </c>
      <c r="H231" t="s">
        <v>2154</v>
      </c>
      <c r="I231">
        <v>14</v>
      </c>
      <c r="J231">
        <v>1</v>
      </c>
      <c r="K231">
        <v>2</v>
      </c>
      <c r="L231">
        <v>1</v>
      </c>
      <c r="M231">
        <v>10</v>
      </c>
      <c r="N231">
        <v>0</v>
      </c>
      <c r="O231">
        <v>6</v>
      </c>
      <c r="P231">
        <v>0</v>
      </c>
      <c r="Q231">
        <v>3</v>
      </c>
      <c r="R231">
        <v>0</v>
      </c>
      <c r="S231">
        <v>37</v>
      </c>
    </row>
    <row r="232" spans="1:19" x14ac:dyDescent="0.2">
      <c r="A232" t="s">
        <v>1070</v>
      </c>
      <c r="B232" t="s">
        <v>213</v>
      </c>
      <c r="C232" t="s">
        <v>1071</v>
      </c>
      <c r="D232" t="s">
        <v>204</v>
      </c>
      <c r="E232" t="s">
        <v>24</v>
      </c>
      <c r="F232">
        <v>2025</v>
      </c>
      <c r="G232" t="s">
        <v>474</v>
      </c>
      <c r="H232" t="s">
        <v>2154</v>
      </c>
      <c r="I232">
        <v>15</v>
      </c>
      <c r="J232">
        <v>0</v>
      </c>
      <c r="K232">
        <v>4</v>
      </c>
      <c r="L232">
        <v>0</v>
      </c>
      <c r="M232">
        <v>9</v>
      </c>
      <c r="N232">
        <v>1</v>
      </c>
      <c r="O232">
        <v>5</v>
      </c>
      <c r="P232">
        <v>0</v>
      </c>
      <c r="Q232">
        <v>3</v>
      </c>
      <c r="R232">
        <v>0</v>
      </c>
      <c r="S232">
        <v>37</v>
      </c>
    </row>
    <row r="233" spans="1:19" x14ac:dyDescent="0.2">
      <c r="A233" t="s">
        <v>1074</v>
      </c>
      <c r="B233" t="s">
        <v>1075</v>
      </c>
      <c r="C233" t="s">
        <v>1076</v>
      </c>
      <c r="D233" t="s">
        <v>204</v>
      </c>
      <c r="E233" t="s">
        <v>24</v>
      </c>
      <c r="F233">
        <v>2025</v>
      </c>
      <c r="G233" t="s">
        <v>474</v>
      </c>
      <c r="H233" t="s">
        <v>2154</v>
      </c>
      <c r="I233">
        <v>9</v>
      </c>
      <c r="J233">
        <v>1</v>
      </c>
      <c r="K233">
        <v>2</v>
      </c>
      <c r="L233">
        <v>0</v>
      </c>
      <c r="M233">
        <v>7</v>
      </c>
      <c r="N233">
        <v>0</v>
      </c>
      <c r="O233">
        <v>3</v>
      </c>
      <c r="P233">
        <v>0</v>
      </c>
      <c r="Q233">
        <v>1</v>
      </c>
      <c r="R233">
        <v>0</v>
      </c>
      <c r="S233">
        <v>23</v>
      </c>
    </row>
    <row r="234" spans="1:19" x14ac:dyDescent="0.2">
      <c r="A234" t="s">
        <v>1079</v>
      </c>
      <c r="B234" t="s">
        <v>218</v>
      </c>
      <c r="C234" t="s">
        <v>1080</v>
      </c>
      <c r="D234" t="s">
        <v>204</v>
      </c>
      <c r="E234" t="s">
        <v>24</v>
      </c>
      <c r="F234">
        <v>2025</v>
      </c>
      <c r="G234" t="s">
        <v>474</v>
      </c>
      <c r="H234" t="s">
        <v>2154</v>
      </c>
      <c r="I234">
        <v>14</v>
      </c>
      <c r="J234">
        <v>1</v>
      </c>
      <c r="K234">
        <v>4</v>
      </c>
      <c r="L234">
        <v>0</v>
      </c>
      <c r="M234">
        <v>10</v>
      </c>
      <c r="N234">
        <v>0</v>
      </c>
      <c r="O234">
        <v>5</v>
      </c>
      <c r="P234">
        <v>1</v>
      </c>
      <c r="Q234">
        <v>3</v>
      </c>
      <c r="R234">
        <v>0</v>
      </c>
      <c r="S234">
        <v>38</v>
      </c>
    </row>
    <row r="235" spans="1:19" x14ac:dyDescent="0.2">
      <c r="A235" t="s">
        <v>1082</v>
      </c>
      <c r="B235" t="s">
        <v>1083</v>
      </c>
      <c r="C235" t="s">
        <v>1084</v>
      </c>
      <c r="D235" t="s">
        <v>204</v>
      </c>
      <c r="E235" t="s">
        <v>24</v>
      </c>
      <c r="F235">
        <v>2025</v>
      </c>
      <c r="G235" t="s">
        <v>474</v>
      </c>
      <c r="H235" t="s">
        <v>2154</v>
      </c>
      <c r="I235">
        <v>8</v>
      </c>
      <c r="J235">
        <v>0</v>
      </c>
      <c r="K235">
        <v>2</v>
      </c>
      <c r="L235">
        <v>0</v>
      </c>
      <c r="M235">
        <v>5</v>
      </c>
      <c r="N235">
        <v>1</v>
      </c>
      <c r="O235">
        <v>4</v>
      </c>
      <c r="P235">
        <v>0</v>
      </c>
      <c r="Q235">
        <v>2</v>
      </c>
      <c r="R235">
        <v>0</v>
      </c>
      <c r="S235">
        <v>22</v>
      </c>
    </row>
    <row r="236" spans="1:19" x14ac:dyDescent="0.2">
      <c r="A236" t="s">
        <v>1087</v>
      </c>
      <c r="B236" t="s">
        <v>1088</v>
      </c>
      <c r="C236" t="s">
        <v>1089</v>
      </c>
      <c r="D236" t="s">
        <v>204</v>
      </c>
      <c r="E236" t="s">
        <v>24</v>
      </c>
      <c r="F236">
        <v>2025</v>
      </c>
      <c r="G236" t="s">
        <v>474</v>
      </c>
      <c r="H236" t="s">
        <v>2154</v>
      </c>
      <c r="I236">
        <v>6</v>
      </c>
      <c r="J236">
        <v>0</v>
      </c>
      <c r="K236">
        <v>2</v>
      </c>
      <c r="L236">
        <v>0</v>
      </c>
      <c r="M236">
        <v>4</v>
      </c>
      <c r="N236">
        <v>0</v>
      </c>
      <c r="O236">
        <v>2</v>
      </c>
      <c r="P236">
        <v>0</v>
      </c>
      <c r="Q236">
        <v>1</v>
      </c>
      <c r="R236">
        <v>0</v>
      </c>
      <c r="S236">
        <v>15</v>
      </c>
    </row>
    <row r="237" spans="1:19" x14ac:dyDescent="0.2">
      <c r="A237" t="s">
        <v>1092</v>
      </c>
      <c r="B237" t="s">
        <v>1093</v>
      </c>
      <c r="C237" t="s">
        <v>1094</v>
      </c>
      <c r="D237" t="s">
        <v>204</v>
      </c>
      <c r="E237" t="s">
        <v>24</v>
      </c>
      <c r="F237">
        <v>2025</v>
      </c>
      <c r="G237" t="s">
        <v>474</v>
      </c>
      <c r="H237" t="s">
        <v>2154</v>
      </c>
      <c r="I237">
        <v>6</v>
      </c>
      <c r="J237">
        <v>1</v>
      </c>
      <c r="K237">
        <v>1</v>
      </c>
      <c r="L237">
        <v>0</v>
      </c>
      <c r="M237">
        <v>4</v>
      </c>
      <c r="N237">
        <v>0</v>
      </c>
      <c r="O237">
        <v>2</v>
      </c>
      <c r="P237">
        <v>0</v>
      </c>
      <c r="Q237">
        <v>1</v>
      </c>
      <c r="R237">
        <v>0</v>
      </c>
      <c r="S237">
        <v>15</v>
      </c>
    </row>
    <row r="238" spans="1:19" x14ac:dyDescent="0.2">
      <c r="A238" t="s">
        <v>1096</v>
      </c>
      <c r="B238" t="s">
        <v>1088</v>
      </c>
      <c r="C238" t="s">
        <v>1097</v>
      </c>
      <c r="D238" t="s">
        <v>204</v>
      </c>
      <c r="E238" t="s">
        <v>24</v>
      </c>
      <c r="F238">
        <v>2025</v>
      </c>
      <c r="G238" t="s">
        <v>474</v>
      </c>
      <c r="H238" t="s">
        <v>2154</v>
      </c>
      <c r="I238">
        <v>9</v>
      </c>
      <c r="J238">
        <v>0</v>
      </c>
      <c r="K238">
        <v>2</v>
      </c>
      <c r="L238">
        <v>0</v>
      </c>
      <c r="M238">
        <v>6</v>
      </c>
      <c r="N238">
        <v>0</v>
      </c>
      <c r="O238">
        <v>4</v>
      </c>
      <c r="P238">
        <v>0</v>
      </c>
      <c r="Q238">
        <v>2</v>
      </c>
      <c r="R238">
        <v>0</v>
      </c>
      <c r="S238">
        <v>23</v>
      </c>
    </row>
    <row r="239" spans="1:19" x14ac:dyDescent="0.2">
      <c r="A239" t="s">
        <v>1099</v>
      </c>
      <c r="B239" t="s">
        <v>1100</v>
      </c>
      <c r="C239" t="s">
        <v>1101</v>
      </c>
      <c r="D239" t="s">
        <v>1102</v>
      </c>
      <c r="E239" t="s">
        <v>24</v>
      </c>
      <c r="F239">
        <v>2025</v>
      </c>
      <c r="G239" t="s">
        <v>474</v>
      </c>
      <c r="H239" t="s">
        <v>2154</v>
      </c>
      <c r="I239">
        <v>6</v>
      </c>
      <c r="J239">
        <v>1</v>
      </c>
      <c r="K239">
        <v>2</v>
      </c>
      <c r="L239">
        <v>1</v>
      </c>
      <c r="M239">
        <v>5</v>
      </c>
      <c r="N239">
        <v>1</v>
      </c>
      <c r="O239">
        <v>4</v>
      </c>
      <c r="P239">
        <v>0</v>
      </c>
      <c r="Q239">
        <v>2</v>
      </c>
      <c r="R239">
        <v>0</v>
      </c>
      <c r="S239">
        <v>22</v>
      </c>
    </row>
    <row r="240" spans="1:19" x14ac:dyDescent="0.2">
      <c r="A240" t="s">
        <v>1104</v>
      </c>
      <c r="B240" t="s">
        <v>1105</v>
      </c>
      <c r="C240" t="s">
        <v>1106</v>
      </c>
      <c r="D240" t="s">
        <v>21</v>
      </c>
      <c r="E240" t="s">
        <v>24</v>
      </c>
      <c r="F240">
        <v>2025</v>
      </c>
      <c r="G240" t="s">
        <v>474</v>
      </c>
      <c r="H240" t="s">
        <v>2154</v>
      </c>
      <c r="I240">
        <v>9</v>
      </c>
      <c r="J240">
        <v>0</v>
      </c>
      <c r="K240">
        <v>2</v>
      </c>
      <c r="L240">
        <v>0</v>
      </c>
      <c r="M240">
        <v>6</v>
      </c>
      <c r="N240">
        <v>0</v>
      </c>
      <c r="O240">
        <v>3</v>
      </c>
      <c r="P240">
        <v>0</v>
      </c>
      <c r="Q240">
        <v>2</v>
      </c>
      <c r="R240">
        <v>0</v>
      </c>
      <c r="S240">
        <v>22</v>
      </c>
    </row>
    <row r="241" spans="1:19" x14ac:dyDescent="0.2">
      <c r="A241" t="s">
        <v>1108</v>
      </c>
      <c r="B241" t="s">
        <v>1109</v>
      </c>
      <c r="C241" t="s">
        <v>1110</v>
      </c>
      <c r="D241" t="s">
        <v>21</v>
      </c>
      <c r="E241" t="s">
        <v>24</v>
      </c>
      <c r="F241">
        <v>2025</v>
      </c>
      <c r="G241" t="s">
        <v>474</v>
      </c>
      <c r="H241" t="s">
        <v>2154</v>
      </c>
      <c r="I241">
        <v>12</v>
      </c>
      <c r="J241">
        <v>0</v>
      </c>
      <c r="K241">
        <v>2</v>
      </c>
      <c r="L241">
        <v>0</v>
      </c>
      <c r="M241">
        <v>8</v>
      </c>
      <c r="N241">
        <v>0</v>
      </c>
      <c r="O241">
        <v>5</v>
      </c>
      <c r="P241">
        <v>0</v>
      </c>
      <c r="Q241">
        <v>3</v>
      </c>
      <c r="R241">
        <v>0</v>
      </c>
      <c r="S241">
        <v>30</v>
      </c>
    </row>
    <row r="242" spans="1:19" x14ac:dyDescent="0.2">
      <c r="A242" t="s">
        <v>1113</v>
      </c>
      <c r="B242" t="s">
        <v>1114</v>
      </c>
      <c r="C242" t="s">
        <v>1115</v>
      </c>
      <c r="D242" t="s">
        <v>21</v>
      </c>
      <c r="E242" t="s">
        <v>24</v>
      </c>
      <c r="F242">
        <v>2025</v>
      </c>
      <c r="G242" t="s">
        <v>474</v>
      </c>
      <c r="H242" t="s">
        <v>2154</v>
      </c>
      <c r="I242">
        <v>15</v>
      </c>
      <c r="J242">
        <v>1</v>
      </c>
      <c r="K242">
        <v>4</v>
      </c>
      <c r="L242">
        <v>0</v>
      </c>
      <c r="M242">
        <v>10</v>
      </c>
      <c r="N242">
        <v>0</v>
      </c>
      <c r="O242">
        <v>4</v>
      </c>
      <c r="P242">
        <v>1</v>
      </c>
      <c r="Q242">
        <v>2</v>
      </c>
      <c r="R242">
        <v>0</v>
      </c>
      <c r="S242">
        <v>37</v>
      </c>
    </row>
    <row r="243" spans="1:19" x14ac:dyDescent="0.2">
      <c r="A243" t="s">
        <v>1118</v>
      </c>
      <c r="B243" t="s">
        <v>1119</v>
      </c>
      <c r="C243" t="s">
        <v>1120</v>
      </c>
      <c r="D243" t="s">
        <v>21</v>
      </c>
      <c r="E243" t="s">
        <v>24</v>
      </c>
      <c r="F243">
        <v>2025</v>
      </c>
      <c r="G243" t="s">
        <v>474</v>
      </c>
      <c r="H243" t="s">
        <v>2154</v>
      </c>
      <c r="I243">
        <v>6</v>
      </c>
      <c r="J243">
        <v>0</v>
      </c>
      <c r="K243">
        <v>2</v>
      </c>
      <c r="L243">
        <v>0</v>
      </c>
      <c r="M243">
        <v>3</v>
      </c>
      <c r="N243">
        <v>1</v>
      </c>
      <c r="O243">
        <v>2</v>
      </c>
      <c r="P243">
        <v>0</v>
      </c>
      <c r="Q243">
        <v>1</v>
      </c>
      <c r="R243">
        <v>0</v>
      </c>
      <c r="S243">
        <v>15</v>
      </c>
    </row>
    <row r="244" spans="1:19" x14ac:dyDescent="0.2">
      <c r="A244" t="s">
        <v>1122</v>
      </c>
      <c r="B244" t="s">
        <v>1123</v>
      </c>
      <c r="C244" t="s">
        <v>1124</v>
      </c>
      <c r="D244" t="s">
        <v>21</v>
      </c>
      <c r="E244" t="s">
        <v>24</v>
      </c>
      <c r="F244">
        <v>2025</v>
      </c>
      <c r="G244" t="s">
        <v>474</v>
      </c>
      <c r="H244" t="s">
        <v>2154</v>
      </c>
      <c r="I244">
        <v>5</v>
      </c>
      <c r="J244">
        <v>0</v>
      </c>
      <c r="K244">
        <v>1</v>
      </c>
      <c r="L244">
        <v>0</v>
      </c>
      <c r="M244">
        <v>4</v>
      </c>
      <c r="N244">
        <v>0</v>
      </c>
      <c r="O244">
        <v>3</v>
      </c>
      <c r="P244">
        <v>0</v>
      </c>
      <c r="Q244">
        <v>2</v>
      </c>
      <c r="R244">
        <v>0</v>
      </c>
      <c r="S244">
        <v>15</v>
      </c>
    </row>
    <row r="245" spans="1:19" x14ac:dyDescent="0.2">
      <c r="A245" t="s">
        <v>1126</v>
      </c>
      <c r="B245" t="s">
        <v>1127</v>
      </c>
      <c r="C245" t="s">
        <v>1128</v>
      </c>
      <c r="D245" t="s">
        <v>21</v>
      </c>
      <c r="E245" t="s">
        <v>24</v>
      </c>
      <c r="F245">
        <v>2025</v>
      </c>
      <c r="G245" t="s">
        <v>474</v>
      </c>
      <c r="H245" t="s">
        <v>2154</v>
      </c>
      <c r="I245">
        <v>5</v>
      </c>
      <c r="J245">
        <v>1</v>
      </c>
      <c r="K245">
        <v>2</v>
      </c>
      <c r="L245">
        <v>0</v>
      </c>
      <c r="M245">
        <v>4</v>
      </c>
      <c r="N245">
        <v>0</v>
      </c>
      <c r="O245">
        <v>2</v>
      </c>
      <c r="P245">
        <v>0</v>
      </c>
      <c r="Q245">
        <v>1</v>
      </c>
      <c r="R245">
        <v>0</v>
      </c>
      <c r="S245">
        <v>15</v>
      </c>
    </row>
    <row r="246" spans="1:19" x14ac:dyDescent="0.2">
      <c r="A246" t="s">
        <v>1130</v>
      </c>
      <c r="B246" t="s">
        <v>1131</v>
      </c>
      <c r="C246" t="s">
        <v>1132</v>
      </c>
      <c r="D246" t="s">
        <v>21</v>
      </c>
      <c r="E246" t="s">
        <v>24</v>
      </c>
      <c r="F246">
        <v>2025</v>
      </c>
      <c r="G246" t="s">
        <v>474</v>
      </c>
      <c r="H246" t="s">
        <v>2154</v>
      </c>
      <c r="I246">
        <v>5</v>
      </c>
      <c r="J246">
        <v>1</v>
      </c>
      <c r="K246">
        <v>2</v>
      </c>
      <c r="L246">
        <v>0</v>
      </c>
      <c r="M246">
        <v>4</v>
      </c>
      <c r="N246">
        <v>0</v>
      </c>
      <c r="O246">
        <v>2</v>
      </c>
      <c r="P246">
        <v>0</v>
      </c>
      <c r="Q246">
        <v>1</v>
      </c>
      <c r="R246">
        <v>0</v>
      </c>
      <c r="S246">
        <v>15</v>
      </c>
    </row>
    <row r="247" spans="1:19" x14ac:dyDescent="0.2">
      <c r="A247" t="s">
        <v>1134</v>
      </c>
      <c r="B247" t="s">
        <v>1135</v>
      </c>
      <c r="C247" t="s">
        <v>1136</v>
      </c>
      <c r="D247" t="s">
        <v>21</v>
      </c>
      <c r="E247" t="s">
        <v>24</v>
      </c>
      <c r="F247">
        <v>2025</v>
      </c>
      <c r="G247" t="s">
        <v>474</v>
      </c>
      <c r="H247" t="s">
        <v>2154</v>
      </c>
      <c r="I247">
        <v>14</v>
      </c>
      <c r="J247">
        <v>1</v>
      </c>
      <c r="K247">
        <v>4</v>
      </c>
      <c r="L247">
        <v>0</v>
      </c>
      <c r="M247">
        <v>9</v>
      </c>
      <c r="N247">
        <v>1</v>
      </c>
      <c r="O247">
        <v>5</v>
      </c>
      <c r="P247">
        <v>0</v>
      </c>
      <c r="Q247">
        <v>3</v>
      </c>
      <c r="R247">
        <v>0</v>
      </c>
      <c r="S247">
        <v>37</v>
      </c>
    </row>
    <row r="248" spans="1:19" x14ac:dyDescent="0.2">
      <c r="A248" t="s">
        <v>1138</v>
      </c>
      <c r="B248" t="s">
        <v>1139</v>
      </c>
      <c r="C248" t="s">
        <v>1140</v>
      </c>
      <c r="D248" t="s">
        <v>21</v>
      </c>
      <c r="E248" t="s">
        <v>24</v>
      </c>
      <c r="F248">
        <v>2025</v>
      </c>
      <c r="G248" t="s">
        <v>474</v>
      </c>
      <c r="H248" t="s">
        <v>2154</v>
      </c>
      <c r="I248">
        <v>9</v>
      </c>
      <c r="J248">
        <v>0</v>
      </c>
      <c r="K248">
        <v>2</v>
      </c>
      <c r="L248">
        <v>0</v>
      </c>
      <c r="M248">
        <v>6</v>
      </c>
      <c r="N248">
        <v>0</v>
      </c>
      <c r="O248">
        <v>4</v>
      </c>
      <c r="P248">
        <v>0</v>
      </c>
      <c r="Q248">
        <v>2</v>
      </c>
      <c r="R248">
        <v>0</v>
      </c>
      <c r="S248">
        <v>23</v>
      </c>
    </row>
    <row r="249" spans="1:19" x14ac:dyDescent="0.2">
      <c r="A249" t="s">
        <v>1142</v>
      </c>
      <c r="B249" t="s">
        <v>1143</v>
      </c>
      <c r="C249" t="s">
        <v>1144</v>
      </c>
      <c r="D249" t="s">
        <v>21</v>
      </c>
      <c r="E249" t="s">
        <v>24</v>
      </c>
      <c r="F249">
        <v>2025</v>
      </c>
      <c r="G249" t="s">
        <v>474</v>
      </c>
      <c r="H249" t="s">
        <v>2154</v>
      </c>
      <c r="I249">
        <v>8</v>
      </c>
      <c r="J249">
        <v>1</v>
      </c>
      <c r="K249">
        <v>3</v>
      </c>
      <c r="L249">
        <v>0</v>
      </c>
      <c r="M249">
        <v>5</v>
      </c>
      <c r="N249">
        <v>1</v>
      </c>
      <c r="O249">
        <v>3</v>
      </c>
      <c r="P249">
        <v>0</v>
      </c>
      <c r="Q249">
        <v>2</v>
      </c>
      <c r="R249">
        <v>0</v>
      </c>
      <c r="S249">
        <v>23</v>
      </c>
    </row>
    <row r="250" spans="1:19" x14ac:dyDescent="0.2">
      <c r="A250" t="s">
        <v>1146</v>
      </c>
      <c r="B250" t="s">
        <v>1147</v>
      </c>
      <c r="C250" t="s">
        <v>1148</v>
      </c>
      <c r="D250" t="s">
        <v>21</v>
      </c>
      <c r="E250" t="s">
        <v>24</v>
      </c>
      <c r="F250">
        <v>2025</v>
      </c>
      <c r="G250" t="s">
        <v>474</v>
      </c>
      <c r="H250" t="s">
        <v>2154</v>
      </c>
      <c r="I250">
        <v>12</v>
      </c>
      <c r="J250">
        <v>1</v>
      </c>
      <c r="K250">
        <v>3</v>
      </c>
      <c r="L250">
        <v>0</v>
      </c>
      <c r="M250">
        <v>8</v>
      </c>
      <c r="N250">
        <v>0</v>
      </c>
      <c r="O250">
        <v>4</v>
      </c>
      <c r="P250">
        <v>0</v>
      </c>
      <c r="Q250">
        <v>2</v>
      </c>
      <c r="R250">
        <v>0</v>
      </c>
      <c r="S250">
        <v>30</v>
      </c>
    </row>
    <row r="251" spans="1:19" x14ac:dyDescent="0.2">
      <c r="A251" t="s">
        <v>1150</v>
      </c>
      <c r="B251" t="s">
        <v>1151</v>
      </c>
      <c r="C251" t="s">
        <v>1152</v>
      </c>
      <c r="D251" t="s">
        <v>21</v>
      </c>
      <c r="E251" t="s">
        <v>24</v>
      </c>
      <c r="F251">
        <v>2025</v>
      </c>
      <c r="G251" t="s">
        <v>474</v>
      </c>
      <c r="H251" t="s">
        <v>2154</v>
      </c>
      <c r="I251">
        <v>7</v>
      </c>
      <c r="J251">
        <v>0</v>
      </c>
      <c r="K251">
        <v>1</v>
      </c>
      <c r="L251">
        <v>0</v>
      </c>
      <c r="M251">
        <v>3</v>
      </c>
      <c r="N251">
        <v>1</v>
      </c>
      <c r="O251">
        <v>2</v>
      </c>
      <c r="P251">
        <v>0</v>
      </c>
      <c r="Q251">
        <v>1</v>
      </c>
      <c r="R251">
        <v>0</v>
      </c>
      <c r="S251">
        <v>15</v>
      </c>
    </row>
    <row r="252" spans="1:19" x14ac:dyDescent="0.2">
      <c r="A252" t="s">
        <v>1155</v>
      </c>
      <c r="B252" t="s">
        <v>1156</v>
      </c>
      <c r="C252" t="s">
        <v>1157</v>
      </c>
      <c r="D252" t="s">
        <v>21</v>
      </c>
      <c r="E252" t="s">
        <v>24</v>
      </c>
      <c r="F252">
        <v>2025</v>
      </c>
      <c r="G252" t="s">
        <v>474</v>
      </c>
      <c r="H252" t="s">
        <v>2154</v>
      </c>
      <c r="I252">
        <v>12</v>
      </c>
      <c r="J252">
        <v>1</v>
      </c>
      <c r="K252">
        <v>3</v>
      </c>
      <c r="L252">
        <v>0</v>
      </c>
      <c r="M252">
        <v>8</v>
      </c>
      <c r="N252">
        <v>0</v>
      </c>
      <c r="O252">
        <v>4</v>
      </c>
      <c r="P252">
        <v>0</v>
      </c>
      <c r="Q252">
        <v>2</v>
      </c>
      <c r="R252">
        <v>0</v>
      </c>
      <c r="S252">
        <v>30</v>
      </c>
    </row>
    <row r="253" spans="1:19" x14ac:dyDescent="0.2">
      <c r="A253" t="s">
        <v>1160</v>
      </c>
      <c r="B253" t="s">
        <v>1161</v>
      </c>
      <c r="C253" t="s">
        <v>1162</v>
      </c>
      <c r="D253" t="s">
        <v>21</v>
      </c>
      <c r="E253" t="s">
        <v>24</v>
      </c>
      <c r="F253">
        <v>2025</v>
      </c>
      <c r="G253" t="s">
        <v>474</v>
      </c>
      <c r="H253" t="s">
        <v>2154</v>
      </c>
      <c r="I253">
        <v>12</v>
      </c>
      <c r="J253">
        <v>0</v>
      </c>
      <c r="K253">
        <v>3</v>
      </c>
      <c r="L253">
        <v>0</v>
      </c>
      <c r="M253">
        <v>9</v>
      </c>
      <c r="N253">
        <v>0</v>
      </c>
      <c r="O253">
        <v>4</v>
      </c>
      <c r="P253">
        <v>0</v>
      </c>
      <c r="Q253">
        <v>2</v>
      </c>
      <c r="R253">
        <v>0</v>
      </c>
      <c r="S253">
        <v>30</v>
      </c>
    </row>
    <row r="254" spans="1:19" x14ac:dyDescent="0.2">
      <c r="A254" t="s">
        <v>1165</v>
      </c>
      <c r="B254" t="s">
        <v>1166</v>
      </c>
      <c r="C254" t="s">
        <v>1167</v>
      </c>
      <c r="D254" t="s">
        <v>21</v>
      </c>
      <c r="E254" t="s">
        <v>24</v>
      </c>
      <c r="F254">
        <v>2025</v>
      </c>
      <c r="G254" t="s">
        <v>474</v>
      </c>
      <c r="H254" t="s">
        <v>2154</v>
      </c>
      <c r="I254">
        <v>5</v>
      </c>
      <c r="J254">
        <v>1</v>
      </c>
      <c r="K254">
        <v>1</v>
      </c>
      <c r="L254">
        <v>0</v>
      </c>
      <c r="M254">
        <v>3</v>
      </c>
      <c r="N254">
        <v>1</v>
      </c>
      <c r="O254">
        <v>2</v>
      </c>
      <c r="P254">
        <v>1</v>
      </c>
      <c r="Q254">
        <v>0</v>
      </c>
      <c r="R254">
        <v>1</v>
      </c>
      <c r="S254">
        <v>15</v>
      </c>
    </row>
    <row r="255" spans="1:19" x14ac:dyDescent="0.2">
      <c r="A255" t="s">
        <v>1170</v>
      </c>
      <c r="B255" t="s">
        <v>1171</v>
      </c>
      <c r="C255" t="s">
        <v>1172</v>
      </c>
      <c r="D255" t="s">
        <v>310</v>
      </c>
      <c r="E255" t="s">
        <v>24</v>
      </c>
      <c r="F255">
        <v>2025</v>
      </c>
      <c r="G255" t="s">
        <v>474</v>
      </c>
      <c r="H255" t="s">
        <v>2154</v>
      </c>
      <c r="I255">
        <v>9</v>
      </c>
      <c r="J255">
        <v>1</v>
      </c>
      <c r="K255">
        <v>2</v>
      </c>
      <c r="L255">
        <v>0</v>
      </c>
      <c r="M255">
        <v>6</v>
      </c>
      <c r="N255">
        <v>0</v>
      </c>
      <c r="O255">
        <v>2</v>
      </c>
      <c r="P255">
        <v>1</v>
      </c>
      <c r="Q255">
        <v>1</v>
      </c>
      <c r="R255">
        <v>0</v>
      </c>
      <c r="S255">
        <v>22</v>
      </c>
    </row>
    <row r="256" spans="1:19" x14ac:dyDescent="0.2">
      <c r="A256" t="s">
        <v>1175</v>
      </c>
      <c r="B256" t="s">
        <v>1176</v>
      </c>
      <c r="C256" t="s">
        <v>1177</v>
      </c>
      <c r="D256" t="s">
        <v>310</v>
      </c>
      <c r="E256" t="s">
        <v>24</v>
      </c>
      <c r="F256">
        <v>2025</v>
      </c>
      <c r="G256" t="s">
        <v>474</v>
      </c>
      <c r="H256" t="s">
        <v>2154</v>
      </c>
      <c r="I256">
        <v>8</v>
      </c>
      <c r="J256">
        <v>0</v>
      </c>
      <c r="K256">
        <v>1</v>
      </c>
      <c r="L256">
        <v>1</v>
      </c>
      <c r="M256">
        <v>5</v>
      </c>
      <c r="N256">
        <v>1</v>
      </c>
      <c r="O256">
        <v>4</v>
      </c>
      <c r="P256">
        <v>0</v>
      </c>
      <c r="Q256">
        <v>2</v>
      </c>
      <c r="R256">
        <v>0</v>
      </c>
      <c r="S256">
        <v>22</v>
      </c>
    </row>
    <row r="257" spans="1:19" x14ac:dyDescent="0.2">
      <c r="A257" t="s">
        <v>1179</v>
      </c>
      <c r="B257" t="s">
        <v>1180</v>
      </c>
      <c r="C257" t="s">
        <v>1181</v>
      </c>
      <c r="D257" t="s">
        <v>310</v>
      </c>
      <c r="E257" t="s">
        <v>24</v>
      </c>
      <c r="F257">
        <v>2025</v>
      </c>
      <c r="G257" t="s">
        <v>474</v>
      </c>
      <c r="H257" t="s">
        <v>2154</v>
      </c>
      <c r="I257">
        <v>7</v>
      </c>
      <c r="J257">
        <v>0</v>
      </c>
      <c r="K257">
        <v>2</v>
      </c>
      <c r="L257">
        <v>0</v>
      </c>
      <c r="M257">
        <v>5</v>
      </c>
      <c r="N257">
        <v>0</v>
      </c>
      <c r="O257">
        <v>3</v>
      </c>
      <c r="P257">
        <v>0</v>
      </c>
      <c r="Q257">
        <v>2</v>
      </c>
      <c r="R257">
        <v>0</v>
      </c>
      <c r="S257">
        <v>19</v>
      </c>
    </row>
    <row r="258" spans="1:19" x14ac:dyDescent="0.2">
      <c r="A258" t="s">
        <v>1184</v>
      </c>
      <c r="B258" t="s">
        <v>1185</v>
      </c>
      <c r="C258" t="s">
        <v>1186</v>
      </c>
      <c r="D258" t="s">
        <v>384</v>
      </c>
      <c r="E258" t="s">
        <v>24</v>
      </c>
      <c r="F258">
        <v>2025</v>
      </c>
      <c r="G258" t="s">
        <v>474</v>
      </c>
      <c r="H258" t="s">
        <v>2154</v>
      </c>
      <c r="I258">
        <v>11</v>
      </c>
      <c r="J258">
        <v>0</v>
      </c>
      <c r="K258">
        <v>3</v>
      </c>
      <c r="L258">
        <v>0</v>
      </c>
      <c r="M258">
        <v>7</v>
      </c>
      <c r="N258">
        <v>1</v>
      </c>
      <c r="O258">
        <v>5</v>
      </c>
      <c r="P258">
        <v>0</v>
      </c>
      <c r="Q258">
        <v>3</v>
      </c>
      <c r="R258">
        <v>0</v>
      </c>
      <c r="S258">
        <v>30</v>
      </c>
    </row>
    <row r="259" spans="1:19" x14ac:dyDescent="0.2">
      <c r="A259" t="s">
        <v>1189</v>
      </c>
      <c r="B259" t="s">
        <v>1190</v>
      </c>
      <c r="C259" t="s">
        <v>1191</v>
      </c>
      <c r="D259" t="s">
        <v>384</v>
      </c>
      <c r="E259" t="s">
        <v>24</v>
      </c>
      <c r="F259">
        <v>2025</v>
      </c>
      <c r="G259" t="s">
        <v>474</v>
      </c>
      <c r="H259" t="s">
        <v>2154</v>
      </c>
      <c r="I259">
        <v>11</v>
      </c>
      <c r="J259">
        <v>1</v>
      </c>
      <c r="K259">
        <v>3</v>
      </c>
      <c r="L259">
        <v>0</v>
      </c>
      <c r="M259">
        <v>8</v>
      </c>
      <c r="N259">
        <v>0</v>
      </c>
      <c r="O259">
        <v>5</v>
      </c>
      <c r="P259">
        <v>0</v>
      </c>
      <c r="Q259">
        <v>2</v>
      </c>
      <c r="R259">
        <v>0</v>
      </c>
      <c r="S259">
        <v>30</v>
      </c>
    </row>
    <row r="260" spans="1:19" x14ac:dyDescent="0.2">
      <c r="A260" t="s">
        <v>1194</v>
      </c>
      <c r="B260" t="s">
        <v>1195</v>
      </c>
      <c r="C260" t="s">
        <v>1196</v>
      </c>
      <c r="D260" t="s">
        <v>384</v>
      </c>
      <c r="E260" t="s">
        <v>24</v>
      </c>
      <c r="F260">
        <v>2025</v>
      </c>
      <c r="G260" t="s">
        <v>474</v>
      </c>
      <c r="H260" t="s">
        <v>2154</v>
      </c>
      <c r="I260">
        <v>15</v>
      </c>
      <c r="J260">
        <v>1</v>
      </c>
      <c r="K260">
        <v>4</v>
      </c>
      <c r="L260">
        <v>0</v>
      </c>
      <c r="M260">
        <v>9</v>
      </c>
      <c r="N260">
        <v>1</v>
      </c>
      <c r="O260">
        <v>5</v>
      </c>
      <c r="P260">
        <v>0</v>
      </c>
      <c r="Q260">
        <v>3</v>
      </c>
      <c r="R260">
        <v>0</v>
      </c>
      <c r="S260">
        <v>38</v>
      </c>
    </row>
    <row r="261" spans="1:19" x14ac:dyDescent="0.2">
      <c r="A261" t="s">
        <v>1199</v>
      </c>
      <c r="B261" t="s">
        <v>1200</v>
      </c>
      <c r="C261" t="s">
        <v>1201</v>
      </c>
      <c r="D261" t="s">
        <v>384</v>
      </c>
      <c r="E261" t="s">
        <v>24</v>
      </c>
      <c r="F261">
        <v>2025</v>
      </c>
      <c r="G261" t="s">
        <v>474</v>
      </c>
      <c r="H261" t="s">
        <v>2154</v>
      </c>
      <c r="I261">
        <v>8</v>
      </c>
      <c r="J261">
        <v>0</v>
      </c>
      <c r="K261">
        <v>1</v>
      </c>
      <c r="L261">
        <v>1</v>
      </c>
      <c r="M261">
        <v>5</v>
      </c>
      <c r="N261">
        <v>0</v>
      </c>
      <c r="O261">
        <v>2</v>
      </c>
      <c r="P261">
        <v>1</v>
      </c>
      <c r="Q261">
        <v>0</v>
      </c>
      <c r="R261">
        <v>1</v>
      </c>
      <c r="S261">
        <v>19</v>
      </c>
    </row>
    <row r="262" spans="1:19" x14ac:dyDescent="0.2">
      <c r="A262" t="s">
        <v>1204</v>
      </c>
      <c r="B262" t="s">
        <v>1205</v>
      </c>
      <c r="C262" t="s">
        <v>1206</v>
      </c>
      <c r="D262" t="s">
        <v>384</v>
      </c>
      <c r="E262" t="s">
        <v>24</v>
      </c>
      <c r="F262">
        <v>2025</v>
      </c>
      <c r="G262" t="s">
        <v>474</v>
      </c>
      <c r="H262" t="s">
        <v>2154</v>
      </c>
      <c r="I262">
        <v>12</v>
      </c>
      <c r="J262">
        <v>1</v>
      </c>
      <c r="K262">
        <v>3</v>
      </c>
      <c r="L262">
        <v>0</v>
      </c>
      <c r="M262">
        <v>7</v>
      </c>
      <c r="N262">
        <v>1</v>
      </c>
      <c r="O262">
        <v>4</v>
      </c>
      <c r="P262">
        <v>0</v>
      </c>
      <c r="Q262">
        <v>2</v>
      </c>
      <c r="R262">
        <v>0</v>
      </c>
      <c r="S262">
        <v>30</v>
      </c>
    </row>
    <row r="263" spans="1:19" x14ac:dyDescent="0.2">
      <c r="A263" t="s">
        <v>1208</v>
      </c>
      <c r="B263" t="s">
        <v>1209</v>
      </c>
      <c r="C263" t="s">
        <v>1210</v>
      </c>
      <c r="D263" t="s">
        <v>384</v>
      </c>
      <c r="E263" t="s">
        <v>24</v>
      </c>
      <c r="F263">
        <v>2025</v>
      </c>
      <c r="G263" t="s">
        <v>474</v>
      </c>
      <c r="H263" t="s">
        <v>2154</v>
      </c>
      <c r="I263">
        <v>7</v>
      </c>
      <c r="J263">
        <v>0</v>
      </c>
      <c r="K263">
        <v>2</v>
      </c>
      <c r="L263">
        <v>0</v>
      </c>
      <c r="M263">
        <v>5</v>
      </c>
      <c r="N263">
        <v>0</v>
      </c>
      <c r="O263">
        <v>3</v>
      </c>
      <c r="P263">
        <v>0</v>
      </c>
      <c r="Q263">
        <v>2</v>
      </c>
      <c r="R263">
        <v>0</v>
      </c>
      <c r="S263">
        <v>19</v>
      </c>
    </row>
    <row r="264" spans="1:19" x14ac:dyDescent="0.2">
      <c r="A264" t="s">
        <v>1213</v>
      </c>
      <c r="B264" t="s">
        <v>1214</v>
      </c>
      <c r="C264" t="s">
        <v>1215</v>
      </c>
      <c r="D264" t="s">
        <v>384</v>
      </c>
      <c r="E264" t="s">
        <v>24</v>
      </c>
      <c r="F264">
        <v>2025</v>
      </c>
      <c r="G264" t="s">
        <v>474</v>
      </c>
      <c r="H264" t="s">
        <v>2154</v>
      </c>
      <c r="I264">
        <v>15</v>
      </c>
      <c r="J264">
        <v>1</v>
      </c>
      <c r="K264">
        <v>4</v>
      </c>
      <c r="L264">
        <v>0</v>
      </c>
      <c r="M264">
        <v>9</v>
      </c>
      <c r="N264">
        <v>1</v>
      </c>
      <c r="O264">
        <v>5</v>
      </c>
      <c r="P264">
        <v>0</v>
      </c>
      <c r="Q264">
        <v>3</v>
      </c>
      <c r="R264">
        <v>0</v>
      </c>
      <c r="S264">
        <v>38</v>
      </c>
    </row>
    <row r="265" spans="1:19" x14ac:dyDescent="0.2">
      <c r="A265" t="s">
        <v>1217</v>
      </c>
      <c r="B265" t="s">
        <v>1218</v>
      </c>
      <c r="C265" t="s">
        <v>1219</v>
      </c>
      <c r="D265" t="s">
        <v>384</v>
      </c>
      <c r="E265" t="s">
        <v>24</v>
      </c>
      <c r="F265">
        <v>2025</v>
      </c>
      <c r="G265" t="s">
        <v>474</v>
      </c>
      <c r="H265" t="s">
        <v>2154</v>
      </c>
      <c r="I265">
        <v>12</v>
      </c>
      <c r="J265">
        <v>0</v>
      </c>
      <c r="K265">
        <v>2</v>
      </c>
      <c r="L265">
        <v>1</v>
      </c>
      <c r="M265">
        <v>8</v>
      </c>
      <c r="N265">
        <v>0</v>
      </c>
      <c r="O265">
        <v>5</v>
      </c>
      <c r="P265">
        <v>0</v>
      </c>
      <c r="Q265">
        <v>2</v>
      </c>
      <c r="R265">
        <v>0</v>
      </c>
      <c r="S265">
        <v>30</v>
      </c>
    </row>
    <row r="266" spans="1:19" x14ac:dyDescent="0.2">
      <c r="A266" t="s">
        <v>1222</v>
      </c>
      <c r="B266" t="s">
        <v>1223</v>
      </c>
      <c r="C266" t="s">
        <v>1224</v>
      </c>
      <c r="D266" t="s">
        <v>384</v>
      </c>
      <c r="E266" t="s">
        <v>24</v>
      </c>
      <c r="F266">
        <v>2025</v>
      </c>
      <c r="G266" t="s">
        <v>474</v>
      </c>
      <c r="H266" t="s">
        <v>2154</v>
      </c>
      <c r="I266">
        <v>7</v>
      </c>
      <c r="J266">
        <v>1</v>
      </c>
      <c r="K266">
        <v>1</v>
      </c>
      <c r="L266">
        <v>0</v>
      </c>
      <c r="M266">
        <v>5</v>
      </c>
      <c r="N266">
        <v>0</v>
      </c>
      <c r="O266">
        <v>3</v>
      </c>
      <c r="P266">
        <v>0</v>
      </c>
      <c r="Q266">
        <v>2</v>
      </c>
      <c r="R266">
        <v>0</v>
      </c>
      <c r="S266">
        <v>19</v>
      </c>
    </row>
    <row r="267" spans="1:19" x14ac:dyDescent="0.2">
      <c r="A267" t="s">
        <v>1227</v>
      </c>
      <c r="B267" t="s">
        <v>1228</v>
      </c>
      <c r="C267" t="s">
        <v>1229</v>
      </c>
      <c r="D267" t="s">
        <v>384</v>
      </c>
      <c r="E267" t="s">
        <v>24</v>
      </c>
      <c r="F267">
        <v>2025</v>
      </c>
      <c r="G267" t="s">
        <v>474</v>
      </c>
      <c r="H267" t="s">
        <v>2154</v>
      </c>
      <c r="I267">
        <v>15</v>
      </c>
      <c r="J267">
        <v>1</v>
      </c>
      <c r="K267">
        <v>4</v>
      </c>
      <c r="L267">
        <v>0</v>
      </c>
      <c r="M267">
        <v>10</v>
      </c>
      <c r="N267">
        <v>1</v>
      </c>
      <c r="O267">
        <v>4</v>
      </c>
      <c r="P267">
        <v>1</v>
      </c>
      <c r="Q267">
        <v>1</v>
      </c>
      <c r="R267">
        <v>1</v>
      </c>
      <c r="S267">
        <v>38</v>
      </c>
    </row>
    <row r="268" spans="1:19" x14ac:dyDescent="0.2">
      <c r="A268" t="s">
        <v>1231</v>
      </c>
      <c r="B268" t="s">
        <v>1232</v>
      </c>
      <c r="C268" t="s">
        <v>1233</v>
      </c>
      <c r="D268" t="s">
        <v>384</v>
      </c>
      <c r="E268" t="s">
        <v>24</v>
      </c>
      <c r="F268">
        <v>2025</v>
      </c>
      <c r="G268" t="s">
        <v>474</v>
      </c>
      <c r="H268" t="s">
        <v>2154</v>
      </c>
      <c r="I268">
        <v>11</v>
      </c>
      <c r="J268">
        <v>0</v>
      </c>
      <c r="K268">
        <v>3</v>
      </c>
      <c r="L268">
        <v>0</v>
      </c>
      <c r="M268">
        <v>8</v>
      </c>
      <c r="N268">
        <v>0</v>
      </c>
      <c r="O268">
        <v>5</v>
      </c>
      <c r="P268">
        <v>0</v>
      </c>
      <c r="Q268">
        <v>3</v>
      </c>
      <c r="R268">
        <v>0</v>
      </c>
      <c r="S268">
        <v>30</v>
      </c>
    </row>
    <row r="269" spans="1:19" x14ac:dyDescent="0.2">
      <c r="A269" t="s">
        <v>1236</v>
      </c>
      <c r="B269" t="s">
        <v>1237</v>
      </c>
      <c r="C269" t="s">
        <v>1238</v>
      </c>
      <c r="D269" t="s">
        <v>384</v>
      </c>
      <c r="E269" t="s">
        <v>24</v>
      </c>
      <c r="F269">
        <v>2025</v>
      </c>
      <c r="G269" t="s">
        <v>474</v>
      </c>
      <c r="H269" t="s">
        <v>2154</v>
      </c>
      <c r="I269">
        <v>16</v>
      </c>
      <c r="J269">
        <v>0</v>
      </c>
      <c r="K269">
        <v>3</v>
      </c>
      <c r="L269">
        <v>0</v>
      </c>
      <c r="M269">
        <v>9</v>
      </c>
      <c r="N269">
        <v>1</v>
      </c>
      <c r="O269">
        <v>6</v>
      </c>
      <c r="P269">
        <v>0</v>
      </c>
      <c r="Q269">
        <v>2</v>
      </c>
      <c r="R269">
        <v>0</v>
      </c>
      <c r="S269">
        <v>37</v>
      </c>
    </row>
    <row r="270" spans="1:19" x14ac:dyDescent="0.2">
      <c r="A270" t="s">
        <v>1240</v>
      </c>
      <c r="B270" t="s">
        <v>1241</v>
      </c>
      <c r="C270" t="s">
        <v>1242</v>
      </c>
      <c r="D270" t="s">
        <v>384</v>
      </c>
      <c r="E270" t="s">
        <v>24</v>
      </c>
      <c r="F270">
        <v>2025</v>
      </c>
      <c r="G270" t="s">
        <v>474</v>
      </c>
      <c r="H270" t="s">
        <v>2154</v>
      </c>
      <c r="I270">
        <v>8</v>
      </c>
      <c r="J270">
        <v>0</v>
      </c>
      <c r="K270">
        <v>1</v>
      </c>
      <c r="L270">
        <v>1</v>
      </c>
      <c r="M270">
        <v>4</v>
      </c>
      <c r="N270">
        <v>1</v>
      </c>
      <c r="O270">
        <v>2</v>
      </c>
      <c r="P270">
        <v>1</v>
      </c>
      <c r="Q270">
        <v>1</v>
      </c>
      <c r="R270">
        <v>0</v>
      </c>
      <c r="S270">
        <v>19</v>
      </c>
    </row>
    <row r="271" spans="1:19" x14ac:dyDescent="0.2">
      <c r="A271" t="s">
        <v>1244</v>
      </c>
      <c r="B271" t="s">
        <v>1245</v>
      </c>
      <c r="C271" t="s">
        <v>1246</v>
      </c>
      <c r="D271" t="s">
        <v>129</v>
      </c>
      <c r="E271" t="s">
        <v>24</v>
      </c>
      <c r="F271">
        <v>2025</v>
      </c>
      <c r="G271" t="s">
        <v>474</v>
      </c>
      <c r="H271" t="s">
        <v>2154</v>
      </c>
      <c r="I271">
        <v>18</v>
      </c>
      <c r="J271">
        <v>1</v>
      </c>
      <c r="K271">
        <v>5</v>
      </c>
      <c r="L271">
        <v>0</v>
      </c>
      <c r="M271">
        <v>12</v>
      </c>
      <c r="N271">
        <v>0</v>
      </c>
      <c r="O271">
        <v>6</v>
      </c>
      <c r="P271">
        <v>1</v>
      </c>
      <c r="Q271">
        <v>2</v>
      </c>
      <c r="R271">
        <v>1</v>
      </c>
      <c r="S271">
        <v>46</v>
      </c>
    </row>
    <row r="272" spans="1:19" x14ac:dyDescent="0.2">
      <c r="A272" t="s">
        <v>1249</v>
      </c>
      <c r="B272" t="s">
        <v>1250</v>
      </c>
      <c r="C272" t="s">
        <v>1251</v>
      </c>
      <c r="D272" t="s">
        <v>57</v>
      </c>
      <c r="E272" t="s">
        <v>24</v>
      </c>
      <c r="F272">
        <v>2025</v>
      </c>
      <c r="G272" t="s">
        <v>474</v>
      </c>
      <c r="H272" t="s">
        <v>2154</v>
      </c>
      <c r="I272">
        <v>13</v>
      </c>
      <c r="J272">
        <v>1</v>
      </c>
      <c r="K272">
        <v>4</v>
      </c>
      <c r="L272">
        <v>0</v>
      </c>
      <c r="M272">
        <v>9</v>
      </c>
      <c r="N272">
        <v>1</v>
      </c>
      <c r="O272">
        <v>6</v>
      </c>
      <c r="P272">
        <v>0</v>
      </c>
      <c r="Q272">
        <v>3</v>
      </c>
      <c r="R272">
        <v>0</v>
      </c>
      <c r="S272">
        <v>37</v>
      </c>
    </row>
    <row r="273" spans="1:19" x14ac:dyDescent="0.2">
      <c r="A273" t="s">
        <v>1254</v>
      </c>
      <c r="B273" t="s">
        <v>1255</v>
      </c>
      <c r="C273" t="s">
        <v>1256</v>
      </c>
      <c r="D273" t="s">
        <v>57</v>
      </c>
      <c r="E273" t="s">
        <v>24</v>
      </c>
      <c r="F273">
        <v>2025</v>
      </c>
      <c r="G273" t="s">
        <v>474</v>
      </c>
      <c r="H273" t="s">
        <v>2154</v>
      </c>
      <c r="I273">
        <v>16</v>
      </c>
      <c r="J273">
        <v>0</v>
      </c>
      <c r="K273">
        <v>4</v>
      </c>
      <c r="L273">
        <v>0</v>
      </c>
      <c r="M273">
        <v>10</v>
      </c>
      <c r="N273">
        <v>0</v>
      </c>
      <c r="O273">
        <v>6</v>
      </c>
      <c r="P273">
        <v>0</v>
      </c>
      <c r="Q273">
        <v>2</v>
      </c>
      <c r="R273">
        <v>0</v>
      </c>
      <c r="S273">
        <v>38</v>
      </c>
    </row>
    <row r="274" spans="1:19" x14ac:dyDescent="0.2">
      <c r="A274" t="s">
        <v>1258</v>
      </c>
      <c r="B274" t="s">
        <v>1259</v>
      </c>
      <c r="C274" t="s">
        <v>1260</v>
      </c>
      <c r="D274" t="s">
        <v>57</v>
      </c>
      <c r="E274" t="s">
        <v>24</v>
      </c>
      <c r="F274">
        <v>2025</v>
      </c>
      <c r="G274" t="s">
        <v>474</v>
      </c>
      <c r="H274" t="s">
        <v>2154</v>
      </c>
      <c r="I274">
        <v>11</v>
      </c>
      <c r="K274">
        <v>3</v>
      </c>
      <c r="M274">
        <v>8</v>
      </c>
      <c r="O274">
        <v>4</v>
      </c>
      <c r="P274">
        <v>1</v>
      </c>
      <c r="Q274">
        <v>2</v>
      </c>
      <c r="R274">
        <v>1</v>
      </c>
      <c r="S274">
        <v>30</v>
      </c>
    </row>
    <row r="275" spans="1:19" x14ac:dyDescent="0.2">
      <c r="A275" t="s">
        <v>1263</v>
      </c>
      <c r="B275" t="s">
        <v>1264</v>
      </c>
      <c r="C275" t="s">
        <v>1265</v>
      </c>
      <c r="D275" t="s">
        <v>57</v>
      </c>
      <c r="E275" t="s">
        <v>24</v>
      </c>
      <c r="F275">
        <v>2025</v>
      </c>
      <c r="G275" t="s">
        <v>474</v>
      </c>
      <c r="H275" t="s">
        <v>2154</v>
      </c>
      <c r="I275">
        <v>13</v>
      </c>
      <c r="J275">
        <v>1</v>
      </c>
      <c r="K275">
        <v>4</v>
      </c>
      <c r="L275">
        <v>0</v>
      </c>
      <c r="M275">
        <v>9</v>
      </c>
      <c r="N275">
        <v>1</v>
      </c>
      <c r="O275">
        <v>6</v>
      </c>
      <c r="P275">
        <v>0</v>
      </c>
      <c r="Q275">
        <v>3</v>
      </c>
      <c r="R275">
        <v>0</v>
      </c>
      <c r="S275">
        <v>37</v>
      </c>
    </row>
    <row r="276" spans="1:19" x14ac:dyDescent="0.2">
      <c r="A276" t="s">
        <v>1268</v>
      </c>
      <c r="B276" t="s">
        <v>1269</v>
      </c>
      <c r="C276" t="s">
        <v>1270</v>
      </c>
      <c r="D276" t="s">
        <v>57</v>
      </c>
      <c r="E276" t="s">
        <v>24</v>
      </c>
      <c r="F276">
        <v>2025</v>
      </c>
      <c r="G276" t="s">
        <v>474</v>
      </c>
      <c r="H276" t="s">
        <v>2154</v>
      </c>
      <c r="I276">
        <v>14</v>
      </c>
      <c r="J276">
        <v>1</v>
      </c>
      <c r="K276">
        <v>2</v>
      </c>
      <c r="L276">
        <v>1</v>
      </c>
      <c r="M276">
        <v>10</v>
      </c>
      <c r="N276">
        <v>0</v>
      </c>
      <c r="O276">
        <v>5</v>
      </c>
      <c r="P276">
        <v>1</v>
      </c>
      <c r="Q276">
        <v>3</v>
      </c>
      <c r="R276">
        <v>0</v>
      </c>
      <c r="S276">
        <v>37</v>
      </c>
    </row>
    <row r="277" spans="1:19" x14ac:dyDescent="0.2">
      <c r="A277" t="s">
        <v>1273</v>
      </c>
      <c r="B277" t="s">
        <v>1274</v>
      </c>
      <c r="C277" t="s">
        <v>1275</v>
      </c>
      <c r="D277" t="s">
        <v>57</v>
      </c>
      <c r="E277" t="s">
        <v>24</v>
      </c>
      <c r="F277">
        <v>2025</v>
      </c>
      <c r="G277" t="s">
        <v>474</v>
      </c>
      <c r="H277" t="s">
        <v>2154</v>
      </c>
      <c r="I277">
        <v>14</v>
      </c>
      <c r="J277">
        <v>0</v>
      </c>
      <c r="K277">
        <v>3</v>
      </c>
      <c r="L277">
        <v>0</v>
      </c>
      <c r="M277">
        <v>10</v>
      </c>
      <c r="N277">
        <v>0</v>
      </c>
      <c r="O277">
        <v>6</v>
      </c>
      <c r="P277">
        <v>0</v>
      </c>
      <c r="Q277">
        <v>3</v>
      </c>
      <c r="R277">
        <v>0</v>
      </c>
      <c r="S277">
        <v>36</v>
      </c>
    </row>
    <row r="278" spans="1:19" x14ac:dyDescent="0.2">
      <c r="A278" t="s">
        <v>1278</v>
      </c>
      <c r="B278" t="s">
        <v>1279</v>
      </c>
      <c r="C278" t="s">
        <v>1280</v>
      </c>
      <c r="D278" t="s">
        <v>1281</v>
      </c>
      <c r="E278" t="s">
        <v>24</v>
      </c>
      <c r="F278">
        <v>2025</v>
      </c>
      <c r="G278" t="s">
        <v>474</v>
      </c>
      <c r="H278" t="s">
        <v>2154</v>
      </c>
      <c r="I278">
        <v>6</v>
      </c>
      <c r="J278">
        <v>0</v>
      </c>
      <c r="K278">
        <v>1</v>
      </c>
      <c r="L278">
        <v>0</v>
      </c>
      <c r="M278">
        <v>3</v>
      </c>
      <c r="N278">
        <v>1</v>
      </c>
      <c r="O278">
        <v>2</v>
      </c>
      <c r="P278">
        <v>1</v>
      </c>
      <c r="Q278">
        <v>0</v>
      </c>
      <c r="R278">
        <v>1</v>
      </c>
      <c r="S278">
        <v>15</v>
      </c>
    </row>
    <row r="279" spans="1:19" x14ac:dyDescent="0.2">
      <c r="A279" t="s">
        <v>1284</v>
      </c>
      <c r="B279" t="s">
        <v>1285</v>
      </c>
      <c r="C279" t="s">
        <v>1286</v>
      </c>
      <c r="D279" t="s">
        <v>177</v>
      </c>
      <c r="E279" t="s">
        <v>24</v>
      </c>
      <c r="F279">
        <v>2025</v>
      </c>
      <c r="G279" t="s">
        <v>474</v>
      </c>
      <c r="H279" t="s">
        <v>2154</v>
      </c>
      <c r="I279">
        <v>6</v>
      </c>
      <c r="J279">
        <v>0</v>
      </c>
      <c r="K279">
        <v>2</v>
      </c>
      <c r="L279">
        <v>0</v>
      </c>
      <c r="M279">
        <v>4</v>
      </c>
      <c r="N279">
        <v>0</v>
      </c>
      <c r="O279">
        <v>2</v>
      </c>
      <c r="P279">
        <v>0</v>
      </c>
      <c r="Q279">
        <v>1</v>
      </c>
      <c r="R279">
        <v>0</v>
      </c>
      <c r="S279">
        <v>15</v>
      </c>
    </row>
    <row r="280" spans="1:19" x14ac:dyDescent="0.2">
      <c r="A280" t="s">
        <v>1289</v>
      </c>
      <c r="B280" t="s">
        <v>981</v>
      </c>
      <c r="C280" t="s">
        <v>1290</v>
      </c>
      <c r="D280" t="s">
        <v>340</v>
      </c>
      <c r="E280" t="s">
        <v>24</v>
      </c>
      <c r="F280">
        <v>2025</v>
      </c>
      <c r="G280" t="s">
        <v>474</v>
      </c>
      <c r="H280" t="s">
        <v>2154</v>
      </c>
      <c r="I280">
        <v>9</v>
      </c>
      <c r="J280">
        <v>1</v>
      </c>
      <c r="K280">
        <v>2</v>
      </c>
      <c r="L280">
        <v>0</v>
      </c>
      <c r="M280">
        <v>5</v>
      </c>
      <c r="N280">
        <v>1</v>
      </c>
      <c r="O280">
        <v>3</v>
      </c>
      <c r="P280">
        <v>0</v>
      </c>
      <c r="Q280">
        <v>2</v>
      </c>
      <c r="R280">
        <v>0</v>
      </c>
      <c r="S280">
        <v>23</v>
      </c>
    </row>
    <row r="281" spans="1:19" x14ac:dyDescent="0.2">
      <c r="A281" t="s">
        <v>1293</v>
      </c>
      <c r="B281" t="s">
        <v>981</v>
      </c>
      <c r="C281" t="s">
        <v>1294</v>
      </c>
      <c r="D281" t="s">
        <v>340</v>
      </c>
      <c r="E281" t="s">
        <v>24</v>
      </c>
      <c r="F281">
        <v>2025</v>
      </c>
      <c r="G281" t="s">
        <v>474</v>
      </c>
      <c r="H281" t="s">
        <v>2154</v>
      </c>
      <c r="I281">
        <v>8</v>
      </c>
      <c r="J281">
        <v>0</v>
      </c>
      <c r="K281">
        <v>3</v>
      </c>
      <c r="L281">
        <v>0</v>
      </c>
      <c r="M281">
        <v>7</v>
      </c>
      <c r="N281">
        <v>0</v>
      </c>
      <c r="O281">
        <v>3</v>
      </c>
      <c r="P281">
        <v>0</v>
      </c>
      <c r="Q281">
        <v>1</v>
      </c>
      <c r="R281">
        <v>0</v>
      </c>
      <c r="S281">
        <v>22</v>
      </c>
    </row>
    <row r="282" spans="1:19" x14ac:dyDescent="0.2">
      <c r="A282" t="s">
        <v>1297</v>
      </c>
      <c r="B282" t="s">
        <v>817</v>
      </c>
      <c r="C282" t="s">
        <v>1298</v>
      </c>
      <c r="D282" t="s">
        <v>330</v>
      </c>
      <c r="E282" t="s">
        <v>24</v>
      </c>
      <c r="F282">
        <v>2025</v>
      </c>
      <c r="G282" t="s">
        <v>474</v>
      </c>
      <c r="H282" t="s">
        <v>2154</v>
      </c>
      <c r="I282">
        <v>8</v>
      </c>
      <c r="J282">
        <v>0</v>
      </c>
      <c r="K282">
        <v>1</v>
      </c>
      <c r="L282">
        <v>0</v>
      </c>
      <c r="M282">
        <v>5</v>
      </c>
      <c r="N282">
        <v>0</v>
      </c>
      <c r="O282">
        <v>3</v>
      </c>
      <c r="P282">
        <v>0</v>
      </c>
      <c r="Q282">
        <v>1</v>
      </c>
      <c r="R282">
        <v>0</v>
      </c>
      <c r="S282">
        <v>18</v>
      </c>
    </row>
    <row r="283" spans="1:19" x14ac:dyDescent="0.2">
      <c r="A283" t="s">
        <v>1301</v>
      </c>
      <c r="B283" t="s">
        <v>1302</v>
      </c>
      <c r="C283" t="s">
        <v>1303</v>
      </c>
      <c r="D283" t="s">
        <v>340</v>
      </c>
      <c r="E283" t="s">
        <v>24</v>
      </c>
      <c r="F283">
        <v>2025</v>
      </c>
      <c r="G283" t="s">
        <v>474</v>
      </c>
      <c r="H283" t="s">
        <v>2154</v>
      </c>
      <c r="I283">
        <v>9</v>
      </c>
      <c r="J283">
        <v>0</v>
      </c>
      <c r="K283">
        <v>2</v>
      </c>
      <c r="L283">
        <v>0</v>
      </c>
      <c r="M283">
        <v>5</v>
      </c>
      <c r="N283">
        <v>1</v>
      </c>
      <c r="O283">
        <v>4</v>
      </c>
      <c r="P283">
        <v>0</v>
      </c>
      <c r="Q283">
        <v>2</v>
      </c>
      <c r="R283">
        <v>0</v>
      </c>
      <c r="S283">
        <v>23</v>
      </c>
    </row>
    <row r="284" spans="1:19" x14ac:dyDescent="0.2">
      <c r="A284" t="s">
        <v>1306</v>
      </c>
      <c r="B284" t="s">
        <v>981</v>
      </c>
      <c r="C284" t="s">
        <v>1307</v>
      </c>
      <c r="D284" t="s">
        <v>340</v>
      </c>
      <c r="E284" t="s">
        <v>24</v>
      </c>
      <c r="F284">
        <v>2025</v>
      </c>
      <c r="G284" t="s">
        <v>474</v>
      </c>
      <c r="H284" t="s">
        <v>2154</v>
      </c>
      <c r="I284">
        <v>9</v>
      </c>
      <c r="J284">
        <v>0</v>
      </c>
      <c r="K284">
        <v>2</v>
      </c>
      <c r="L284">
        <v>0</v>
      </c>
      <c r="M284">
        <v>6</v>
      </c>
      <c r="N284">
        <v>0</v>
      </c>
      <c r="O284">
        <v>4</v>
      </c>
      <c r="P284">
        <v>0</v>
      </c>
      <c r="Q284">
        <v>2</v>
      </c>
      <c r="R284">
        <v>0</v>
      </c>
      <c r="S284">
        <v>23</v>
      </c>
    </row>
    <row r="285" spans="1:19" x14ac:dyDescent="0.2">
      <c r="A285" t="s">
        <v>1310</v>
      </c>
      <c r="B285" t="s">
        <v>1311</v>
      </c>
      <c r="C285" t="s">
        <v>1312</v>
      </c>
      <c r="D285" t="s">
        <v>57</v>
      </c>
      <c r="E285" t="s">
        <v>24</v>
      </c>
      <c r="F285">
        <v>2025</v>
      </c>
      <c r="G285" t="s">
        <v>474</v>
      </c>
      <c r="H285" t="s">
        <v>2154</v>
      </c>
      <c r="I285">
        <v>10</v>
      </c>
      <c r="J285">
        <v>1</v>
      </c>
      <c r="K285">
        <v>2</v>
      </c>
      <c r="L285">
        <v>1</v>
      </c>
      <c r="M285">
        <v>5</v>
      </c>
      <c r="N285">
        <v>1</v>
      </c>
      <c r="O285">
        <v>4</v>
      </c>
      <c r="P285">
        <v>0</v>
      </c>
      <c r="Q285">
        <v>2</v>
      </c>
      <c r="R285">
        <v>0</v>
      </c>
      <c r="S285">
        <v>26</v>
      </c>
    </row>
    <row r="286" spans="1:19" x14ac:dyDescent="0.2">
      <c r="A286" t="s">
        <v>1314</v>
      </c>
      <c r="B286" t="s">
        <v>981</v>
      </c>
      <c r="C286" t="s">
        <v>1315</v>
      </c>
      <c r="D286" t="s">
        <v>340</v>
      </c>
      <c r="E286" t="s">
        <v>24</v>
      </c>
      <c r="F286">
        <v>2025</v>
      </c>
      <c r="G286" t="s">
        <v>474</v>
      </c>
      <c r="H286" t="s">
        <v>2154</v>
      </c>
      <c r="I286">
        <v>9</v>
      </c>
      <c r="J286">
        <v>0</v>
      </c>
      <c r="K286">
        <v>3</v>
      </c>
      <c r="L286">
        <v>0</v>
      </c>
      <c r="M286">
        <v>6</v>
      </c>
      <c r="N286">
        <v>0</v>
      </c>
      <c r="O286">
        <v>3</v>
      </c>
      <c r="P286">
        <v>0</v>
      </c>
      <c r="Q286">
        <v>2</v>
      </c>
      <c r="R286">
        <v>0</v>
      </c>
      <c r="S286">
        <v>23</v>
      </c>
    </row>
    <row r="287" spans="1:19" x14ac:dyDescent="0.2">
      <c r="A287" t="s">
        <v>1318</v>
      </c>
      <c r="B287" t="s">
        <v>1319</v>
      </c>
      <c r="C287" t="s">
        <v>1320</v>
      </c>
      <c r="D287" t="s">
        <v>177</v>
      </c>
      <c r="E287" t="s">
        <v>24</v>
      </c>
      <c r="F287">
        <v>2025</v>
      </c>
      <c r="G287" t="s">
        <v>474</v>
      </c>
      <c r="H287" t="s">
        <v>2154</v>
      </c>
      <c r="I287">
        <v>5</v>
      </c>
      <c r="J287">
        <v>1</v>
      </c>
      <c r="K287">
        <v>1</v>
      </c>
      <c r="L287">
        <v>0</v>
      </c>
      <c r="M287">
        <v>5</v>
      </c>
      <c r="N287">
        <v>0</v>
      </c>
      <c r="O287">
        <v>2</v>
      </c>
      <c r="P287">
        <v>0</v>
      </c>
      <c r="Q287">
        <v>1</v>
      </c>
      <c r="R287">
        <v>0</v>
      </c>
      <c r="S287">
        <v>15</v>
      </c>
    </row>
    <row r="288" spans="1:19" x14ac:dyDescent="0.2">
      <c r="A288" t="s">
        <v>1323</v>
      </c>
      <c r="B288" t="s">
        <v>1324</v>
      </c>
      <c r="C288" t="s">
        <v>1325</v>
      </c>
      <c r="D288" t="s">
        <v>1326</v>
      </c>
      <c r="E288" t="s">
        <v>24</v>
      </c>
      <c r="F288">
        <v>2025</v>
      </c>
      <c r="G288" t="s">
        <v>474</v>
      </c>
      <c r="H288" t="s">
        <v>2154</v>
      </c>
      <c r="I288">
        <v>6</v>
      </c>
      <c r="J288">
        <v>0</v>
      </c>
      <c r="K288">
        <v>1</v>
      </c>
      <c r="L288">
        <v>0</v>
      </c>
      <c r="M288">
        <v>5</v>
      </c>
      <c r="N288">
        <v>0</v>
      </c>
      <c r="O288">
        <v>2</v>
      </c>
      <c r="P288">
        <v>0</v>
      </c>
      <c r="Q288">
        <v>1</v>
      </c>
      <c r="R288">
        <v>0</v>
      </c>
      <c r="S288">
        <v>15</v>
      </c>
    </row>
    <row r="289" spans="1:19" x14ac:dyDescent="0.2">
      <c r="A289" t="s">
        <v>1328</v>
      </c>
      <c r="B289" t="s">
        <v>1329</v>
      </c>
      <c r="C289" t="s">
        <v>1330</v>
      </c>
      <c r="D289" t="s">
        <v>129</v>
      </c>
      <c r="E289" t="s">
        <v>24</v>
      </c>
      <c r="F289">
        <v>2025</v>
      </c>
      <c r="G289" t="s">
        <v>474</v>
      </c>
      <c r="H289" t="s">
        <v>2154</v>
      </c>
      <c r="I289">
        <v>10</v>
      </c>
      <c r="J289">
        <v>0</v>
      </c>
      <c r="K289">
        <v>2</v>
      </c>
      <c r="L289">
        <v>0</v>
      </c>
      <c r="M289">
        <v>7</v>
      </c>
      <c r="N289">
        <v>0</v>
      </c>
      <c r="O289">
        <v>3</v>
      </c>
      <c r="P289">
        <v>0</v>
      </c>
      <c r="Q289">
        <v>1</v>
      </c>
      <c r="R289">
        <v>0</v>
      </c>
      <c r="S289">
        <v>23</v>
      </c>
    </row>
    <row r="290" spans="1:19" x14ac:dyDescent="0.2">
      <c r="A290" t="s">
        <v>1333</v>
      </c>
      <c r="B290" t="s">
        <v>1334</v>
      </c>
      <c r="C290" t="s">
        <v>1335</v>
      </c>
      <c r="D290" t="s">
        <v>57</v>
      </c>
      <c r="E290" t="s">
        <v>24</v>
      </c>
      <c r="F290">
        <v>2025</v>
      </c>
      <c r="G290" t="s">
        <v>474</v>
      </c>
      <c r="H290" t="s">
        <v>2154</v>
      </c>
      <c r="I290">
        <v>11</v>
      </c>
      <c r="J290">
        <v>0</v>
      </c>
      <c r="K290">
        <v>3</v>
      </c>
      <c r="L290">
        <v>0</v>
      </c>
      <c r="M290">
        <v>7</v>
      </c>
      <c r="N290">
        <v>0</v>
      </c>
      <c r="O290">
        <v>3</v>
      </c>
      <c r="P290">
        <v>0</v>
      </c>
      <c r="Q290">
        <v>2</v>
      </c>
      <c r="R290">
        <v>0</v>
      </c>
      <c r="S290">
        <v>26</v>
      </c>
    </row>
    <row r="291" spans="1:19" x14ac:dyDescent="0.2">
      <c r="A291" t="s">
        <v>1338</v>
      </c>
      <c r="B291" t="s">
        <v>1339</v>
      </c>
      <c r="C291" t="s">
        <v>1340</v>
      </c>
      <c r="D291" t="s">
        <v>57</v>
      </c>
      <c r="E291" t="s">
        <v>24</v>
      </c>
      <c r="F291">
        <v>2025</v>
      </c>
      <c r="G291" t="s">
        <v>474</v>
      </c>
      <c r="H291" t="s">
        <v>2154</v>
      </c>
      <c r="I291">
        <v>10</v>
      </c>
      <c r="J291">
        <v>1</v>
      </c>
      <c r="K291">
        <v>3</v>
      </c>
      <c r="L291">
        <v>0</v>
      </c>
      <c r="M291">
        <v>7</v>
      </c>
      <c r="N291">
        <v>0</v>
      </c>
      <c r="O291">
        <v>2</v>
      </c>
      <c r="P291">
        <v>1</v>
      </c>
      <c r="Q291">
        <v>1</v>
      </c>
      <c r="R291">
        <v>1</v>
      </c>
      <c r="S291">
        <v>26</v>
      </c>
    </row>
    <row r="292" spans="1:19" x14ac:dyDescent="0.2">
      <c r="A292" t="s">
        <v>1343</v>
      </c>
      <c r="B292" t="s">
        <v>1250</v>
      </c>
      <c r="C292" t="s">
        <v>1344</v>
      </c>
      <c r="D292" t="s">
        <v>57</v>
      </c>
      <c r="E292" t="s">
        <v>24</v>
      </c>
      <c r="F292">
        <v>2025</v>
      </c>
      <c r="G292" t="s">
        <v>474</v>
      </c>
      <c r="H292" t="s">
        <v>2154</v>
      </c>
      <c r="I292">
        <v>7</v>
      </c>
      <c r="J292">
        <v>0</v>
      </c>
      <c r="K292">
        <v>2</v>
      </c>
      <c r="L292">
        <v>0</v>
      </c>
      <c r="M292">
        <v>4</v>
      </c>
      <c r="N292">
        <v>1</v>
      </c>
      <c r="O292">
        <v>3</v>
      </c>
      <c r="P292">
        <v>0</v>
      </c>
      <c r="Q292">
        <v>1</v>
      </c>
      <c r="R292">
        <v>0</v>
      </c>
      <c r="S292">
        <v>18</v>
      </c>
    </row>
    <row r="293" spans="1:19" x14ac:dyDescent="0.2">
      <c r="A293" t="s">
        <v>1347</v>
      </c>
      <c r="B293" t="s">
        <v>1348</v>
      </c>
      <c r="C293" t="s">
        <v>1349</v>
      </c>
      <c r="D293" t="s">
        <v>57</v>
      </c>
      <c r="E293" t="s">
        <v>24</v>
      </c>
      <c r="F293">
        <v>2025</v>
      </c>
      <c r="G293" t="s">
        <v>474</v>
      </c>
      <c r="H293" t="s">
        <v>2154</v>
      </c>
      <c r="I293">
        <v>15</v>
      </c>
      <c r="J293">
        <v>1</v>
      </c>
      <c r="K293">
        <v>3</v>
      </c>
      <c r="L293">
        <v>0</v>
      </c>
      <c r="M293">
        <v>10</v>
      </c>
      <c r="N293">
        <v>0</v>
      </c>
      <c r="O293">
        <v>6</v>
      </c>
      <c r="P293">
        <v>0</v>
      </c>
      <c r="Q293">
        <v>3</v>
      </c>
      <c r="R293">
        <v>0</v>
      </c>
      <c r="S293">
        <v>38</v>
      </c>
    </row>
    <row r="294" spans="1:19" x14ac:dyDescent="0.2">
      <c r="A294" t="s">
        <v>1352</v>
      </c>
      <c r="B294" t="s">
        <v>1353</v>
      </c>
      <c r="C294" t="s">
        <v>1354</v>
      </c>
      <c r="D294" t="s">
        <v>316</v>
      </c>
      <c r="E294" t="s">
        <v>24</v>
      </c>
      <c r="F294">
        <v>2025</v>
      </c>
      <c r="G294" t="s">
        <v>474</v>
      </c>
      <c r="H294" t="s">
        <v>2154</v>
      </c>
      <c r="I294">
        <v>14</v>
      </c>
      <c r="J294">
        <v>0</v>
      </c>
      <c r="K294">
        <v>2</v>
      </c>
      <c r="L294">
        <v>0</v>
      </c>
      <c r="M294">
        <v>8</v>
      </c>
      <c r="N294">
        <v>0</v>
      </c>
      <c r="O294">
        <v>4</v>
      </c>
      <c r="P294">
        <v>0</v>
      </c>
      <c r="Q294">
        <v>2</v>
      </c>
      <c r="R294">
        <v>0</v>
      </c>
      <c r="S294">
        <v>30</v>
      </c>
    </row>
    <row r="295" spans="1:19" x14ac:dyDescent="0.2">
      <c r="A295" t="s">
        <v>1357</v>
      </c>
      <c r="B295" t="s">
        <v>1255</v>
      </c>
      <c r="C295" t="s">
        <v>1358</v>
      </c>
      <c r="D295" t="s">
        <v>57</v>
      </c>
      <c r="E295" t="s">
        <v>24</v>
      </c>
      <c r="F295">
        <v>2025</v>
      </c>
      <c r="G295" t="s">
        <v>474</v>
      </c>
      <c r="H295" t="s">
        <v>2154</v>
      </c>
      <c r="I295">
        <v>10</v>
      </c>
      <c r="J295">
        <v>1</v>
      </c>
      <c r="K295">
        <v>2</v>
      </c>
      <c r="L295">
        <v>0</v>
      </c>
      <c r="M295">
        <v>6</v>
      </c>
      <c r="N295">
        <v>1</v>
      </c>
      <c r="O295">
        <v>3</v>
      </c>
      <c r="P295">
        <v>1</v>
      </c>
      <c r="Q295">
        <v>2</v>
      </c>
      <c r="R295">
        <v>0</v>
      </c>
      <c r="S295">
        <v>26</v>
      </c>
    </row>
    <row r="296" spans="1:19" x14ac:dyDescent="0.2">
      <c r="A296" t="s">
        <v>1361</v>
      </c>
      <c r="B296" t="s">
        <v>1362</v>
      </c>
      <c r="C296" t="s">
        <v>1363</v>
      </c>
      <c r="D296" t="s">
        <v>316</v>
      </c>
      <c r="E296" t="s">
        <v>24</v>
      </c>
      <c r="F296">
        <v>2025</v>
      </c>
      <c r="G296" t="s">
        <v>474</v>
      </c>
      <c r="H296" t="s">
        <v>2154</v>
      </c>
      <c r="I296">
        <v>13</v>
      </c>
      <c r="J296">
        <v>0</v>
      </c>
      <c r="K296">
        <v>3</v>
      </c>
      <c r="L296">
        <v>0</v>
      </c>
      <c r="M296">
        <v>7</v>
      </c>
      <c r="N296">
        <v>1</v>
      </c>
      <c r="O296">
        <v>4</v>
      </c>
      <c r="P296">
        <v>0</v>
      </c>
      <c r="Q296">
        <v>2</v>
      </c>
      <c r="R296">
        <v>0</v>
      </c>
      <c r="S296">
        <v>30</v>
      </c>
    </row>
    <row r="297" spans="1:19" x14ac:dyDescent="0.2">
      <c r="A297" t="s">
        <v>1366</v>
      </c>
      <c r="B297" t="s">
        <v>1367</v>
      </c>
      <c r="C297" t="s">
        <v>1368</v>
      </c>
      <c r="D297" t="s">
        <v>316</v>
      </c>
      <c r="E297" t="s">
        <v>24</v>
      </c>
      <c r="F297">
        <v>2025</v>
      </c>
      <c r="G297" t="s">
        <v>474</v>
      </c>
      <c r="H297" t="s">
        <v>2154</v>
      </c>
      <c r="I297">
        <v>14</v>
      </c>
      <c r="J297">
        <v>1</v>
      </c>
      <c r="K297">
        <v>3</v>
      </c>
      <c r="L297">
        <v>0</v>
      </c>
      <c r="M297">
        <v>10</v>
      </c>
      <c r="N297">
        <v>0</v>
      </c>
      <c r="O297">
        <v>5</v>
      </c>
      <c r="P297">
        <v>1</v>
      </c>
      <c r="Q297">
        <v>2</v>
      </c>
      <c r="R297">
        <v>1</v>
      </c>
      <c r="S297">
        <v>37</v>
      </c>
    </row>
    <row r="298" spans="1:19" x14ac:dyDescent="0.2">
      <c r="A298" t="s">
        <v>1370</v>
      </c>
      <c r="B298" t="s">
        <v>1371</v>
      </c>
      <c r="C298" t="s">
        <v>1372</v>
      </c>
      <c r="D298" t="s">
        <v>316</v>
      </c>
      <c r="E298" t="s">
        <v>24</v>
      </c>
      <c r="F298">
        <v>2025</v>
      </c>
      <c r="G298" t="s">
        <v>474</v>
      </c>
      <c r="H298" t="s">
        <v>2154</v>
      </c>
      <c r="I298">
        <v>6</v>
      </c>
      <c r="J298">
        <v>0</v>
      </c>
      <c r="K298">
        <v>2</v>
      </c>
      <c r="L298">
        <v>0</v>
      </c>
      <c r="M298">
        <v>4</v>
      </c>
      <c r="N298">
        <v>0</v>
      </c>
      <c r="O298">
        <v>2</v>
      </c>
      <c r="P298">
        <v>0</v>
      </c>
      <c r="Q298">
        <v>1</v>
      </c>
      <c r="R298">
        <v>0</v>
      </c>
      <c r="S298">
        <v>15</v>
      </c>
    </row>
    <row r="299" spans="1:19" x14ac:dyDescent="0.2">
      <c r="A299" t="s">
        <v>1375</v>
      </c>
      <c r="B299" t="s">
        <v>1376</v>
      </c>
      <c r="C299" t="s">
        <v>1377</v>
      </c>
      <c r="D299" t="s">
        <v>316</v>
      </c>
      <c r="E299" t="s">
        <v>24</v>
      </c>
      <c r="F299">
        <v>2025</v>
      </c>
      <c r="G299" t="s">
        <v>474</v>
      </c>
      <c r="H299" t="s">
        <v>2154</v>
      </c>
      <c r="I299">
        <v>7</v>
      </c>
      <c r="J299">
        <v>0</v>
      </c>
      <c r="K299">
        <v>1</v>
      </c>
      <c r="L299">
        <v>0</v>
      </c>
      <c r="M299">
        <v>4</v>
      </c>
      <c r="N299">
        <v>0</v>
      </c>
      <c r="O299">
        <v>2</v>
      </c>
      <c r="P299">
        <v>0</v>
      </c>
      <c r="Q299">
        <v>1</v>
      </c>
      <c r="R299">
        <v>0</v>
      </c>
      <c r="S299">
        <v>15</v>
      </c>
    </row>
    <row r="300" spans="1:19" x14ac:dyDescent="0.2">
      <c r="A300" t="s">
        <v>1380</v>
      </c>
      <c r="B300" t="s">
        <v>1376</v>
      </c>
      <c r="C300" t="s">
        <v>1381</v>
      </c>
      <c r="D300" t="s">
        <v>316</v>
      </c>
      <c r="E300" t="s">
        <v>24</v>
      </c>
      <c r="F300">
        <v>2025</v>
      </c>
      <c r="G300" t="s">
        <v>474</v>
      </c>
      <c r="H300" t="s">
        <v>2154</v>
      </c>
      <c r="I300">
        <v>8</v>
      </c>
      <c r="J300">
        <v>1</v>
      </c>
      <c r="K300">
        <v>2</v>
      </c>
      <c r="L300">
        <v>0</v>
      </c>
      <c r="M300">
        <v>6</v>
      </c>
      <c r="N300">
        <v>0</v>
      </c>
      <c r="O300">
        <v>3</v>
      </c>
      <c r="P300">
        <v>0</v>
      </c>
      <c r="Q300">
        <v>2</v>
      </c>
      <c r="R300">
        <v>0</v>
      </c>
      <c r="S300">
        <v>22</v>
      </c>
    </row>
    <row r="301" spans="1:19" x14ac:dyDescent="0.2">
      <c r="A301" t="s">
        <v>1384</v>
      </c>
      <c r="B301" t="s">
        <v>1385</v>
      </c>
      <c r="C301" t="s">
        <v>1386</v>
      </c>
      <c r="D301" t="s">
        <v>316</v>
      </c>
      <c r="E301" t="s">
        <v>24</v>
      </c>
      <c r="F301">
        <v>2025</v>
      </c>
      <c r="G301" t="s">
        <v>474</v>
      </c>
      <c r="H301" t="s">
        <v>2154</v>
      </c>
      <c r="I301">
        <v>10</v>
      </c>
      <c r="J301">
        <v>0</v>
      </c>
      <c r="K301">
        <v>2</v>
      </c>
      <c r="L301">
        <v>0</v>
      </c>
      <c r="M301">
        <v>6</v>
      </c>
      <c r="N301">
        <v>0</v>
      </c>
      <c r="O301">
        <v>3</v>
      </c>
      <c r="P301">
        <v>0</v>
      </c>
      <c r="Q301">
        <v>1</v>
      </c>
      <c r="R301">
        <v>0</v>
      </c>
      <c r="S301">
        <v>22</v>
      </c>
    </row>
    <row r="302" spans="1:19" x14ac:dyDescent="0.2">
      <c r="A302" t="s">
        <v>1389</v>
      </c>
      <c r="B302" t="s">
        <v>1390</v>
      </c>
      <c r="C302" t="s">
        <v>1391</v>
      </c>
      <c r="D302" t="s">
        <v>57</v>
      </c>
      <c r="E302" t="s">
        <v>24</v>
      </c>
      <c r="F302">
        <v>2025</v>
      </c>
      <c r="G302" t="s">
        <v>474</v>
      </c>
      <c r="H302" t="s">
        <v>2154</v>
      </c>
      <c r="I302">
        <v>11</v>
      </c>
      <c r="J302">
        <v>0</v>
      </c>
      <c r="K302">
        <v>3</v>
      </c>
      <c r="L302">
        <v>0</v>
      </c>
      <c r="M302">
        <v>8</v>
      </c>
      <c r="N302">
        <v>0</v>
      </c>
      <c r="O302">
        <v>4</v>
      </c>
      <c r="P302">
        <v>1</v>
      </c>
      <c r="Q302">
        <v>2</v>
      </c>
      <c r="R302">
        <v>1</v>
      </c>
      <c r="S302">
        <v>30</v>
      </c>
    </row>
    <row r="303" spans="1:19" x14ac:dyDescent="0.2">
      <c r="A303" t="s">
        <v>1393</v>
      </c>
      <c r="B303" t="s">
        <v>1394</v>
      </c>
      <c r="C303" t="s">
        <v>1395</v>
      </c>
      <c r="D303" t="s">
        <v>410</v>
      </c>
      <c r="E303" t="s">
        <v>24</v>
      </c>
      <c r="F303">
        <v>2025</v>
      </c>
      <c r="G303" t="s">
        <v>474</v>
      </c>
      <c r="H303" t="s">
        <v>2154</v>
      </c>
      <c r="I303">
        <v>6</v>
      </c>
      <c r="J303">
        <v>1</v>
      </c>
      <c r="K303">
        <v>2</v>
      </c>
      <c r="L303">
        <v>0</v>
      </c>
      <c r="M303">
        <v>5</v>
      </c>
      <c r="N303">
        <v>0</v>
      </c>
      <c r="O303">
        <v>3</v>
      </c>
      <c r="P303">
        <v>0</v>
      </c>
      <c r="Q303">
        <v>1</v>
      </c>
      <c r="R303">
        <v>0</v>
      </c>
      <c r="S303">
        <v>18</v>
      </c>
    </row>
    <row r="304" spans="1:19" x14ac:dyDescent="0.2">
      <c r="A304" t="s">
        <v>1398</v>
      </c>
      <c r="B304" t="s">
        <v>1399</v>
      </c>
      <c r="C304" t="s">
        <v>1400</v>
      </c>
      <c r="D304" t="s">
        <v>384</v>
      </c>
      <c r="E304" t="s">
        <v>24</v>
      </c>
      <c r="F304">
        <v>2025</v>
      </c>
      <c r="G304" t="s">
        <v>474</v>
      </c>
      <c r="H304" t="s">
        <v>2154</v>
      </c>
      <c r="I304">
        <v>5</v>
      </c>
      <c r="J304">
        <v>1</v>
      </c>
      <c r="K304">
        <v>2</v>
      </c>
      <c r="L304">
        <v>0</v>
      </c>
      <c r="M304">
        <v>4</v>
      </c>
      <c r="N304">
        <v>0</v>
      </c>
      <c r="O304">
        <v>1</v>
      </c>
      <c r="P304">
        <v>1</v>
      </c>
      <c r="Q304">
        <v>1</v>
      </c>
      <c r="R304">
        <v>0</v>
      </c>
      <c r="S304">
        <v>15</v>
      </c>
    </row>
    <row r="305" spans="1:19" x14ac:dyDescent="0.2">
      <c r="A305" t="s">
        <v>1403</v>
      </c>
      <c r="B305" t="s">
        <v>1200</v>
      </c>
      <c r="C305" t="s">
        <v>1404</v>
      </c>
      <c r="D305" t="s">
        <v>384</v>
      </c>
      <c r="E305" t="s">
        <v>24</v>
      </c>
      <c r="F305">
        <v>2025</v>
      </c>
      <c r="G305" t="s">
        <v>474</v>
      </c>
      <c r="H305" t="s">
        <v>2154</v>
      </c>
      <c r="I305">
        <v>8</v>
      </c>
      <c r="K305">
        <v>1</v>
      </c>
      <c r="L305">
        <v>1</v>
      </c>
      <c r="M305">
        <v>5</v>
      </c>
      <c r="O305">
        <v>2</v>
      </c>
      <c r="P305">
        <v>1</v>
      </c>
      <c r="R305">
        <v>1</v>
      </c>
      <c r="S305">
        <v>19</v>
      </c>
    </row>
    <row r="306" spans="1:19" x14ac:dyDescent="0.2">
      <c r="A306" t="s">
        <v>1407</v>
      </c>
      <c r="B306" t="s">
        <v>1408</v>
      </c>
      <c r="C306" t="s">
        <v>1409</v>
      </c>
      <c r="D306" t="s">
        <v>330</v>
      </c>
      <c r="E306" t="s">
        <v>24</v>
      </c>
      <c r="F306">
        <v>2025</v>
      </c>
      <c r="G306" t="s">
        <v>474</v>
      </c>
      <c r="H306" t="s">
        <v>2154</v>
      </c>
      <c r="I306">
        <v>6</v>
      </c>
      <c r="J306">
        <v>0</v>
      </c>
      <c r="K306">
        <v>2</v>
      </c>
      <c r="L306">
        <v>0</v>
      </c>
      <c r="M306">
        <v>4</v>
      </c>
      <c r="N306">
        <v>0</v>
      </c>
      <c r="O306">
        <v>2</v>
      </c>
      <c r="P306">
        <v>0</v>
      </c>
      <c r="Q306">
        <v>1</v>
      </c>
      <c r="R306">
        <v>0</v>
      </c>
      <c r="S306">
        <v>15</v>
      </c>
    </row>
    <row r="307" spans="1:19" x14ac:dyDescent="0.2">
      <c r="A307" t="s">
        <v>1412</v>
      </c>
      <c r="B307" t="s">
        <v>1413</v>
      </c>
      <c r="C307" t="s">
        <v>1414</v>
      </c>
      <c r="D307" t="s">
        <v>1415</v>
      </c>
      <c r="E307" t="s">
        <v>24</v>
      </c>
      <c r="F307">
        <v>2025</v>
      </c>
      <c r="G307" t="s">
        <v>474</v>
      </c>
      <c r="H307" t="s">
        <v>2154</v>
      </c>
      <c r="I307">
        <v>9</v>
      </c>
      <c r="J307">
        <v>1</v>
      </c>
      <c r="K307">
        <v>2</v>
      </c>
      <c r="L307">
        <v>0</v>
      </c>
      <c r="M307">
        <v>4</v>
      </c>
      <c r="N307">
        <v>1</v>
      </c>
      <c r="O307">
        <v>2</v>
      </c>
      <c r="P307">
        <v>1</v>
      </c>
      <c r="Q307">
        <v>1</v>
      </c>
      <c r="R307">
        <v>1</v>
      </c>
      <c r="S307">
        <v>22</v>
      </c>
    </row>
    <row r="308" spans="1:19" x14ac:dyDescent="0.2">
      <c r="A308" t="s">
        <v>1419</v>
      </c>
      <c r="B308" t="s">
        <v>1420</v>
      </c>
      <c r="C308" t="s">
        <v>1421</v>
      </c>
      <c r="D308" t="s">
        <v>330</v>
      </c>
      <c r="E308" t="s">
        <v>24</v>
      </c>
      <c r="F308">
        <v>2025</v>
      </c>
      <c r="G308" t="s">
        <v>474</v>
      </c>
      <c r="H308" t="s">
        <v>2154</v>
      </c>
      <c r="I308">
        <v>6</v>
      </c>
      <c r="J308">
        <v>0</v>
      </c>
      <c r="K308">
        <v>0</v>
      </c>
      <c r="L308">
        <v>1</v>
      </c>
      <c r="M308">
        <v>4</v>
      </c>
      <c r="N308">
        <v>0</v>
      </c>
      <c r="O308">
        <v>3</v>
      </c>
      <c r="P308">
        <v>0</v>
      </c>
      <c r="Q308">
        <v>1</v>
      </c>
      <c r="R308">
        <v>0</v>
      </c>
      <c r="S308">
        <v>15</v>
      </c>
    </row>
    <row r="309" spans="1:19" x14ac:dyDescent="0.2">
      <c r="A309" t="s">
        <v>1424</v>
      </c>
      <c r="B309" t="s">
        <v>1425</v>
      </c>
      <c r="C309" t="s">
        <v>1426</v>
      </c>
      <c r="D309" t="s">
        <v>21</v>
      </c>
      <c r="E309" t="s">
        <v>24</v>
      </c>
      <c r="F309">
        <v>2025</v>
      </c>
      <c r="G309" t="s">
        <v>474</v>
      </c>
      <c r="H309" t="s">
        <v>2154</v>
      </c>
      <c r="I309">
        <v>7</v>
      </c>
      <c r="J309">
        <v>0</v>
      </c>
      <c r="K309">
        <v>1</v>
      </c>
      <c r="L309">
        <v>0</v>
      </c>
      <c r="M309">
        <v>4</v>
      </c>
      <c r="N309">
        <v>0</v>
      </c>
      <c r="O309">
        <v>1</v>
      </c>
      <c r="P309">
        <v>1</v>
      </c>
      <c r="Q309">
        <v>0</v>
      </c>
      <c r="R309">
        <v>1</v>
      </c>
      <c r="S309">
        <v>15</v>
      </c>
    </row>
    <row r="310" spans="1:19" x14ac:dyDescent="0.2">
      <c r="A310" t="s">
        <v>1429</v>
      </c>
      <c r="B310" t="s">
        <v>1430</v>
      </c>
      <c r="C310" t="s">
        <v>1431</v>
      </c>
      <c r="D310" t="s">
        <v>384</v>
      </c>
      <c r="E310" t="s">
        <v>24</v>
      </c>
      <c r="F310">
        <v>2025</v>
      </c>
      <c r="G310" t="s">
        <v>474</v>
      </c>
      <c r="H310" t="s">
        <v>2154</v>
      </c>
      <c r="I310">
        <v>6</v>
      </c>
      <c r="J310">
        <v>0</v>
      </c>
      <c r="K310">
        <v>1</v>
      </c>
      <c r="L310">
        <v>0</v>
      </c>
      <c r="M310">
        <v>2</v>
      </c>
      <c r="N310">
        <v>1</v>
      </c>
      <c r="O310">
        <v>3</v>
      </c>
      <c r="P310">
        <v>0</v>
      </c>
      <c r="Q310">
        <v>2</v>
      </c>
      <c r="R310">
        <v>0</v>
      </c>
      <c r="S310">
        <v>15</v>
      </c>
    </row>
    <row r="311" spans="1:19" x14ac:dyDescent="0.2">
      <c r="A311" t="s">
        <v>1434</v>
      </c>
      <c r="B311" t="s">
        <v>1435</v>
      </c>
      <c r="C311" t="s">
        <v>1436</v>
      </c>
      <c r="D311" t="s">
        <v>384</v>
      </c>
      <c r="E311" t="s">
        <v>24</v>
      </c>
      <c r="F311">
        <v>2025</v>
      </c>
      <c r="G311" t="s">
        <v>474</v>
      </c>
      <c r="H311" t="s">
        <v>2154</v>
      </c>
      <c r="I311">
        <v>4</v>
      </c>
      <c r="J311">
        <v>1</v>
      </c>
      <c r="K311">
        <v>2</v>
      </c>
      <c r="L311">
        <v>0</v>
      </c>
      <c r="M311">
        <v>4</v>
      </c>
      <c r="N311">
        <v>0</v>
      </c>
      <c r="O311">
        <v>2</v>
      </c>
      <c r="P311">
        <v>0</v>
      </c>
      <c r="Q311">
        <v>2</v>
      </c>
      <c r="R311">
        <v>0</v>
      </c>
      <c r="S311">
        <v>15</v>
      </c>
    </row>
    <row r="312" spans="1:19" x14ac:dyDescent="0.2">
      <c r="A312" t="s">
        <v>1439</v>
      </c>
      <c r="B312" t="s">
        <v>1440</v>
      </c>
      <c r="C312" t="s">
        <v>1441</v>
      </c>
      <c r="D312" t="s">
        <v>80</v>
      </c>
      <c r="E312" t="s">
        <v>24</v>
      </c>
      <c r="F312">
        <v>2025</v>
      </c>
      <c r="G312" t="s">
        <v>474</v>
      </c>
      <c r="H312" t="s">
        <v>2154</v>
      </c>
      <c r="I312">
        <v>9</v>
      </c>
      <c r="J312">
        <v>1</v>
      </c>
      <c r="K312">
        <v>3</v>
      </c>
      <c r="L312">
        <v>0</v>
      </c>
      <c r="M312">
        <v>6</v>
      </c>
      <c r="N312">
        <v>0</v>
      </c>
      <c r="O312">
        <v>3</v>
      </c>
      <c r="P312">
        <v>0</v>
      </c>
      <c r="Q312">
        <v>1</v>
      </c>
      <c r="R312">
        <v>0</v>
      </c>
      <c r="S312">
        <v>23</v>
      </c>
    </row>
    <row r="313" spans="1:19" x14ac:dyDescent="0.2">
      <c r="A313" t="s">
        <v>1443</v>
      </c>
      <c r="B313" t="s">
        <v>1444</v>
      </c>
      <c r="C313" t="s">
        <v>1445</v>
      </c>
      <c r="D313" t="s">
        <v>384</v>
      </c>
      <c r="E313" t="s">
        <v>24</v>
      </c>
      <c r="F313">
        <v>2025</v>
      </c>
      <c r="G313" t="s">
        <v>474</v>
      </c>
      <c r="H313" t="s">
        <v>2154</v>
      </c>
      <c r="I313">
        <v>6</v>
      </c>
      <c r="J313">
        <v>0</v>
      </c>
      <c r="K313">
        <v>2</v>
      </c>
      <c r="L313">
        <v>0</v>
      </c>
      <c r="M313">
        <v>4</v>
      </c>
      <c r="N313">
        <v>0</v>
      </c>
      <c r="O313">
        <v>2</v>
      </c>
      <c r="P313">
        <v>0</v>
      </c>
      <c r="Q313">
        <v>1</v>
      </c>
      <c r="R313">
        <v>0</v>
      </c>
      <c r="S313">
        <v>15</v>
      </c>
    </row>
    <row r="314" spans="1:19" x14ac:dyDescent="0.2">
      <c r="A314" t="s">
        <v>1448</v>
      </c>
      <c r="B314" t="s">
        <v>1449</v>
      </c>
      <c r="C314" t="s">
        <v>1450</v>
      </c>
      <c r="D314" t="s">
        <v>1451</v>
      </c>
      <c r="E314" t="s">
        <v>24</v>
      </c>
      <c r="F314">
        <v>2025</v>
      </c>
      <c r="G314" t="s">
        <v>474</v>
      </c>
      <c r="H314" t="s">
        <v>2154</v>
      </c>
      <c r="I314">
        <v>8</v>
      </c>
      <c r="J314">
        <v>0</v>
      </c>
      <c r="K314">
        <v>1</v>
      </c>
      <c r="L314">
        <v>0</v>
      </c>
      <c r="M314">
        <v>5</v>
      </c>
      <c r="N314">
        <v>0</v>
      </c>
      <c r="O314">
        <v>3</v>
      </c>
      <c r="P314">
        <v>0</v>
      </c>
      <c r="Q314">
        <v>2</v>
      </c>
      <c r="R314">
        <v>0</v>
      </c>
      <c r="S314">
        <v>19</v>
      </c>
    </row>
    <row r="315" spans="1:19" x14ac:dyDescent="0.2">
      <c r="A315" t="s">
        <v>1454</v>
      </c>
      <c r="B315" t="s">
        <v>1455</v>
      </c>
      <c r="C315" t="s">
        <v>1456</v>
      </c>
      <c r="D315" t="s">
        <v>330</v>
      </c>
      <c r="E315" t="s">
        <v>24</v>
      </c>
      <c r="F315">
        <v>2025</v>
      </c>
      <c r="G315" t="s">
        <v>474</v>
      </c>
      <c r="H315" t="s">
        <v>2154</v>
      </c>
      <c r="I315">
        <v>10</v>
      </c>
      <c r="J315">
        <v>1</v>
      </c>
      <c r="K315">
        <v>3</v>
      </c>
      <c r="L315">
        <v>0</v>
      </c>
      <c r="M315">
        <v>7</v>
      </c>
      <c r="N315">
        <v>0</v>
      </c>
      <c r="O315">
        <v>4</v>
      </c>
      <c r="P315">
        <v>0</v>
      </c>
      <c r="Q315">
        <v>2</v>
      </c>
      <c r="R315">
        <v>0</v>
      </c>
      <c r="S315">
        <v>27</v>
      </c>
    </row>
    <row r="316" spans="1:19" x14ac:dyDescent="0.2">
      <c r="A316" t="s">
        <v>1459</v>
      </c>
      <c r="B316" t="s">
        <v>1460</v>
      </c>
      <c r="C316" t="s">
        <v>1461</v>
      </c>
      <c r="D316" t="s">
        <v>330</v>
      </c>
      <c r="E316" t="s">
        <v>24</v>
      </c>
      <c r="F316">
        <v>2025</v>
      </c>
      <c r="G316" t="s">
        <v>474</v>
      </c>
      <c r="H316" t="s">
        <v>2154</v>
      </c>
      <c r="I316">
        <v>7</v>
      </c>
      <c r="J316">
        <v>1</v>
      </c>
      <c r="K316">
        <v>1</v>
      </c>
      <c r="L316">
        <v>0</v>
      </c>
      <c r="M316">
        <v>4</v>
      </c>
      <c r="N316">
        <v>1</v>
      </c>
      <c r="O316">
        <v>3</v>
      </c>
      <c r="P316">
        <v>0</v>
      </c>
      <c r="Q316">
        <v>1</v>
      </c>
      <c r="R316">
        <v>0</v>
      </c>
      <c r="S316">
        <v>18</v>
      </c>
    </row>
    <row r="317" spans="1:19" x14ac:dyDescent="0.2">
      <c r="A317" t="s">
        <v>1464</v>
      </c>
      <c r="B317" t="s">
        <v>1385</v>
      </c>
      <c r="C317" t="s">
        <v>1465</v>
      </c>
      <c r="D317" t="s">
        <v>316</v>
      </c>
      <c r="E317" t="s">
        <v>24</v>
      </c>
      <c r="F317">
        <v>2025</v>
      </c>
      <c r="G317" t="s">
        <v>474</v>
      </c>
      <c r="H317" t="s">
        <v>2154</v>
      </c>
      <c r="I317">
        <v>7</v>
      </c>
      <c r="J317">
        <v>1</v>
      </c>
      <c r="K317">
        <v>2</v>
      </c>
      <c r="L317">
        <v>0</v>
      </c>
      <c r="M317">
        <v>5</v>
      </c>
      <c r="N317">
        <v>1</v>
      </c>
      <c r="O317">
        <v>3</v>
      </c>
      <c r="P317">
        <v>1</v>
      </c>
      <c r="Q317">
        <v>2</v>
      </c>
      <c r="R317">
        <v>0</v>
      </c>
      <c r="S317">
        <v>22</v>
      </c>
    </row>
    <row r="318" spans="1:19" x14ac:dyDescent="0.2">
      <c r="A318" t="s">
        <v>1468</v>
      </c>
      <c r="B318" t="s">
        <v>1469</v>
      </c>
      <c r="C318" t="s">
        <v>1470</v>
      </c>
      <c r="D318" t="s">
        <v>316</v>
      </c>
      <c r="E318" t="s">
        <v>24</v>
      </c>
      <c r="F318">
        <v>2025</v>
      </c>
      <c r="G318" t="s">
        <v>474</v>
      </c>
      <c r="H318" t="s">
        <v>2154</v>
      </c>
      <c r="I318">
        <v>7</v>
      </c>
      <c r="J318">
        <v>1</v>
      </c>
      <c r="K318">
        <v>2</v>
      </c>
      <c r="L318">
        <v>1</v>
      </c>
      <c r="M318">
        <v>6</v>
      </c>
      <c r="N318">
        <v>0</v>
      </c>
      <c r="O318">
        <v>3</v>
      </c>
      <c r="P318">
        <v>1</v>
      </c>
      <c r="Q318">
        <v>1</v>
      </c>
      <c r="R318">
        <v>0</v>
      </c>
      <c r="S318">
        <v>22</v>
      </c>
    </row>
    <row r="319" spans="1:19" x14ac:dyDescent="0.2">
      <c r="A319" t="s">
        <v>1473</v>
      </c>
      <c r="B319" t="s">
        <v>1474</v>
      </c>
      <c r="C319" t="s">
        <v>1475</v>
      </c>
      <c r="D319" t="s">
        <v>330</v>
      </c>
      <c r="E319" t="s">
        <v>24</v>
      </c>
      <c r="F319">
        <v>2025</v>
      </c>
      <c r="G319" t="s">
        <v>474</v>
      </c>
      <c r="H319" t="s">
        <v>2154</v>
      </c>
      <c r="I319">
        <v>12</v>
      </c>
      <c r="J319">
        <v>0</v>
      </c>
      <c r="K319">
        <v>1</v>
      </c>
      <c r="L319">
        <v>1</v>
      </c>
      <c r="M319">
        <v>6</v>
      </c>
      <c r="N319">
        <v>1</v>
      </c>
      <c r="O319">
        <v>3</v>
      </c>
      <c r="P319">
        <v>1</v>
      </c>
      <c r="Q319">
        <v>1</v>
      </c>
      <c r="R319">
        <v>1</v>
      </c>
      <c r="S319">
        <v>27</v>
      </c>
    </row>
    <row r="320" spans="1:19" x14ac:dyDescent="0.2">
      <c r="A320" t="s">
        <v>1478</v>
      </c>
      <c r="B320" t="s">
        <v>1479</v>
      </c>
      <c r="C320" t="s">
        <v>1480</v>
      </c>
      <c r="D320" t="s">
        <v>451</v>
      </c>
      <c r="E320" t="s">
        <v>24</v>
      </c>
      <c r="F320">
        <v>2025</v>
      </c>
      <c r="G320" t="s">
        <v>474</v>
      </c>
      <c r="H320" t="s">
        <v>2154</v>
      </c>
      <c r="I320">
        <v>5</v>
      </c>
      <c r="J320">
        <v>0</v>
      </c>
      <c r="K320">
        <v>2</v>
      </c>
      <c r="L320">
        <v>0</v>
      </c>
      <c r="M320">
        <v>4</v>
      </c>
      <c r="N320">
        <v>0</v>
      </c>
      <c r="O320">
        <v>3</v>
      </c>
      <c r="P320">
        <v>0</v>
      </c>
      <c r="Q320">
        <v>1</v>
      </c>
      <c r="R320">
        <v>0</v>
      </c>
      <c r="S320">
        <v>15</v>
      </c>
    </row>
    <row r="321" spans="1:19" x14ac:dyDescent="0.2">
      <c r="A321" t="s">
        <v>1483</v>
      </c>
      <c r="B321" t="s">
        <v>1484</v>
      </c>
      <c r="C321" t="s">
        <v>1485</v>
      </c>
      <c r="D321" t="s">
        <v>21</v>
      </c>
      <c r="E321" t="s">
        <v>24</v>
      </c>
      <c r="F321">
        <v>2025</v>
      </c>
      <c r="G321" t="s">
        <v>474</v>
      </c>
      <c r="H321" t="s">
        <v>2154</v>
      </c>
      <c r="I321">
        <v>7</v>
      </c>
      <c r="J321">
        <v>0</v>
      </c>
      <c r="K321">
        <v>1</v>
      </c>
      <c r="L321">
        <v>0</v>
      </c>
      <c r="M321">
        <v>4</v>
      </c>
      <c r="N321">
        <v>0</v>
      </c>
      <c r="O321">
        <v>2</v>
      </c>
      <c r="P321">
        <v>0</v>
      </c>
      <c r="Q321">
        <v>1</v>
      </c>
      <c r="R321">
        <v>0</v>
      </c>
      <c r="S321">
        <v>15</v>
      </c>
    </row>
    <row r="322" spans="1:19" x14ac:dyDescent="0.2">
      <c r="A322" t="s">
        <v>1488</v>
      </c>
      <c r="B322" t="s">
        <v>1420</v>
      </c>
      <c r="C322" t="s">
        <v>1489</v>
      </c>
      <c r="D322" t="s">
        <v>330</v>
      </c>
      <c r="E322" t="s">
        <v>24</v>
      </c>
      <c r="F322">
        <v>2025</v>
      </c>
      <c r="G322" t="s">
        <v>474</v>
      </c>
      <c r="H322" t="s">
        <v>2154</v>
      </c>
      <c r="I322">
        <v>6</v>
      </c>
      <c r="J322">
        <v>0</v>
      </c>
      <c r="K322">
        <v>2</v>
      </c>
      <c r="L322">
        <v>0</v>
      </c>
      <c r="M322">
        <v>4</v>
      </c>
      <c r="N322">
        <v>0</v>
      </c>
      <c r="O322">
        <v>2</v>
      </c>
      <c r="P322">
        <v>0</v>
      </c>
      <c r="Q322">
        <v>1</v>
      </c>
      <c r="R322">
        <v>0</v>
      </c>
      <c r="S322">
        <v>15</v>
      </c>
    </row>
    <row r="323" spans="1:19" x14ac:dyDescent="0.2">
      <c r="A323" t="s">
        <v>1492</v>
      </c>
      <c r="B323" t="s">
        <v>1425</v>
      </c>
      <c r="C323" t="s">
        <v>1493</v>
      </c>
      <c r="D323" t="s">
        <v>21</v>
      </c>
      <c r="E323" t="s">
        <v>24</v>
      </c>
      <c r="F323">
        <v>2025</v>
      </c>
      <c r="G323" t="s">
        <v>474</v>
      </c>
      <c r="H323" t="s">
        <v>2154</v>
      </c>
      <c r="I323">
        <v>5</v>
      </c>
      <c r="J323">
        <v>0</v>
      </c>
      <c r="K323">
        <v>2</v>
      </c>
      <c r="L323">
        <v>0</v>
      </c>
      <c r="M323">
        <v>5</v>
      </c>
      <c r="N323">
        <v>0</v>
      </c>
      <c r="O323">
        <v>2</v>
      </c>
      <c r="P323">
        <v>0</v>
      </c>
      <c r="Q323">
        <v>1</v>
      </c>
      <c r="R323">
        <v>0</v>
      </c>
      <c r="S323">
        <v>15</v>
      </c>
    </row>
    <row r="324" spans="1:19" x14ac:dyDescent="0.2">
      <c r="A324" t="s">
        <v>1496</v>
      </c>
      <c r="B324" t="s">
        <v>1497</v>
      </c>
      <c r="C324" t="s">
        <v>1498</v>
      </c>
      <c r="D324" t="s">
        <v>21</v>
      </c>
      <c r="E324" t="s">
        <v>24</v>
      </c>
      <c r="F324">
        <v>2025</v>
      </c>
      <c r="G324" t="s">
        <v>474</v>
      </c>
      <c r="H324" t="s">
        <v>2154</v>
      </c>
      <c r="I324">
        <v>5</v>
      </c>
      <c r="J324">
        <v>1</v>
      </c>
      <c r="K324">
        <v>1</v>
      </c>
      <c r="L324">
        <v>0</v>
      </c>
      <c r="M324">
        <v>3</v>
      </c>
      <c r="N324">
        <v>1</v>
      </c>
      <c r="O324">
        <v>3</v>
      </c>
      <c r="P324">
        <v>0</v>
      </c>
      <c r="Q324">
        <v>1</v>
      </c>
      <c r="R324">
        <v>0</v>
      </c>
      <c r="S324">
        <v>15</v>
      </c>
    </row>
    <row r="325" spans="1:19" x14ac:dyDescent="0.2">
      <c r="A325" t="s">
        <v>1501</v>
      </c>
      <c r="B325" t="s">
        <v>1119</v>
      </c>
      <c r="C325" t="s">
        <v>1502</v>
      </c>
      <c r="D325" t="s">
        <v>21</v>
      </c>
      <c r="E325" t="s">
        <v>24</v>
      </c>
      <c r="F325">
        <v>2025</v>
      </c>
      <c r="G325" t="s">
        <v>474</v>
      </c>
      <c r="H325" t="s">
        <v>2154</v>
      </c>
      <c r="I325">
        <v>5</v>
      </c>
      <c r="J325">
        <v>1</v>
      </c>
      <c r="K325">
        <v>1</v>
      </c>
      <c r="L325">
        <v>1</v>
      </c>
      <c r="M325">
        <v>4</v>
      </c>
      <c r="N325">
        <v>0</v>
      </c>
      <c r="O325">
        <v>2</v>
      </c>
      <c r="P325">
        <v>0</v>
      </c>
      <c r="Q325">
        <v>1</v>
      </c>
      <c r="R325">
        <v>0</v>
      </c>
      <c r="S325">
        <v>15</v>
      </c>
    </row>
    <row r="326" spans="1:19" x14ac:dyDescent="0.2">
      <c r="A326" t="s">
        <v>1505</v>
      </c>
      <c r="B326" t="s">
        <v>1119</v>
      </c>
      <c r="C326" t="s">
        <v>1506</v>
      </c>
      <c r="D326" t="s">
        <v>21</v>
      </c>
      <c r="E326" t="s">
        <v>24</v>
      </c>
      <c r="F326">
        <v>2025</v>
      </c>
      <c r="G326" t="s">
        <v>474</v>
      </c>
      <c r="H326" t="s">
        <v>2154</v>
      </c>
      <c r="I326">
        <v>5</v>
      </c>
      <c r="J326">
        <v>0</v>
      </c>
      <c r="K326">
        <v>1</v>
      </c>
      <c r="L326">
        <v>0</v>
      </c>
      <c r="M326">
        <v>4</v>
      </c>
      <c r="N326">
        <v>0</v>
      </c>
      <c r="O326">
        <v>3</v>
      </c>
      <c r="P326">
        <v>0</v>
      </c>
      <c r="Q326">
        <v>2</v>
      </c>
      <c r="R326">
        <v>0</v>
      </c>
      <c r="S326">
        <v>15</v>
      </c>
    </row>
    <row r="327" spans="1:19" x14ac:dyDescent="0.2">
      <c r="A327" t="s">
        <v>1509</v>
      </c>
      <c r="B327" t="s">
        <v>1497</v>
      </c>
      <c r="C327" t="s">
        <v>1510</v>
      </c>
      <c r="D327" t="s">
        <v>21</v>
      </c>
      <c r="E327" t="s">
        <v>24</v>
      </c>
      <c r="F327">
        <v>2025</v>
      </c>
      <c r="G327" t="s">
        <v>474</v>
      </c>
      <c r="H327" t="s">
        <v>2154</v>
      </c>
      <c r="I327">
        <v>6</v>
      </c>
      <c r="J327">
        <v>0</v>
      </c>
      <c r="K327">
        <v>2</v>
      </c>
      <c r="L327">
        <v>0</v>
      </c>
      <c r="M327">
        <v>4</v>
      </c>
      <c r="N327">
        <v>0</v>
      </c>
      <c r="O327">
        <v>2</v>
      </c>
      <c r="P327">
        <v>0</v>
      </c>
      <c r="Q327">
        <v>1</v>
      </c>
      <c r="R327">
        <v>0</v>
      </c>
      <c r="S327">
        <v>15</v>
      </c>
    </row>
    <row r="328" spans="1:19" x14ac:dyDescent="0.2">
      <c r="A328" t="s">
        <v>1513</v>
      </c>
      <c r="B328" t="s">
        <v>1514</v>
      </c>
      <c r="C328" t="s">
        <v>1515</v>
      </c>
      <c r="D328" t="s">
        <v>129</v>
      </c>
      <c r="E328" t="s">
        <v>24</v>
      </c>
      <c r="F328">
        <v>2025</v>
      </c>
      <c r="G328" t="s">
        <v>474</v>
      </c>
      <c r="H328" t="s">
        <v>2154</v>
      </c>
      <c r="I328">
        <v>7</v>
      </c>
      <c r="J328">
        <v>0</v>
      </c>
      <c r="K328">
        <v>1</v>
      </c>
      <c r="L328">
        <v>0</v>
      </c>
      <c r="M328">
        <v>4</v>
      </c>
      <c r="N328">
        <v>0</v>
      </c>
      <c r="O328">
        <v>2</v>
      </c>
      <c r="P328">
        <v>0</v>
      </c>
      <c r="Q328">
        <v>1</v>
      </c>
      <c r="R328">
        <v>0</v>
      </c>
      <c r="S328">
        <v>15</v>
      </c>
    </row>
    <row r="329" spans="1:19" x14ac:dyDescent="0.2">
      <c r="A329" t="s">
        <v>1518</v>
      </c>
      <c r="B329" t="s">
        <v>1027</v>
      </c>
      <c r="C329" t="s">
        <v>1519</v>
      </c>
      <c r="D329" t="s">
        <v>204</v>
      </c>
      <c r="E329" t="s">
        <v>24</v>
      </c>
      <c r="F329">
        <v>2025</v>
      </c>
      <c r="G329" t="s">
        <v>474</v>
      </c>
      <c r="H329" t="s">
        <v>2154</v>
      </c>
      <c r="I329">
        <v>9</v>
      </c>
      <c r="J329">
        <v>1</v>
      </c>
      <c r="K329">
        <v>2</v>
      </c>
      <c r="L329">
        <v>0</v>
      </c>
      <c r="M329">
        <v>5</v>
      </c>
      <c r="N329">
        <v>0</v>
      </c>
      <c r="O329">
        <v>4</v>
      </c>
      <c r="P329">
        <v>0</v>
      </c>
      <c r="Q329">
        <v>1</v>
      </c>
      <c r="R329">
        <v>0</v>
      </c>
      <c r="S329">
        <v>22</v>
      </c>
    </row>
    <row r="330" spans="1:19" x14ac:dyDescent="0.2">
      <c r="A330" t="s">
        <v>1522</v>
      </c>
      <c r="B330" t="s">
        <v>1523</v>
      </c>
      <c r="C330" t="s">
        <v>1524</v>
      </c>
      <c r="D330" t="s">
        <v>340</v>
      </c>
      <c r="E330" t="s">
        <v>24</v>
      </c>
      <c r="F330">
        <v>2025</v>
      </c>
      <c r="G330" t="s">
        <v>474</v>
      </c>
      <c r="H330" t="s">
        <v>2154</v>
      </c>
      <c r="I330">
        <v>5</v>
      </c>
      <c r="J330">
        <v>1</v>
      </c>
      <c r="K330">
        <v>2</v>
      </c>
      <c r="L330">
        <v>0</v>
      </c>
      <c r="M330">
        <v>4</v>
      </c>
      <c r="N330">
        <v>0</v>
      </c>
      <c r="O330">
        <v>2</v>
      </c>
      <c r="P330">
        <v>0</v>
      </c>
      <c r="Q330">
        <v>1</v>
      </c>
      <c r="R330">
        <v>0</v>
      </c>
      <c r="S330">
        <v>15</v>
      </c>
    </row>
    <row r="331" spans="1:19" x14ac:dyDescent="0.2">
      <c r="A331" t="s">
        <v>1527</v>
      </c>
      <c r="B331" t="s">
        <v>1528</v>
      </c>
      <c r="C331" t="s">
        <v>1529</v>
      </c>
      <c r="D331" t="s">
        <v>129</v>
      </c>
      <c r="E331" t="s">
        <v>24</v>
      </c>
      <c r="F331">
        <v>2025</v>
      </c>
      <c r="G331" t="s">
        <v>474</v>
      </c>
      <c r="H331" t="s">
        <v>2154</v>
      </c>
      <c r="I331">
        <v>5</v>
      </c>
      <c r="J331">
        <v>1</v>
      </c>
      <c r="K331">
        <v>2</v>
      </c>
      <c r="L331">
        <v>0</v>
      </c>
      <c r="M331">
        <v>4</v>
      </c>
      <c r="N331">
        <v>0</v>
      </c>
      <c r="O331">
        <v>2</v>
      </c>
      <c r="P331">
        <v>0</v>
      </c>
      <c r="Q331">
        <v>1</v>
      </c>
      <c r="R331">
        <v>0</v>
      </c>
      <c r="S331">
        <v>15</v>
      </c>
    </row>
    <row r="332" spans="1:19" x14ac:dyDescent="0.2">
      <c r="A332" t="s">
        <v>1532</v>
      </c>
      <c r="B332" t="s">
        <v>1533</v>
      </c>
      <c r="C332" t="s">
        <v>1534</v>
      </c>
      <c r="D332" t="s">
        <v>384</v>
      </c>
      <c r="E332" t="s">
        <v>24</v>
      </c>
      <c r="F332">
        <v>2025</v>
      </c>
      <c r="G332" t="s">
        <v>474</v>
      </c>
      <c r="H332" t="s">
        <v>2154</v>
      </c>
      <c r="I332">
        <v>5</v>
      </c>
      <c r="J332">
        <v>1</v>
      </c>
      <c r="K332">
        <v>1</v>
      </c>
      <c r="L332">
        <v>0</v>
      </c>
      <c r="M332">
        <v>5</v>
      </c>
      <c r="N332">
        <v>0</v>
      </c>
      <c r="O332">
        <v>2</v>
      </c>
      <c r="P332">
        <v>0</v>
      </c>
      <c r="Q332">
        <v>1</v>
      </c>
      <c r="R332">
        <v>0</v>
      </c>
      <c r="S332">
        <v>15</v>
      </c>
    </row>
    <row r="333" spans="1:19" x14ac:dyDescent="0.2">
      <c r="A333" t="s">
        <v>1537</v>
      </c>
      <c r="B333" t="s">
        <v>1538</v>
      </c>
      <c r="C333" t="s">
        <v>1539</v>
      </c>
      <c r="D333" t="s">
        <v>21</v>
      </c>
      <c r="E333" t="s">
        <v>24</v>
      </c>
      <c r="F333">
        <v>2025</v>
      </c>
      <c r="G333" t="s">
        <v>474</v>
      </c>
      <c r="H333" t="s">
        <v>2154</v>
      </c>
      <c r="I333">
        <v>7</v>
      </c>
      <c r="J333">
        <v>0</v>
      </c>
      <c r="K333">
        <v>0</v>
      </c>
      <c r="L333">
        <v>1</v>
      </c>
      <c r="M333">
        <v>4</v>
      </c>
      <c r="N333">
        <v>0</v>
      </c>
      <c r="O333">
        <v>1</v>
      </c>
      <c r="P333">
        <v>1</v>
      </c>
      <c r="Q333">
        <v>1</v>
      </c>
      <c r="R333">
        <v>0</v>
      </c>
      <c r="S333">
        <v>15</v>
      </c>
    </row>
    <row r="334" spans="1:19" x14ac:dyDescent="0.2">
      <c r="A334" t="s">
        <v>1542</v>
      </c>
      <c r="B334" t="s">
        <v>1543</v>
      </c>
      <c r="C334" t="s">
        <v>1544</v>
      </c>
      <c r="D334" t="s">
        <v>21</v>
      </c>
      <c r="E334" t="s">
        <v>24</v>
      </c>
      <c r="F334">
        <v>2025</v>
      </c>
      <c r="G334" t="s">
        <v>474</v>
      </c>
      <c r="H334" t="s">
        <v>2154</v>
      </c>
      <c r="I334">
        <v>6</v>
      </c>
      <c r="J334">
        <v>0</v>
      </c>
      <c r="K334">
        <v>2</v>
      </c>
      <c r="L334">
        <v>0</v>
      </c>
      <c r="M334">
        <v>4</v>
      </c>
      <c r="N334">
        <v>0</v>
      </c>
      <c r="O334">
        <v>2</v>
      </c>
      <c r="P334">
        <v>0</v>
      </c>
      <c r="Q334">
        <v>1</v>
      </c>
      <c r="R334">
        <v>0</v>
      </c>
      <c r="S334">
        <v>15</v>
      </c>
    </row>
    <row r="335" spans="1:19" x14ac:dyDescent="0.2">
      <c r="A335" t="s">
        <v>1547</v>
      </c>
      <c r="B335" t="s">
        <v>1548</v>
      </c>
      <c r="C335" t="s">
        <v>1549</v>
      </c>
      <c r="D335" t="s">
        <v>21</v>
      </c>
      <c r="E335" t="s">
        <v>24</v>
      </c>
      <c r="F335">
        <v>2025</v>
      </c>
      <c r="G335" t="s">
        <v>474</v>
      </c>
      <c r="H335" t="s">
        <v>2154</v>
      </c>
      <c r="I335">
        <v>5</v>
      </c>
      <c r="J335">
        <v>1</v>
      </c>
      <c r="K335">
        <v>2</v>
      </c>
      <c r="L335">
        <v>0</v>
      </c>
      <c r="M335">
        <v>4</v>
      </c>
      <c r="N335">
        <v>0</v>
      </c>
      <c r="O335">
        <v>2</v>
      </c>
      <c r="P335">
        <v>0</v>
      </c>
      <c r="Q335">
        <v>1</v>
      </c>
      <c r="R335">
        <v>0</v>
      </c>
      <c r="S335">
        <v>15</v>
      </c>
    </row>
    <row r="336" spans="1:19" x14ac:dyDescent="0.2">
      <c r="A336" t="s">
        <v>1551</v>
      </c>
      <c r="B336" t="s">
        <v>1548</v>
      </c>
      <c r="C336" t="s">
        <v>1552</v>
      </c>
      <c r="D336" t="s">
        <v>21</v>
      </c>
      <c r="E336" t="s">
        <v>24</v>
      </c>
      <c r="F336">
        <v>2025</v>
      </c>
      <c r="G336" t="s">
        <v>474</v>
      </c>
      <c r="H336" t="s">
        <v>2154</v>
      </c>
      <c r="I336">
        <v>6</v>
      </c>
      <c r="J336">
        <v>0</v>
      </c>
      <c r="K336">
        <v>2</v>
      </c>
      <c r="L336">
        <v>0</v>
      </c>
      <c r="M336">
        <v>3</v>
      </c>
      <c r="N336">
        <v>1</v>
      </c>
      <c r="O336">
        <v>2</v>
      </c>
      <c r="P336">
        <v>0</v>
      </c>
      <c r="Q336">
        <v>1</v>
      </c>
      <c r="R336">
        <v>0</v>
      </c>
      <c r="S336">
        <v>15</v>
      </c>
    </row>
    <row r="337" spans="1:19" x14ac:dyDescent="0.2">
      <c r="A337" t="s">
        <v>1554</v>
      </c>
      <c r="B337" t="s">
        <v>1548</v>
      </c>
      <c r="C337" t="s">
        <v>1555</v>
      </c>
      <c r="D337" t="s">
        <v>21</v>
      </c>
      <c r="E337" t="s">
        <v>24</v>
      </c>
      <c r="F337">
        <v>2025</v>
      </c>
      <c r="G337" t="s">
        <v>474</v>
      </c>
      <c r="H337" t="s">
        <v>2154</v>
      </c>
      <c r="I337">
        <v>4</v>
      </c>
      <c r="J337">
        <v>1</v>
      </c>
      <c r="K337">
        <v>2</v>
      </c>
      <c r="L337">
        <v>0</v>
      </c>
      <c r="M337">
        <v>4</v>
      </c>
      <c r="N337">
        <v>0</v>
      </c>
      <c r="O337">
        <v>3</v>
      </c>
      <c r="P337">
        <v>0</v>
      </c>
      <c r="Q337">
        <v>1</v>
      </c>
      <c r="R337">
        <v>0</v>
      </c>
      <c r="S337">
        <v>15</v>
      </c>
    </row>
    <row r="338" spans="1:19" x14ac:dyDescent="0.2">
      <c r="A338" t="s">
        <v>1557</v>
      </c>
      <c r="B338" t="s">
        <v>1019</v>
      </c>
      <c r="C338" t="s">
        <v>1558</v>
      </c>
      <c r="D338" t="s">
        <v>204</v>
      </c>
      <c r="E338" t="s">
        <v>24</v>
      </c>
      <c r="F338">
        <v>2025</v>
      </c>
      <c r="G338" t="s">
        <v>474</v>
      </c>
      <c r="H338" t="s">
        <v>2154</v>
      </c>
      <c r="I338">
        <v>8</v>
      </c>
      <c r="J338">
        <v>1</v>
      </c>
      <c r="K338">
        <v>2</v>
      </c>
      <c r="L338">
        <v>0</v>
      </c>
      <c r="M338">
        <v>6</v>
      </c>
      <c r="N338">
        <v>0</v>
      </c>
      <c r="O338">
        <v>4</v>
      </c>
      <c r="P338">
        <v>0</v>
      </c>
      <c r="Q338">
        <v>2</v>
      </c>
      <c r="R338">
        <v>0</v>
      </c>
      <c r="S338">
        <v>23</v>
      </c>
    </row>
    <row r="339" spans="1:19" x14ac:dyDescent="0.2">
      <c r="A339" t="s">
        <v>1561</v>
      </c>
      <c r="B339" t="s">
        <v>1548</v>
      </c>
      <c r="C339" t="s">
        <v>1562</v>
      </c>
      <c r="D339" t="s">
        <v>21</v>
      </c>
      <c r="E339" t="s">
        <v>24</v>
      </c>
      <c r="F339">
        <v>2025</v>
      </c>
      <c r="G339" t="s">
        <v>474</v>
      </c>
      <c r="H339" t="s">
        <v>2154</v>
      </c>
      <c r="I339">
        <v>6</v>
      </c>
      <c r="J339">
        <v>0</v>
      </c>
      <c r="K339">
        <v>1</v>
      </c>
      <c r="L339">
        <v>0</v>
      </c>
      <c r="M339">
        <v>5</v>
      </c>
      <c r="N339">
        <v>0</v>
      </c>
      <c r="O339">
        <v>2</v>
      </c>
      <c r="P339">
        <v>0</v>
      </c>
      <c r="Q339">
        <v>1</v>
      </c>
      <c r="R339">
        <v>0</v>
      </c>
      <c r="S339">
        <v>15</v>
      </c>
    </row>
    <row r="340" spans="1:19" x14ac:dyDescent="0.2">
      <c r="A340" t="s">
        <v>1564</v>
      </c>
      <c r="B340" t="s">
        <v>1019</v>
      </c>
      <c r="C340" t="s">
        <v>1565</v>
      </c>
      <c r="D340" t="s">
        <v>204</v>
      </c>
      <c r="E340" t="s">
        <v>24</v>
      </c>
      <c r="F340">
        <v>2025</v>
      </c>
      <c r="G340" t="s">
        <v>474</v>
      </c>
      <c r="H340" t="s">
        <v>2154</v>
      </c>
      <c r="I340">
        <v>6</v>
      </c>
      <c r="J340">
        <v>0</v>
      </c>
      <c r="K340">
        <v>0</v>
      </c>
      <c r="L340">
        <v>1</v>
      </c>
      <c r="M340">
        <v>3</v>
      </c>
      <c r="N340">
        <v>1</v>
      </c>
      <c r="O340">
        <v>3</v>
      </c>
      <c r="P340">
        <v>0</v>
      </c>
      <c r="Q340">
        <v>1</v>
      </c>
      <c r="R340">
        <v>0</v>
      </c>
      <c r="S340">
        <v>15</v>
      </c>
    </row>
    <row r="341" spans="1:19" x14ac:dyDescent="0.2">
      <c r="A341" t="s">
        <v>1567</v>
      </c>
      <c r="B341" t="s">
        <v>1019</v>
      </c>
      <c r="C341" t="s">
        <v>1568</v>
      </c>
      <c r="D341" t="s">
        <v>204</v>
      </c>
      <c r="E341" t="s">
        <v>24</v>
      </c>
      <c r="F341">
        <v>2025</v>
      </c>
      <c r="G341" t="s">
        <v>474</v>
      </c>
      <c r="H341" t="s">
        <v>2154</v>
      </c>
      <c r="I341">
        <v>10</v>
      </c>
      <c r="J341">
        <v>0</v>
      </c>
      <c r="K341">
        <v>2</v>
      </c>
      <c r="L341">
        <v>0</v>
      </c>
      <c r="M341">
        <v>6</v>
      </c>
      <c r="N341">
        <v>0</v>
      </c>
      <c r="O341">
        <v>3</v>
      </c>
      <c r="P341">
        <v>1</v>
      </c>
      <c r="Q341">
        <v>1</v>
      </c>
      <c r="R341">
        <v>0</v>
      </c>
      <c r="S341">
        <v>23</v>
      </c>
    </row>
    <row r="342" spans="1:19" x14ac:dyDescent="0.2">
      <c r="A342" t="s">
        <v>1570</v>
      </c>
      <c r="B342" t="s">
        <v>1019</v>
      </c>
      <c r="C342" t="s">
        <v>1571</v>
      </c>
      <c r="D342" t="s">
        <v>204</v>
      </c>
      <c r="E342" t="s">
        <v>24</v>
      </c>
      <c r="F342">
        <v>2025</v>
      </c>
      <c r="G342" t="s">
        <v>474</v>
      </c>
      <c r="H342" t="s">
        <v>2154</v>
      </c>
      <c r="I342">
        <v>6</v>
      </c>
      <c r="J342">
        <v>0</v>
      </c>
      <c r="K342">
        <v>2</v>
      </c>
      <c r="L342">
        <v>0</v>
      </c>
      <c r="M342">
        <v>3</v>
      </c>
      <c r="N342">
        <v>1</v>
      </c>
      <c r="O342">
        <v>1</v>
      </c>
      <c r="P342">
        <v>1</v>
      </c>
      <c r="Q342">
        <v>0</v>
      </c>
      <c r="R342">
        <v>1</v>
      </c>
      <c r="S342">
        <v>15</v>
      </c>
    </row>
    <row r="343" spans="1:19" x14ac:dyDescent="0.2">
      <c r="A343" t="s">
        <v>1573</v>
      </c>
      <c r="B343" t="s">
        <v>1019</v>
      </c>
      <c r="C343" t="s">
        <v>1574</v>
      </c>
      <c r="D343" t="s">
        <v>204</v>
      </c>
      <c r="E343" t="s">
        <v>24</v>
      </c>
      <c r="F343">
        <v>2025</v>
      </c>
      <c r="G343" t="s">
        <v>474</v>
      </c>
      <c r="H343" t="s">
        <v>2154</v>
      </c>
      <c r="I343">
        <v>8</v>
      </c>
      <c r="J343">
        <v>1</v>
      </c>
      <c r="K343">
        <v>3</v>
      </c>
      <c r="L343">
        <v>0</v>
      </c>
      <c r="M343">
        <v>6</v>
      </c>
      <c r="N343">
        <v>0</v>
      </c>
      <c r="O343">
        <v>3</v>
      </c>
      <c r="P343">
        <v>0</v>
      </c>
      <c r="Q343">
        <v>2</v>
      </c>
      <c r="R343">
        <v>0</v>
      </c>
      <c r="S343">
        <v>23</v>
      </c>
    </row>
    <row r="344" spans="1:19" x14ac:dyDescent="0.2">
      <c r="A344" t="s">
        <v>1576</v>
      </c>
      <c r="B344" t="s">
        <v>1019</v>
      </c>
      <c r="C344" t="s">
        <v>1577</v>
      </c>
      <c r="D344" t="s">
        <v>204</v>
      </c>
      <c r="E344" t="s">
        <v>24</v>
      </c>
      <c r="F344">
        <v>2025</v>
      </c>
      <c r="G344" t="s">
        <v>474</v>
      </c>
      <c r="H344" t="s">
        <v>2154</v>
      </c>
      <c r="I344">
        <v>6</v>
      </c>
      <c r="J344">
        <v>0</v>
      </c>
      <c r="K344">
        <v>2</v>
      </c>
      <c r="L344">
        <v>0</v>
      </c>
      <c r="M344">
        <v>4</v>
      </c>
      <c r="N344">
        <v>0</v>
      </c>
      <c r="O344">
        <v>2</v>
      </c>
      <c r="P344">
        <v>0</v>
      </c>
      <c r="Q344">
        <v>1</v>
      </c>
      <c r="R344">
        <v>0</v>
      </c>
      <c r="S344">
        <v>15</v>
      </c>
    </row>
    <row r="345" spans="1:19" x14ac:dyDescent="0.2">
      <c r="A345" t="s">
        <v>1579</v>
      </c>
      <c r="B345" t="s">
        <v>1019</v>
      </c>
      <c r="C345" t="s">
        <v>1580</v>
      </c>
      <c r="D345" t="s">
        <v>204</v>
      </c>
      <c r="E345" t="s">
        <v>24</v>
      </c>
      <c r="F345">
        <v>2025</v>
      </c>
      <c r="G345" t="s">
        <v>474</v>
      </c>
      <c r="H345" t="s">
        <v>2154</v>
      </c>
      <c r="I345">
        <v>8</v>
      </c>
      <c r="J345">
        <v>1</v>
      </c>
      <c r="K345">
        <v>3</v>
      </c>
      <c r="L345">
        <v>0</v>
      </c>
      <c r="M345">
        <v>6</v>
      </c>
      <c r="N345">
        <v>0</v>
      </c>
      <c r="O345">
        <v>3</v>
      </c>
      <c r="P345">
        <v>0</v>
      </c>
      <c r="Q345">
        <v>2</v>
      </c>
      <c r="R345">
        <v>0</v>
      </c>
      <c r="S345">
        <v>23</v>
      </c>
    </row>
    <row r="346" spans="1:19" x14ac:dyDescent="0.2">
      <c r="A346" t="s">
        <v>1582</v>
      </c>
      <c r="B346" t="s">
        <v>1548</v>
      </c>
      <c r="C346" t="s">
        <v>1583</v>
      </c>
      <c r="D346" t="s">
        <v>21</v>
      </c>
      <c r="E346" t="s">
        <v>24</v>
      </c>
      <c r="F346">
        <v>2025</v>
      </c>
      <c r="G346" t="s">
        <v>474</v>
      </c>
      <c r="H346" t="s">
        <v>2154</v>
      </c>
      <c r="I346">
        <v>6</v>
      </c>
      <c r="J346">
        <v>0</v>
      </c>
      <c r="K346">
        <v>1</v>
      </c>
      <c r="L346">
        <v>0</v>
      </c>
      <c r="M346">
        <v>4</v>
      </c>
      <c r="N346">
        <v>0</v>
      </c>
      <c r="O346">
        <v>2</v>
      </c>
      <c r="P346">
        <v>0</v>
      </c>
      <c r="Q346">
        <v>2</v>
      </c>
      <c r="R346">
        <v>0</v>
      </c>
      <c r="S346">
        <v>15</v>
      </c>
    </row>
    <row r="347" spans="1:19" x14ac:dyDescent="0.2">
      <c r="A347" t="s">
        <v>1585</v>
      </c>
      <c r="B347" t="s">
        <v>1019</v>
      </c>
      <c r="C347" t="s">
        <v>1586</v>
      </c>
      <c r="D347" t="s">
        <v>204</v>
      </c>
      <c r="E347" t="s">
        <v>24</v>
      </c>
      <c r="F347">
        <v>2025</v>
      </c>
      <c r="G347" t="s">
        <v>474</v>
      </c>
      <c r="H347" t="s">
        <v>2154</v>
      </c>
      <c r="I347">
        <v>8</v>
      </c>
      <c r="J347">
        <v>0</v>
      </c>
      <c r="K347">
        <v>3</v>
      </c>
      <c r="L347">
        <v>0</v>
      </c>
      <c r="M347">
        <v>6</v>
      </c>
      <c r="N347">
        <v>0</v>
      </c>
      <c r="O347">
        <v>4</v>
      </c>
      <c r="P347">
        <v>0</v>
      </c>
      <c r="Q347">
        <v>2</v>
      </c>
      <c r="R347">
        <v>0</v>
      </c>
      <c r="S347">
        <v>23</v>
      </c>
    </row>
    <row r="348" spans="1:19" x14ac:dyDescent="0.2">
      <c r="A348" t="s">
        <v>1588</v>
      </c>
      <c r="B348" t="s">
        <v>1589</v>
      </c>
      <c r="C348" t="s">
        <v>1590</v>
      </c>
      <c r="D348" t="s">
        <v>177</v>
      </c>
      <c r="E348" t="s">
        <v>24</v>
      </c>
      <c r="F348">
        <v>2025</v>
      </c>
      <c r="G348" t="s">
        <v>474</v>
      </c>
      <c r="H348" t="s">
        <v>2154</v>
      </c>
      <c r="I348">
        <v>6</v>
      </c>
      <c r="J348">
        <v>0</v>
      </c>
      <c r="K348">
        <v>2</v>
      </c>
      <c r="L348">
        <v>0</v>
      </c>
      <c r="M348">
        <v>4</v>
      </c>
      <c r="N348">
        <v>0</v>
      </c>
      <c r="O348">
        <v>2</v>
      </c>
      <c r="P348">
        <v>0</v>
      </c>
      <c r="Q348">
        <v>1</v>
      </c>
      <c r="R348">
        <v>0</v>
      </c>
      <c r="S348">
        <v>15</v>
      </c>
    </row>
    <row r="349" spans="1:19" x14ac:dyDescent="0.2">
      <c r="A349" t="s">
        <v>1592</v>
      </c>
      <c r="B349" t="s">
        <v>1019</v>
      </c>
      <c r="C349" t="s">
        <v>1593</v>
      </c>
      <c r="D349" t="s">
        <v>204</v>
      </c>
      <c r="E349" t="s">
        <v>24</v>
      </c>
      <c r="F349">
        <v>2025</v>
      </c>
      <c r="G349" t="s">
        <v>474</v>
      </c>
      <c r="H349" t="s">
        <v>2154</v>
      </c>
      <c r="I349">
        <v>9</v>
      </c>
      <c r="J349">
        <v>1</v>
      </c>
      <c r="K349">
        <v>2</v>
      </c>
      <c r="L349">
        <v>0</v>
      </c>
      <c r="M349">
        <v>5</v>
      </c>
      <c r="N349">
        <v>1</v>
      </c>
      <c r="O349">
        <v>3</v>
      </c>
      <c r="P349">
        <v>0</v>
      </c>
      <c r="Q349">
        <v>2</v>
      </c>
      <c r="R349">
        <v>0</v>
      </c>
      <c r="S349">
        <v>23</v>
      </c>
    </row>
    <row r="350" spans="1:19" x14ac:dyDescent="0.2">
      <c r="A350" t="s">
        <v>1595</v>
      </c>
      <c r="B350" t="s">
        <v>1019</v>
      </c>
      <c r="C350" t="s">
        <v>1596</v>
      </c>
      <c r="D350" t="s">
        <v>204</v>
      </c>
      <c r="E350" t="s">
        <v>24</v>
      </c>
      <c r="F350">
        <v>2025</v>
      </c>
      <c r="G350" t="s">
        <v>474</v>
      </c>
      <c r="H350" t="s">
        <v>2154</v>
      </c>
      <c r="I350">
        <v>5</v>
      </c>
      <c r="J350">
        <v>1</v>
      </c>
      <c r="K350">
        <v>1</v>
      </c>
      <c r="L350">
        <v>0</v>
      </c>
      <c r="M350">
        <v>4</v>
      </c>
      <c r="N350">
        <v>0</v>
      </c>
      <c r="O350">
        <v>3</v>
      </c>
      <c r="P350">
        <v>0</v>
      </c>
      <c r="Q350">
        <v>1</v>
      </c>
      <c r="R350">
        <v>0</v>
      </c>
      <c r="S350">
        <v>15</v>
      </c>
    </row>
    <row r="351" spans="1:19" x14ac:dyDescent="0.2">
      <c r="A351" t="s">
        <v>1599</v>
      </c>
      <c r="B351" t="s">
        <v>1600</v>
      </c>
      <c r="C351" t="s">
        <v>1601</v>
      </c>
      <c r="D351" t="s">
        <v>21</v>
      </c>
      <c r="E351" t="s">
        <v>24</v>
      </c>
      <c r="F351">
        <v>2025</v>
      </c>
      <c r="G351" t="s">
        <v>474</v>
      </c>
      <c r="H351" t="s">
        <v>2154</v>
      </c>
      <c r="I351">
        <v>7</v>
      </c>
      <c r="J351">
        <v>0</v>
      </c>
      <c r="K351">
        <v>1</v>
      </c>
      <c r="L351">
        <v>0</v>
      </c>
      <c r="M351">
        <v>4</v>
      </c>
      <c r="N351">
        <v>0</v>
      </c>
      <c r="O351">
        <v>2</v>
      </c>
      <c r="P351">
        <v>0</v>
      </c>
      <c r="Q351">
        <v>1</v>
      </c>
      <c r="R351">
        <v>0</v>
      </c>
      <c r="S351">
        <v>15</v>
      </c>
    </row>
    <row r="352" spans="1:19" x14ac:dyDescent="0.2">
      <c r="A352" t="s">
        <v>1604</v>
      </c>
      <c r="B352" t="s">
        <v>1019</v>
      </c>
      <c r="C352" t="s">
        <v>1605</v>
      </c>
      <c r="D352" t="s">
        <v>204</v>
      </c>
      <c r="E352" t="s">
        <v>24</v>
      </c>
      <c r="F352">
        <v>2025</v>
      </c>
      <c r="G352" t="s">
        <v>474</v>
      </c>
      <c r="H352" t="s">
        <v>2154</v>
      </c>
      <c r="I352">
        <v>9</v>
      </c>
      <c r="J352">
        <v>0</v>
      </c>
      <c r="K352">
        <v>2</v>
      </c>
      <c r="L352">
        <v>0</v>
      </c>
      <c r="M352">
        <v>7</v>
      </c>
      <c r="N352">
        <v>0</v>
      </c>
      <c r="O352">
        <v>3</v>
      </c>
      <c r="P352">
        <v>0</v>
      </c>
      <c r="Q352">
        <v>2</v>
      </c>
      <c r="R352">
        <v>0</v>
      </c>
      <c r="S352">
        <v>23</v>
      </c>
    </row>
    <row r="353" spans="1:19" x14ac:dyDescent="0.2">
      <c r="A353" t="s">
        <v>1607</v>
      </c>
      <c r="B353" t="s">
        <v>1608</v>
      </c>
      <c r="C353" t="s">
        <v>1609</v>
      </c>
      <c r="D353" t="s">
        <v>371</v>
      </c>
      <c r="E353" t="s">
        <v>24</v>
      </c>
      <c r="F353">
        <v>2025</v>
      </c>
      <c r="G353" t="s">
        <v>474</v>
      </c>
      <c r="H353" t="s">
        <v>2154</v>
      </c>
      <c r="I353">
        <v>7</v>
      </c>
      <c r="J353">
        <v>0</v>
      </c>
      <c r="K353">
        <v>2</v>
      </c>
      <c r="L353">
        <v>0</v>
      </c>
      <c r="M353">
        <v>3</v>
      </c>
      <c r="N353">
        <v>0</v>
      </c>
      <c r="O353">
        <v>2</v>
      </c>
      <c r="P353">
        <v>0</v>
      </c>
      <c r="Q353">
        <v>1</v>
      </c>
      <c r="R353">
        <v>0</v>
      </c>
      <c r="S353">
        <v>15</v>
      </c>
    </row>
    <row r="354" spans="1:19" x14ac:dyDescent="0.2">
      <c r="A354" t="s">
        <v>1612</v>
      </c>
      <c r="B354" t="s">
        <v>1613</v>
      </c>
      <c r="C354" t="s">
        <v>1614</v>
      </c>
      <c r="D354" t="s">
        <v>21</v>
      </c>
      <c r="E354" t="s">
        <v>24</v>
      </c>
      <c r="F354">
        <v>2025</v>
      </c>
      <c r="G354" t="s">
        <v>474</v>
      </c>
      <c r="H354" t="s">
        <v>2154</v>
      </c>
      <c r="I354">
        <v>5</v>
      </c>
      <c r="J354">
        <v>0</v>
      </c>
      <c r="K354">
        <v>2</v>
      </c>
      <c r="L354">
        <v>0</v>
      </c>
      <c r="M354">
        <v>3</v>
      </c>
      <c r="N354">
        <v>1</v>
      </c>
      <c r="O354">
        <v>2</v>
      </c>
      <c r="P354">
        <v>1</v>
      </c>
      <c r="Q354">
        <v>1</v>
      </c>
      <c r="R354">
        <v>0</v>
      </c>
      <c r="S354">
        <v>15</v>
      </c>
    </row>
    <row r="355" spans="1:19" x14ac:dyDescent="0.2">
      <c r="A355" t="s">
        <v>1616</v>
      </c>
      <c r="B355" t="s">
        <v>1617</v>
      </c>
      <c r="C355" t="s">
        <v>1618</v>
      </c>
      <c r="D355" t="s">
        <v>129</v>
      </c>
      <c r="E355" t="s">
        <v>24</v>
      </c>
      <c r="F355">
        <v>2025</v>
      </c>
      <c r="G355" t="s">
        <v>474</v>
      </c>
      <c r="H355" t="s">
        <v>2154</v>
      </c>
      <c r="I355">
        <v>5</v>
      </c>
      <c r="J355">
        <v>0</v>
      </c>
      <c r="K355">
        <v>2</v>
      </c>
      <c r="L355">
        <v>0</v>
      </c>
      <c r="M355">
        <v>4</v>
      </c>
      <c r="N355">
        <v>0</v>
      </c>
      <c r="O355">
        <v>2</v>
      </c>
      <c r="P355">
        <v>0</v>
      </c>
      <c r="Q355">
        <v>2</v>
      </c>
      <c r="R355">
        <v>0</v>
      </c>
      <c r="S355">
        <v>15</v>
      </c>
    </row>
    <row r="356" spans="1:19" x14ac:dyDescent="0.2">
      <c r="A356" t="s">
        <v>1620</v>
      </c>
      <c r="B356" t="s">
        <v>555</v>
      </c>
      <c r="C356" t="s">
        <v>1621</v>
      </c>
      <c r="D356" t="s">
        <v>562</v>
      </c>
      <c r="E356" t="s">
        <v>24</v>
      </c>
      <c r="F356">
        <v>2025</v>
      </c>
      <c r="G356" t="s">
        <v>474</v>
      </c>
      <c r="H356" t="s">
        <v>2154</v>
      </c>
      <c r="I356">
        <v>6</v>
      </c>
      <c r="J356">
        <v>1</v>
      </c>
      <c r="K356">
        <v>2</v>
      </c>
      <c r="L356">
        <v>0</v>
      </c>
      <c r="M356">
        <v>4</v>
      </c>
      <c r="N356">
        <v>1</v>
      </c>
      <c r="O356">
        <v>3</v>
      </c>
      <c r="P356">
        <v>0</v>
      </c>
      <c r="Q356">
        <v>1</v>
      </c>
      <c r="R356">
        <v>0</v>
      </c>
      <c r="S356">
        <v>18</v>
      </c>
    </row>
    <row r="357" spans="1:19" x14ac:dyDescent="0.2">
      <c r="A357" t="s">
        <v>1624</v>
      </c>
      <c r="B357" t="s">
        <v>1625</v>
      </c>
      <c r="C357" t="s">
        <v>1626</v>
      </c>
      <c r="D357" t="s">
        <v>401</v>
      </c>
      <c r="E357" t="s">
        <v>24</v>
      </c>
      <c r="F357">
        <v>2025</v>
      </c>
      <c r="G357" t="s">
        <v>474</v>
      </c>
      <c r="H357" t="s">
        <v>2154</v>
      </c>
      <c r="I357">
        <v>6</v>
      </c>
      <c r="J357">
        <v>0</v>
      </c>
      <c r="K357">
        <v>2</v>
      </c>
      <c r="L357">
        <v>0</v>
      </c>
      <c r="M357">
        <v>4</v>
      </c>
      <c r="N357">
        <v>0</v>
      </c>
      <c r="O357">
        <v>2</v>
      </c>
      <c r="P357">
        <v>0</v>
      </c>
      <c r="Q357">
        <v>1</v>
      </c>
      <c r="R357">
        <v>0</v>
      </c>
      <c r="S357">
        <v>15</v>
      </c>
    </row>
    <row r="358" spans="1:19" x14ac:dyDescent="0.2">
      <c r="A358" t="s">
        <v>1629</v>
      </c>
      <c r="B358" t="s">
        <v>858</v>
      </c>
      <c r="C358" t="s">
        <v>1630</v>
      </c>
      <c r="D358" t="s">
        <v>129</v>
      </c>
      <c r="E358" t="s">
        <v>24</v>
      </c>
      <c r="F358">
        <v>2025</v>
      </c>
      <c r="G358" t="s">
        <v>474</v>
      </c>
      <c r="H358" t="s">
        <v>2154</v>
      </c>
      <c r="I358">
        <v>6</v>
      </c>
      <c r="J358">
        <v>1</v>
      </c>
      <c r="K358">
        <v>1</v>
      </c>
      <c r="L358">
        <v>0</v>
      </c>
      <c r="M358">
        <v>4</v>
      </c>
      <c r="N358">
        <v>0</v>
      </c>
      <c r="O358">
        <v>1</v>
      </c>
      <c r="P358">
        <v>1</v>
      </c>
      <c r="Q358">
        <v>0</v>
      </c>
      <c r="R358">
        <v>1</v>
      </c>
      <c r="S358">
        <v>15</v>
      </c>
    </row>
    <row r="359" spans="1:19" x14ac:dyDescent="0.2">
      <c r="A359" t="s">
        <v>1632</v>
      </c>
      <c r="B359" t="s">
        <v>1633</v>
      </c>
      <c r="C359" t="s">
        <v>1634</v>
      </c>
      <c r="D359" t="s">
        <v>310</v>
      </c>
      <c r="E359" t="s">
        <v>24</v>
      </c>
      <c r="F359">
        <v>2025</v>
      </c>
      <c r="G359" t="s">
        <v>474</v>
      </c>
      <c r="H359" t="s">
        <v>2154</v>
      </c>
      <c r="I359">
        <v>6</v>
      </c>
      <c r="J359">
        <v>1</v>
      </c>
      <c r="K359">
        <v>1</v>
      </c>
      <c r="L359">
        <v>0</v>
      </c>
      <c r="M359">
        <v>4</v>
      </c>
      <c r="N359">
        <v>0</v>
      </c>
      <c r="O359">
        <v>2</v>
      </c>
      <c r="P359">
        <v>0</v>
      </c>
      <c r="Q359">
        <v>1</v>
      </c>
      <c r="R359">
        <v>0</v>
      </c>
      <c r="S359">
        <v>15</v>
      </c>
    </row>
    <row r="360" spans="1:19" x14ac:dyDescent="0.2">
      <c r="A360" t="s">
        <v>1637</v>
      </c>
      <c r="B360" t="s">
        <v>1638</v>
      </c>
      <c r="C360" t="s">
        <v>1639</v>
      </c>
      <c r="D360" t="s">
        <v>267</v>
      </c>
      <c r="E360" t="s">
        <v>24</v>
      </c>
      <c r="F360">
        <v>2025</v>
      </c>
      <c r="G360" t="s">
        <v>474</v>
      </c>
      <c r="H360" t="s">
        <v>2154</v>
      </c>
      <c r="I360">
        <v>6</v>
      </c>
      <c r="J360">
        <v>0</v>
      </c>
      <c r="K360">
        <v>2</v>
      </c>
      <c r="L360">
        <v>0</v>
      </c>
      <c r="M360">
        <v>4</v>
      </c>
      <c r="N360">
        <v>0</v>
      </c>
      <c r="O360">
        <v>2</v>
      </c>
      <c r="P360">
        <v>0</v>
      </c>
      <c r="Q360">
        <v>1</v>
      </c>
      <c r="R360">
        <v>0</v>
      </c>
      <c r="S360">
        <v>15</v>
      </c>
    </row>
    <row r="361" spans="1:19" x14ac:dyDescent="0.2">
      <c r="A361" t="s">
        <v>1642</v>
      </c>
      <c r="B361" t="s">
        <v>1643</v>
      </c>
      <c r="C361" t="s">
        <v>1644</v>
      </c>
      <c r="D361" t="s">
        <v>267</v>
      </c>
      <c r="E361" t="s">
        <v>24</v>
      </c>
      <c r="F361">
        <v>2025</v>
      </c>
      <c r="G361" t="s">
        <v>474</v>
      </c>
      <c r="H361" t="s">
        <v>2154</v>
      </c>
      <c r="I361">
        <v>4</v>
      </c>
      <c r="J361">
        <v>1</v>
      </c>
      <c r="K361">
        <v>2</v>
      </c>
      <c r="L361">
        <v>0</v>
      </c>
      <c r="M361">
        <v>4</v>
      </c>
      <c r="N361">
        <v>0</v>
      </c>
      <c r="O361">
        <v>2</v>
      </c>
      <c r="P361">
        <v>1</v>
      </c>
      <c r="Q361">
        <v>1</v>
      </c>
      <c r="R361">
        <v>0</v>
      </c>
      <c r="S361">
        <v>15</v>
      </c>
    </row>
    <row r="362" spans="1:19" x14ac:dyDescent="0.2">
      <c r="A362" t="s">
        <v>1646</v>
      </c>
      <c r="B362" t="s">
        <v>708</v>
      </c>
      <c r="C362" t="s">
        <v>1647</v>
      </c>
      <c r="D362" t="s">
        <v>80</v>
      </c>
      <c r="E362" t="s">
        <v>24</v>
      </c>
      <c r="F362">
        <v>2025</v>
      </c>
      <c r="G362" t="s">
        <v>474</v>
      </c>
      <c r="H362" t="s">
        <v>2154</v>
      </c>
      <c r="I362">
        <v>5</v>
      </c>
      <c r="J362">
        <v>1</v>
      </c>
      <c r="K362">
        <v>1</v>
      </c>
      <c r="L362">
        <v>0</v>
      </c>
      <c r="M362">
        <v>4</v>
      </c>
      <c r="N362">
        <v>0</v>
      </c>
      <c r="O362">
        <v>3</v>
      </c>
      <c r="P362">
        <v>0</v>
      </c>
      <c r="Q362">
        <v>1</v>
      </c>
      <c r="R362">
        <v>0</v>
      </c>
      <c r="S362">
        <v>15</v>
      </c>
    </row>
    <row r="363" spans="1:19" x14ac:dyDescent="0.2">
      <c r="A363" t="s">
        <v>1650</v>
      </c>
      <c r="B363" t="s">
        <v>1651</v>
      </c>
      <c r="C363" t="s">
        <v>1652</v>
      </c>
      <c r="D363" t="s">
        <v>267</v>
      </c>
      <c r="E363" t="s">
        <v>24</v>
      </c>
      <c r="F363">
        <v>2025</v>
      </c>
      <c r="G363" t="s">
        <v>474</v>
      </c>
      <c r="H363" t="s">
        <v>2154</v>
      </c>
      <c r="I363">
        <v>6</v>
      </c>
      <c r="J363">
        <v>0</v>
      </c>
      <c r="K363">
        <v>1</v>
      </c>
      <c r="L363">
        <v>0</v>
      </c>
      <c r="M363">
        <v>4</v>
      </c>
      <c r="N363">
        <v>0</v>
      </c>
      <c r="O363">
        <v>3</v>
      </c>
      <c r="P363">
        <v>0</v>
      </c>
      <c r="Q363">
        <v>1</v>
      </c>
      <c r="R363">
        <v>0</v>
      </c>
      <c r="S363">
        <v>15</v>
      </c>
    </row>
    <row r="364" spans="1:19" x14ac:dyDescent="0.2">
      <c r="A364" t="s">
        <v>1654</v>
      </c>
      <c r="B364" t="s">
        <v>858</v>
      </c>
      <c r="C364" t="s">
        <v>1655</v>
      </c>
      <c r="D364" t="s">
        <v>129</v>
      </c>
      <c r="E364" t="s">
        <v>24</v>
      </c>
      <c r="F364">
        <v>2025</v>
      </c>
      <c r="G364" t="s">
        <v>474</v>
      </c>
      <c r="H364" t="s">
        <v>2154</v>
      </c>
      <c r="I364">
        <v>6</v>
      </c>
      <c r="J364">
        <v>0</v>
      </c>
      <c r="K364">
        <v>0</v>
      </c>
      <c r="L364">
        <v>1</v>
      </c>
      <c r="M364">
        <v>4</v>
      </c>
      <c r="N364">
        <v>0</v>
      </c>
      <c r="O364">
        <v>2</v>
      </c>
      <c r="P364">
        <v>1</v>
      </c>
      <c r="Q364">
        <v>0</v>
      </c>
      <c r="R364">
        <v>1</v>
      </c>
      <c r="S364">
        <v>15</v>
      </c>
    </row>
    <row r="365" spans="1:19" x14ac:dyDescent="0.2">
      <c r="A365" t="s">
        <v>1657</v>
      </c>
      <c r="B365" t="s">
        <v>1658</v>
      </c>
      <c r="C365" t="s">
        <v>1659</v>
      </c>
      <c r="D365" t="s">
        <v>401</v>
      </c>
      <c r="E365" t="s">
        <v>24</v>
      </c>
      <c r="F365">
        <v>2025</v>
      </c>
      <c r="G365" t="s">
        <v>474</v>
      </c>
      <c r="H365" t="s">
        <v>2154</v>
      </c>
      <c r="I365">
        <v>5</v>
      </c>
      <c r="J365">
        <v>0</v>
      </c>
      <c r="K365">
        <v>1</v>
      </c>
      <c r="L365">
        <v>0</v>
      </c>
      <c r="M365">
        <v>4</v>
      </c>
      <c r="N365">
        <v>0</v>
      </c>
      <c r="O365">
        <v>3</v>
      </c>
      <c r="P365">
        <v>0</v>
      </c>
      <c r="Q365">
        <v>2</v>
      </c>
      <c r="R365">
        <v>0</v>
      </c>
      <c r="S365">
        <v>15</v>
      </c>
    </row>
    <row r="366" spans="1:19" x14ac:dyDescent="0.2">
      <c r="A366" t="s">
        <v>1662</v>
      </c>
      <c r="B366" t="s">
        <v>1663</v>
      </c>
      <c r="C366" t="s">
        <v>1664</v>
      </c>
      <c r="D366" t="s">
        <v>357</v>
      </c>
      <c r="E366" t="s">
        <v>24</v>
      </c>
      <c r="F366">
        <v>2025</v>
      </c>
      <c r="G366" t="s">
        <v>474</v>
      </c>
      <c r="H366" t="s">
        <v>2154</v>
      </c>
      <c r="I366">
        <v>6</v>
      </c>
      <c r="J366">
        <v>0</v>
      </c>
      <c r="K366">
        <v>2</v>
      </c>
      <c r="L366">
        <v>0</v>
      </c>
      <c r="M366">
        <v>3</v>
      </c>
      <c r="N366">
        <v>1</v>
      </c>
      <c r="O366">
        <v>2</v>
      </c>
      <c r="P366">
        <v>0</v>
      </c>
      <c r="Q366">
        <v>1</v>
      </c>
      <c r="R366">
        <v>0</v>
      </c>
      <c r="S366">
        <v>15</v>
      </c>
    </row>
    <row r="367" spans="1:19" x14ac:dyDescent="0.2">
      <c r="A367" t="s">
        <v>1667</v>
      </c>
      <c r="B367" t="s">
        <v>1668</v>
      </c>
      <c r="C367" t="s">
        <v>1669</v>
      </c>
      <c r="D367" t="s">
        <v>177</v>
      </c>
      <c r="E367" t="s">
        <v>24</v>
      </c>
      <c r="F367">
        <v>2025</v>
      </c>
      <c r="G367" t="s">
        <v>474</v>
      </c>
      <c r="H367" t="s">
        <v>2154</v>
      </c>
      <c r="I367">
        <v>3</v>
      </c>
      <c r="J367">
        <v>0</v>
      </c>
      <c r="K367">
        <v>1</v>
      </c>
      <c r="L367">
        <v>1</v>
      </c>
      <c r="M367">
        <v>5</v>
      </c>
      <c r="N367">
        <v>0</v>
      </c>
      <c r="O367">
        <v>3</v>
      </c>
      <c r="P367">
        <v>0</v>
      </c>
      <c r="Q367">
        <v>2</v>
      </c>
      <c r="R367">
        <v>0</v>
      </c>
      <c r="S367">
        <v>15</v>
      </c>
    </row>
    <row r="368" spans="1:19" x14ac:dyDescent="0.2">
      <c r="A368" t="s">
        <v>1672</v>
      </c>
      <c r="B368" t="s">
        <v>1668</v>
      </c>
      <c r="C368" t="s">
        <v>1673</v>
      </c>
      <c r="D368" t="s">
        <v>177</v>
      </c>
      <c r="E368" t="s">
        <v>24</v>
      </c>
      <c r="F368">
        <v>2025</v>
      </c>
      <c r="G368" t="s">
        <v>474</v>
      </c>
      <c r="H368" t="s">
        <v>2154</v>
      </c>
      <c r="I368">
        <v>8</v>
      </c>
      <c r="K368">
        <v>1</v>
      </c>
      <c r="M368">
        <v>2</v>
      </c>
      <c r="N368">
        <v>1</v>
      </c>
      <c r="O368">
        <v>2</v>
      </c>
      <c r="Q368">
        <v>1</v>
      </c>
      <c r="S368">
        <v>15</v>
      </c>
    </row>
    <row r="369" spans="1:19" x14ac:dyDescent="0.2">
      <c r="A369" t="s">
        <v>1675</v>
      </c>
      <c r="B369" t="s">
        <v>1676</v>
      </c>
      <c r="C369" t="s">
        <v>1677</v>
      </c>
      <c r="D369" t="s">
        <v>923</v>
      </c>
      <c r="E369" t="s">
        <v>24</v>
      </c>
      <c r="F369">
        <v>2025</v>
      </c>
      <c r="G369" t="s">
        <v>474</v>
      </c>
      <c r="H369" t="s">
        <v>2154</v>
      </c>
      <c r="I369">
        <v>5</v>
      </c>
      <c r="J369">
        <v>1</v>
      </c>
      <c r="K369">
        <v>2</v>
      </c>
      <c r="L369">
        <v>0</v>
      </c>
      <c r="M369">
        <v>4</v>
      </c>
      <c r="N369">
        <v>0</v>
      </c>
      <c r="O369">
        <v>2</v>
      </c>
      <c r="P369">
        <v>0</v>
      </c>
      <c r="Q369">
        <v>1</v>
      </c>
      <c r="R369">
        <v>0</v>
      </c>
      <c r="S369">
        <v>15</v>
      </c>
    </row>
    <row r="370" spans="1:19" x14ac:dyDescent="0.2">
      <c r="A370" t="s">
        <v>1680</v>
      </c>
      <c r="B370" t="s">
        <v>449</v>
      </c>
      <c r="C370" t="s">
        <v>1681</v>
      </c>
      <c r="D370" t="s">
        <v>451</v>
      </c>
      <c r="E370" t="s">
        <v>24</v>
      </c>
      <c r="F370">
        <v>2025</v>
      </c>
      <c r="G370" t="s">
        <v>474</v>
      </c>
      <c r="H370" t="s">
        <v>2154</v>
      </c>
      <c r="I370">
        <v>7</v>
      </c>
      <c r="J370">
        <v>1</v>
      </c>
      <c r="K370">
        <v>1</v>
      </c>
      <c r="L370">
        <v>0</v>
      </c>
      <c r="M370">
        <v>4</v>
      </c>
      <c r="N370">
        <v>0</v>
      </c>
      <c r="O370">
        <v>1</v>
      </c>
      <c r="P370">
        <v>0</v>
      </c>
      <c r="Q370">
        <v>1</v>
      </c>
      <c r="R370">
        <v>0</v>
      </c>
      <c r="S370">
        <v>15</v>
      </c>
    </row>
    <row r="371" spans="1:19" x14ac:dyDescent="0.2">
      <c r="A371" t="s">
        <v>1684</v>
      </c>
      <c r="B371" t="s">
        <v>1376</v>
      </c>
      <c r="C371" t="s">
        <v>1685</v>
      </c>
      <c r="D371" t="s">
        <v>316</v>
      </c>
      <c r="E371" t="s">
        <v>24</v>
      </c>
      <c r="F371">
        <v>2025</v>
      </c>
      <c r="G371" t="s">
        <v>474</v>
      </c>
      <c r="H371" t="s">
        <v>2154</v>
      </c>
      <c r="I371">
        <v>10</v>
      </c>
      <c r="K371">
        <v>2</v>
      </c>
      <c r="M371">
        <v>5</v>
      </c>
      <c r="N371">
        <v>1</v>
      </c>
      <c r="O371">
        <v>3</v>
      </c>
      <c r="Q371">
        <v>1</v>
      </c>
      <c r="S371">
        <v>22</v>
      </c>
    </row>
    <row r="372" spans="1:19" x14ac:dyDescent="0.2">
      <c r="A372" t="s">
        <v>1688</v>
      </c>
      <c r="B372" t="s">
        <v>1376</v>
      </c>
      <c r="C372" t="s">
        <v>1689</v>
      </c>
      <c r="D372" t="s">
        <v>316</v>
      </c>
      <c r="E372" t="s">
        <v>24</v>
      </c>
      <c r="F372">
        <v>2025</v>
      </c>
      <c r="G372" t="s">
        <v>474</v>
      </c>
      <c r="H372" t="s">
        <v>2154</v>
      </c>
      <c r="I372">
        <v>8</v>
      </c>
      <c r="J372">
        <v>1</v>
      </c>
      <c r="K372">
        <v>3</v>
      </c>
      <c r="L372">
        <v>0</v>
      </c>
      <c r="M372">
        <v>5</v>
      </c>
      <c r="N372">
        <v>1</v>
      </c>
      <c r="O372">
        <v>3</v>
      </c>
      <c r="P372">
        <v>0</v>
      </c>
      <c r="Q372">
        <v>1</v>
      </c>
      <c r="R372">
        <v>0</v>
      </c>
      <c r="S372">
        <v>22</v>
      </c>
    </row>
    <row r="373" spans="1:19" x14ac:dyDescent="0.2">
      <c r="A373" t="s">
        <v>1691</v>
      </c>
      <c r="B373" t="s">
        <v>1692</v>
      </c>
      <c r="C373" t="s">
        <v>1693</v>
      </c>
      <c r="D373" t="s">
        <v>562</v>
      </c>
      <c r="E373" t="s">
        <v>24</v>
      </c>
      <c r="F373">
        <v>2025</v>
      </c>
      <c r="G373" t="s">
        <v>474</v>
      </c>
      <c r="H373" t="s">
        <v>2154</v>
      </c>
      <c r="I373">
        <v>6</v>
      </c>
      <c r="J373">
        <v>0</v>
      </c>
      <c r="K373">
        <v>2</v>
      </c>
      <c r="L373">
        <v>0</v>
      </c>
      <c r="M373">
        <v>5</v>
      </c>
      <c r="N373">
        <v>0</v>
      </c>
      <c r="O373">
        <v>3</v>
      </c>
      <c r="P373">
        <v>0</v>
      </c>
      <c r="Q373">
        <v>2</v>
      </c>
      <c r="R373">
        <v>0</v>
      </c>
      <c r="S373">
        <v>18</v>
      </c>
    </row>
    <row r="374" spans="1:19" x14ac:dyDescent="0.2">
      <c r="A374" t="s">
        <v>1695</v>
      </c>
      <c r="B374" t="s">
        <v>1376</v>
      </c>
      <c r="C374" t="s">
        <v>1696</v>
      </c>
      <c r="D374" t="s">
        <v>316</v>
      </c>
      <c r="E374" t="s">
        <v>24</v>
      </c>
      <c r="F374">
        <v>2025</v>
      </c>
      <c r="G374" t="s">
        <v>474</v>
      </c>
      <c r="H374" t="s">
        <v>2154</v>
      </c>
      <c r="I374">
        <v>9</v>
      </c>
      <c r="J374">
        <v>0</v>
      </c>
      <c r="K374">
        <v>2</v>
      </c>
      <c r="L374">
        <v>0</v>
      </c>
      <c r="M374">
        <v>5</v>
      </c>
      <c r="N374">
        <v>1</v>
      </c>
      <c r="O374">
        <v>3</v>
      </c>
      <c r="P374">
        <v>0</v>
      </c>
      <c r="Q374">
        <v>2</v>
      </c>
      <c r="R374">
        <v>0</v>
      </c>
      <c r="S374">
        <v>22</v>
      </c>
    </row>
    <row r="375" spans="1:19" x14ac:dyDescent="0.2">
      <c r="A375" t="s">
        <v>1698</v>
      </c>
      <c r="B375" t="s">
        <v>1376</v>
      </c>
      <c r="C375" t="s">
        <v>1699</v>
      </c>
      <c r="D375" t="s">
        <v>316</v>
      </c>
      <c r="E375" t="s">
        <v>24</v>
      </c>
      <c r="F375">
        <v>2025</v>
      </c>
      <c r="G375" t="s">
        <v>474</v>
      </c>
      <c r="H375" t="s">
        <v>2154</v>
      </c>
      <c r="I375">
        <v>9</v>
      </c>
      <c r="J375">
        <v>0</v>
      </c>
      <c r="K375">
        <v>2</v>
      </c>
      <c r="L375">
        <v>0</v>
      </c>
      <c r="M375">
        <v>6</v>
      </c>
      <c r="N375">
        <v>0</v>
      </c>
      <c r="O375">
        <v>3</v>
      </c>
      <c r="P375">
        <v>0</v>
      </c>
      <c r="Q375">
        <v>2</v>
      </c>
      <c r="R375">
        <v>0</v>
      </c>
      <c r="S375">
        <v>22</v>
      </c>
    </row>
    <row r="376" spans="1:19" x14ac:dyDescent="0.2">
      <c r="A376" t="s">
        <v>1701</v>
      </c>
      <c r="B376" t="s">
        <v>1376</v>
      </c>
      <c r="C376" t="s">
        <v>1702</v>
      </c>
      <c r="D376" t="s">
        <v>316</v>
      </c>
      <c r="E376" t="s">
        <v>24</v>
      </c>
      <c r="F376">
        <v>2025</v>
      </c>
      <c r="G376" t="s">
        <v>474</v>
      </c>
      <c r="H376" t="s">
        <v>2154</v>
      </c>
      <c r="I376">
        <v>8</v>
      </c>
      <c r="J376">
        <v>1</v>
      </c>
      <c r="K376">
        <v>3</v>
      </c>
      <c r="L376">
        <v>0</v>
      </c>
      <c r="M376">
        <v>5</v>
      </c>
      <c r="N376">
        <v>1</v>
      </c>
      <c r="O376">
        <v>3</v>
      </c>
      <c r="P376">
        <v>0</v>
      </c>
      <c r="Q376">
        <v>1</v>
      </c>
      <c r="R376">
        <v>0</v>
      </c>
      <c r="S376">
        <v>22</v>
      </c>
    </row>
    <row r="377" spans="1:19" x14ac:dyDescent="0.2">
      <c r="A377" t="s">
        <v>1704</v>
      </c>
      <c r="B377" t="s">
        <v>1705</v>
      </c>
      <c r="C377" t="s">
        <v>1706</v>
      </c>
      <c r="D377" t="s">
        <v>80</v>
      </c>
      <c r="E377" t="s">
        <v>24</v>
      </c>
      <c r="F377">
        <v>2025</v>
      </c>
      <c r="G377" t="s">
        <v>474</v>
      </c>
      <c r="H377" t="s">
        <v>2154</v>
      </c>
      <c r="I377">
        <v>10</v>
      </c>
      <c r="J377">
        <v>1</v>
      </c>
      <c r="K377">
        <v>2</v>
      </c>
      <c r="L377">
        <v>0</v>
      </c>
      <c r="M377">
        <v>6</v>
      </c>
      <c r="N377">
        <v>0</v>
      </c>
      <c r="O377">
        <v>3</v>
      </c>
      <c r="P377">
        <v>0</v>
      </c>
      <c r="Q377">
        <v>1</v>
      </c>
      <c r="R377">
        <v>0</v>
      </c>
      <c r="S377">
        <v>23</v>
      </c>
    </row>
    <row r="378" spans="1:19" x14ac:dyDescent="0.2">
      <c r="A378" t="s">
        <v>1709</v>
      </c>
      <c r="B378" t="s">
        <v>555</v>
      </c>
      <c r="C378" t="s">
        <v>1710</v>
      </c>
      <c r="D378" t="s">
        <v>562</v>
      </c>
      <c r="E378" t="s">
        <v>24</v>
      </c>
      <c r="F378">
        <v>2025</v>
      </c>
      <c r="G378" t="s">
        <v>474</v>
      </c>
      <c r="H378" t="s">
        <v>2154</v>
      </c>
      <c r="I378">
        <v>8</v>
      </c>
      <c r="J378">
        <v>0</v>
      </c>
      <c r="K378">
        <v>1</v>
      </c>
      <c r="L378">
        <v>1</v>
      </c>
      <c r="M378">
        <v>5</v>
      </c>
      <c r="N378">
        <v>0</v>
      </c>
      <c r="O378">
        <v>1</v>
      </c>
      <c r="P378">
        <v>1</v>
      </c>
      <c r="Q378">
        <v>1</v>
      </c>
      <c r="R378">
        <v>0</v>
      </c>
      <c r="S378">
        <v>18</v>
      </c>
    </row>
    <row r="379" spans="1:19" x14ac:dyDescent="0.2">
      <c r="A379" t="s">
        <v>1712</v>
      </c>
      <c r="B379" t="s">
        <v>981</v>
      </c>
      <c r="C379" t="s">
        <v>1713</v>
      </c>
      <c r="D379" t="s">
        <v>340</v>
      </c>
      <c r="E379" t="s">
        <v>24</v>
      </c>
      <c r="F379">
        <v>2025</v>
      </c>
      <c r="G379" t="s">
        <v>474</v>
      </c>
      <c r="H379" t="s">
        <v>2154</v>
      </c>
      <c r="I379">
        <v>7</v>
      </c>
      <c r="J379">
        <v>0</v>
      </c>
      <c r="K379">
        <v>1</v>
      </c>
      <c r="L379">
        <v>0</v>
      </c>
      <c r="M379">
        <v>3</v>
      </c>
      <c r="N379">
        <v>1</v>
      </c>
      <c r="O379">
        <v>2</v>
      </c>
      <c r="P379">
        <v>0</v>
      </c>
      <c r="Q379">
        <v>1</v>
      </c>
      <c r="R379">
        <v>0</v>
      </c>
      <c r="S379">
        <v>15</v>
      </c>
    </row>
    <row r="380" spans="1:19" x14ac:dyDescent="0.2">
      <c r="A380" t="s">
        <v>1715</v>
      </c>
      <c r="B380" t="s">
        <v>1716</v>
      </c>
      <c r="C380" t="s">
        <v>1717</v>
      </c>
      <c r="D380" t="s">
        <v>384</v>
      </c>
      <c r="E380" t="s">
        <v>24</v>
      </c>
      <c r="F380">
        <v>2025</v>
      </c>
      <c r="G380" t="s">
        <v>474</v>
      </c>
      <c r="H380" t="s">
        <v>2154</v>
      </c>
      <c r="I380">
        <v>6</v>
      </c>
      <c r="J380">
        <v>0</v>
      </c>
      <c r="K380">
        <v>1</v>
      </c>
      <c r="L380">
        <v>0</v>
      </c>
      <c r="M380">
        <v>4</v>
      </c>
      <c r="N380">
        <v>0</v>
      </c>
      <c r="O380">
        <v>3</v>
      </c>
      <c r="P380">
        <v>0</v>
      </c>
      <c r="Q380">
        <v>1</v>
      </c>
      <c r="R380">
        <v>0</v>
      </c>
      <c r="S380">
        <v>15</v>
      </c>
    </row>
    <row r="381" spans="1:19" x14ac:dyDescent="0.2">
      <c r="A381" t="s">
        <v>1720</v>
      </c>
      <c r="B381" t="s">
        <v>1721</v>
      </c>
      <c r="C381" t="s">
        <v>1722</v>
      </c>
      <c r="D381" t="s">
        <v>384</v>
      </c>
      <c r="E381" t="s">
        <v>24</v>
      </c>
      <c r="F381">
        <v>2025</v>
      </c>
      <c r="G381" t="s">
        <v>474</v>
      </c>
      <c r="H381" t="s">
        <v>2154</v>
      </c>
      <c r="I381">
        <v>5</v>
      </c>
      <c r="J381">
        <v>0</v>
      </c>
      <c r="K381">
        <v>2</v>
      </c>
      <c r="L381">
        <v>0</v>
      </c>
      <c r="M381">
        <v>4</v>
      </c>
      <c r="N381">
        <v>0</v>
      </c>
      <c r="O381">
        <v>3</v>
      </c>
      <c r="P381">
        <v>0</v>
      </c>
      <c r="Q381">
        <v>1</v>
      </c>
      <c r="R381">
        <v>0</v>
      </c>
      <c r="S381">
        <v>15</v>
      </c>
    </row>
    <row r="382" spans="1:19" x14ac:dyDescent="0.2">
      <c r="A382" t="s">
        <v>1724</v>
      </c>
      <c r="B382" t="s">
        <v>1725</v>
      </c>
      <c r="C382" t="s">
        <v>1726</v>
      </c>
      <c r="D382" t="s">
        <v>340</v>
      </c>
      <c r="E382" t="s">
        <v>24</v>
      </c>
      <c r="F382">
        <v>2025</v>
      </c>
      <c r="G382" t="s">
        <v>474</v>
      </c>
      <c r="H382" t="s">
        <v>2154</v>
      </c>
      <c r="I382">
        <v>5</v>
      </c>
      <c r="J382">
        <v>0</v>
      </c>
      <c r="K382">
        <v>2</v>
      </c>
      <c r="L382">
        <v>0</v>
      </c>
      <c r="M382">
        <v>4</v>
      </c>
      <c r="N382">
        <v>1</v>
      </c>
      <c r="O382">
        <v>2</v>
      </c>
      <c r="P382">
        <v>0</v>
      </c>
      <c r="Q382">
        <v>1</v>
      </c>
      <c r="R382">
        <v>0</v>
      </c>
      <c r="S382">
        <v>15</v>
      </c>
    </row>
    <row r="383" spans="1:19" x14ac:dyDescent="0.2">
      <c r="A383" t="s">
        <v>1728</v>
      </c>
      <c r="B383" t="s">
        <v>708</v>
      </c>
      <c r="C383" t="s">
        <v>1729</v>
      </c>
      <c r="D383" t="s">
        <v>80</v>
      </c>
      <c r="E383" t="s">
        <v>24</v>
      </c>
      <c r="F383">
        <v>2025</v>
      </c>
      <c r="G383" t="s">
        <v>474</v>
      </c>
      <c r="H383" t="s">
        <v>2154</v>
      </c>
      <c r="I383">
        <v>9</v>
      </c>
      <c r="J383">
        <v>0</v>
      </c>
      <c r="K383">
        <v>3</v>
      </c>
      <c r="L383">
        <v>0</v>
      </c>
      <c r="M383">
        <v>6</v>
      </c>
      <c r="N383">
        <v>0</v>
      </c>
      <c r="O383">
        <v>3</v>
      </c>
      <c r="P383">
        <v>0</v>
      </c>
      <c r="Q383">
        <v>2</v>
      </c>
      <c r="R383">
        <v>0</v>
      </c>
      <c r="S383">
        <v>23</v>
      </c>
    </row>
    <row r="384" spans="1:19" x14ac:dyDescent="0.2">
      <c r="A384" t="s">
        <v>1731</v>
      </c>
      <c r="B384" t="s">
        <v>1376</v>
      </c>
      <c r="C384" t="s">
        <v>1732</v>
      </c>
      <c r="D384" t="s">
        <v>316</v>
      </c>
      <c r="E384" t="s">
        <v>24</v>
      </c>
      <c r="F384">
        <v>2025</v>
      </c>
      <c r="G384" t="s">
        <v>474</v>
      </c>
      <c r="H384" t="s">
        <v>2154</v>
      </c>
      <c r="I384">
        <v>6</v>
      </c>
      <c r="J384">
        <v>1</v>
      </c>
      <c r="K384">
        <v>2</v>
      </c>
      <c r="L384">
        <v>1</v>
      </c>
      <c r="M384">
        <v>6</v>
      </c>
      <c r="N384">
        <v>0</v>
      </c>
      <c r="O384">
        <v>4</v>
      </c>
      <c r="P384">
        <v>0</v>
      </c>
      <c r="Q384">
        <v>2</v>
      </c>
      <c r="R384">
        <v>0</v>
      </c>
      <c r="S384">
        <v>22</v>
      </c>
    </row>
    <row r="385" spans="1:19" x14ac:dyDescent="0.2">
      <c r="A385" t="s">
        <v>1734</v>
      </c>
      <c r="B385" t="s">
        <v>1735</v>
      </c>
      <c r="C385" t="s">
        <v>1736</v>
      </c>
      <c r="D385" t="s">
        <v>80</v>
      </c>
      <c r="E385" t="s">
        <v>24</v>
      </c>
      <c r="F385">
        <v>2025</v>
      </c>
      <c r="G385" t="s">
        <v>474</v>
      </c>
      <c r="H385" t="s">
        <v>2154</v>
      </c>
      <c r="I385">
        <v>10</v>
      </c>
      <c r="J385">
        <v>0</v>
      </c>
      <c r="K385">
        <v>2</v>
      </c>
      <c r="L385">
        <v>0</v>
      </c>
      <c r="M385">
        <v>6</v>
      </c>
      <c r="N385">
        <v>0</v>
      </c>
      <c r="O385">
        <v>3</v>
      </c>
      <c r="P385">
        <v>0</v>
      </c>
      <c r="Q385">
        <v>2</v>
      </c>
      <c r="R385">
        <v>0</v>
      </c>
      <c r="S385">
        <v>23</v>
      </c>
    </row>
    <row r="386" spans="1:19" x14ac:dyDescent="0.2">
      <c r="A386" t="s">
        <v>1739</v>
      </c>
      <c r="B386" t="s">
        <v>981</v>
      </c>
      <c r="C386" t="s">
        <v>1740</v>
      </c>
      <c r="D386" t="s">
        <v>340</v>
      </c>
      <c r="E386" t="s">
        <v>24</v>
      </c>
      <c r="F386">
        <v>2025</v>
      </c>
      <c r="G386" t="s">
        <v>474</v>
      </c>
      <c r="H386" t="s">
        <v>2154</v>
      </c>
      <c r="I386">
        <v>5</v>
      </c>
      <c r="J386">
        <v>1</v>
      </c>
      <c r="K386">
        <v>2</v>
      </c>
      <c r="L386">
        <v>0</v>
      </c>
      <c r="M386">
        <v>4</v>
      </c>
      <c r="N386">
        <v>0</v>
      </c>
      <c r="O386">
        <v>2</v>
      </c>
      <c r="P386">
        <v>0</v>
      </c>
      <c r="Q386">
        <v>1</v>
      </c>
      <c r="R386">
        <v>0</v>
      </c>
      <c r="S386">
        <v>15</v>
      </c>
    </row>
    <row r="387" spans="1:19" x14ac:dyDescent="0.2">
      <c r="A387" t="s">
        <v>1742</v>
      </c>
      <c r="B387" t="s">
        <v>1743</v>
      </c>
      <c r="C387" t="s">
        <v>1744</v>
      </c>
      <c r="D387" t="s">
        <v>562</v>
      </c>
      <c r="E387" t="s">
        <v>24</v>
      </c>
      <c r="F387">
        <v>2025</v>
      </c>
      <c r="G387" t="s">
        <v>474</v>
      </c>
      <c r="H387" t="s">
        <v>2154</v>
      </c>
      <c r="I387">
        <v>11</v>
      </c>
      <c r="J387">
        <v>0</v>
      </c>
      <c r="K387">
        <v>3</v>
      </c>
      <c r="L387">
        <v>0</v>
      </c>
      <c r="M387">
        <v>7</v>
      </c>
      <c r="N387">
        <v>1</v>
      </c>
      <c r="O387">
        <v>5</v>
      </c>
      <c r="P387">
        <v>0</v>
      </c>
      <c r="Q387">
        <v>3</v>
      </c>
      <c r="R387">
        <v>0</v>
      </c>
      <c r="S387">
        <v>30</v>
      </c>
    </row>
    <row r="388" spans="1:19" x14ac:dyDescent="0.2">
      <c r="A388" t="s">
        <v>1746</v>
      </c>
      <c r="B388" t="s">
        <v>1190</v>
      </c>
      <c r="C388" t="s">
        <v>1747</v>
      </c>
      <c r="D388" t="s">
        <v>384</v>
      </c>
      <c r="E388" t="s">
        <v>24</v>
      </c>
      <c r="F388">
        <v>2025</v>
      </c>
      <c r="G388" t="s">
        <v>474</v>
      </c>
      <c r="H388" t="s">
        <v>2154</v>
      </c>
      <c r="I388">
        <v>6</v>
      </c>
      <c r="J388">
        <v>0</v>
      </c>
      <c r="K388">
        <v>2</v>
      </c>
      <c r="L388">
        <v>0</v>
      </c>
      <c r="M388">
        <v>4</v>
      </c>
      <c r="N388">
        <v>0</v>
      </c>
      <c r="O388">
        <v>2</v>
      </c>
      <c r="P388">
        <v>0</v>
      </c>
      <c r="Q388">
        <v>1</v>
      </c>
      <c r="R388">
        <v>0</v>
      </c>
      <c r="S388">
        <v>15</v>
      </c>
    </row>
    <row r="389" spans="1:19" x14ac:dyDescent="0.2">
      <c r="A389" t="s">
        <v>1749</v>
      </c>
      <c r="B389" t="s">
        <v>981</v>
      </c>
      <c r="C389" t="s">
        <v>1750</v>
      </c>
      <c r="D389" t="s">
        <v>340</v>
      </c>
      <c r="E389" t="s">
        <v>24</v>
      </c>
      <c r="F389">
        <v>2025</v>
      </c>
      <c r="G389" t="s">
        <v>474</v>
      </c>
      <c r="H389" t="s">
        <v>2154</v>
      </c>
      <c r="I389">
        <v>7</v>
      </c>
      <c r="J389">
        <v>0</v>
      </c>
      <c r="K389">
        <v>1</v>
      </c>
      <c r="L389">
        <v>0</v>
      </c>
      <c r="M389">
        <v>4</v>
      </c>
      <c r="N389">
        <v>0</v>
      </c>
      <c r="O389">
        <v>2</v>
      </c>
      <c r="P389">
        <v>0</v>
      </c>
      <c r="Q389">
        <v>1</v>
      </c>
      <c r="R389">
        <v>0</v>
      </c>
      <c r="S389">
        <v>15</v>
      </c>
    </row>
    <row r="390" spans="1:19" x14ac:dyDescent="0.2">
      <c r="A390" t="s">
        <v>1752</v>
      </c>
      <c r="B390" t="s">
        <v>1753</v>
      </c>
      <c r="C390" t="s">
        <v>1754</v>
      </c>
      <c r="D390" t="s">
        <v>74</v>
      </c>
      <c r="E390" t="s">
        <v>24</v>
      </c>
      <c r="F390">
        <v>2025</v>
      </c>
      <c r="G390" t="s">
        <v>474</v>
      </c>
      <c r="H390" t="s">
        <v>2154</v>
      </c>
      <c r="I390">
        <v>6</v>
      </c>
      <c r="J390">
        <v>0</v>
      </c>
      <c r="K390">
        <v>2</v>
      </c>
      <c r="L390">
        <v>0</v>
      </c>
      <c r="M390">
        <v>3</v>
      </c>
      <c r="N390">
        <v>1</v>
      </c>
      <c r="O390">
        <v>2</v>
      </c>
      <c r="P390">
        <v>0</v>
      </c>
      <c r="Q390">
        <v>1</v>
      </c>
      <c r="R390">
        <v>0</v>
      </c>
      <c r="S390">
        <v>15</v>
      </c>
    </row>
    <row r="391" spans="1:19" x14ac:dyDescent="0.2">
      <c r="A391" t="s">
        <v>1757</v>
      </c>
      <c r="B391" t="s">
        <v>1376</v>
      </c>
      <c r="C391" t="s">
        <v>1758</v>
      </c>
      <c r="D391" t="s">
        <v>316</v>
      </c>
      <c r="E391" t="s">
        <v>24</v>
      </c>
      <c r="F391">
        <v>2025</v>
      </c>
      <c r="G391" t="s">
        <v>474</v>
      </c>
      <c r="H391" t="s">
        <v>2154</v>
      </c>
      <c r="I391">
        <v>7</v>
      </c>
      <c r="J391">
        <v>1</v>
      </c>
      <c r="K391">
        <v>2</v>
      </c>
      <c r="L391">
        <v>0</v>
      </c>
      <c r="M391">
        <v>6</v>
      </c>
      <c r="N391">
        <v>0</v>
      </c>
      <c r="O391">
        <v>4</v>
      </c>
      <c r="P391">
        <v>0</v>
      </c>
      <c r="Q391">
        <v>2</v>
      </c>
      <c r="R391">
        <v>0</v>
      </c>
      <c r="S391">
        <v>22</v>
      </c>
    </row>
    <row r="392" spans="1:19" x14ac:dyDescent="0.2">
      <c r="A392" t="s">
        <v>1760</v>
      </c>
      <c r="B392" t="s">
        <v>1761</v>
      </c>
      <c r="C392" t="s">
        <v>1762</v>
      </c>
      <c r="D392" t="s">
        <v>384</v>
      </c>
      <c r="E392" t="s">
        <v>24</v>
      </c>
      <c r="F392">
        <v>2025</v>
      </c>
      <c r="G392" t="s">
        <v>474</v>
      </c>
      <c r="H392" t="s">
        <v>2154</v>
      </c>
      <c r="I392">
        <v>5</v>
      </c>
      <c r="J392">
        <v>1</v>
      </c>
      <c r="K392">
        <v>2</v>
      </c>
      <c r="L392">
        <v>0</v>
      </c>
      <c r="M392">
        <v>4</v>
      </c>
      <c r="N392">
        <v>0</v>
      </c>
      <c r="O392">
        <v>2</v>
      </c>
      <c r="P392">
        <v>0</v>
      </c>
      <c r="Q392">
        <v>1</v>
      </c>
      <c r="R392">
        <v>0</v>
      </c>
      <c r="S392">
        <v>15</v>
      </c>
    </row>
    <row r="393" spans="1:19" x14ac:dyDescent="0.2">
      <c r="A393" t="s">
        <v>1764</v>
      </c>
      <c r="B393" t="s">
        <v>1765</v>
      </c>
      <c r="C393" t="s">
        <v>1766</v>
      </c>
      <c r="D393" t="s">
        <v>396</v>
      </c>
      <c r="E393" t="s">
        <v>24</v>
      </c>
      <c r="F393">
        <v>2025</v>
      </c>
      <c r="G393" t="s">
        <v>474</v>
      </c>
      <c r="H393" t="s">
        <v>2154</v>
      </c>
      <c r="I393">
        <v>10</v>
      </c>
      <c r="J393">
        <v>1</v>
      </c>
      <c r="K393">
        <v>3</v>
      </c>
      <c r="L393">
        <v>0</v>
      </c>
      <c r="M393">
        <v>7</v>
      </c>
      <c r="N393">
        <v>0</v>
      </c>
      <c r="O393">
        <v>4</v>
      </c>
      <c r="P393">
        <v>0</v>
      </c>
      <c r="Q393">
        <v>2</v>
      </c>
      <c r="R393">
        <v>0</v>
      </c>
      <c r="S393">
        <v>27</v>
      </c>
    </row>
    <row r="394" spans="1:19" x14ac:dyDescent="0.2">
      <c r="A394" t="s">
        <v>1769</v>
      </c>
      <c r="B394" t="s">
        <v>1770</v>
      </c>
      <c r="C394" t="s">
        <v>1771</v>
      </c>
      <c r="D394" t="s">
        <v>384</v>
      </c>
      <c r="E394" t="s">
        <v>24</v>
      </c>
      <c r="F394">
        <v>2025</v>
      </c>
      <c r="G394" t="s">
        <v>474</v>
      </c>
      <c r="H394" t="s">
        <v>2154</v>
      </c>
      <c r="I394">
        <v>6</v>
      </c>
      <c r="J394">
        <v>1</v>
      </c>
      <c r="K394">
        <v>1</v>
      </c>
      <c r="M394">
        <v>4</v>
      </c>
      <c r="O394">
        <v>2</v>
      </c>
      <c r="Q394">
        <v>1</v>
      </c>
      <c r="S394">
        <v>15</v>
      </c>
    </row>
    <row r="395" spans="1:19" x14ac:dyDescent="0.2">
      <c r="A395" t="s">
        <v>1773</v>
      </c>
      <c r="B395" t="s">
        <v>1774</v>
      </c>
      <c r="C395" t="s">
        <v>1775</v>
      </c>
      <c r="D395" t="s">
        <v>396</v>
      </c>
      <c r="E395" t="s">
        <v>24</v>
      </c>
      <c r="F395">
        <v>2025</v>
      </c>
      <c r="G395" t="s">
        <v>474</v>
      </c>
      <c r="H395" t="s">
        <v>2154</v>
      </c>
      <c r="I395">
        <v>8</v>
      </c>
      <c r="J395">
        <v>0</v>
      </c>
      <c r="K395">
        <v>2</v>
      </c>
      <c r="L395">
        <v>0</v>
      </c>
      <c r="M395">
        <v>4</v>
      </c>
      <c r="N395">
        <v>0</v>
      </c>
      <c r="O395">
        <v>3</v>
      </c>
      <c r="P395">
        <v>0</v>
      </c>
      <c r="Q395">
        <v>2</v>
      </c>
      <c r="R395">
        <v>0</v>
      </c>
      <c r="S395">
        <v>19</v>
      </c>
    </row>
    <row r="396" spans="1:19" x14ac:dyDescent="0.2">
      <c r="A396" t="s">
        <v>1778</v>
      </c>
      <c r="B396" t="s">
        <v>449</v>
      </c>
      <c r="C396" t="s">
        <v>1779</v>
      </c>
      <c r="D396" t="s">
        <v>451</v>
      </c>
      <c r="E396" t="s">
        <v>24</v>
      </c>
      <c r="F396">
        <v>2025</v>
      </c>
      <c r="G396" t="s">
        <v>474</v>
      </c>
      <c r="H396" t="s">
        <v>2154</v>
      </c>
      <c r="I396">
        <v>6</v>
      </c>
      <c r="J396">
        <v>1</v>
      </c>
      <c r="K396">
        <v>1</v>
      </c>
      <c r="L396">
        <v>0</v>
      </c>
      <c r="M396">
        <v>3</v>
      </c>
      <c r="N396">
        <v>1</v>
      </c>
      <c r="O396">
        <v>2</v>
      </c>
      <c r="P396">
        <v>0</v>
      </c>
      <c r="Q396">
        <v>1</v>
      </c>
      <c r="R396">
        <v>0</v>
      </c>
      <c r="S396">
        <v>15</v>
      </c>
    </row>
    <row r="397" spans="1:19" x14ac:dyDescent="0.2">
      <c r="A397" t="s">
        <v>1782</v>
      </c>
      <c r="B397" t="s">
        <v>1765</v>
      </c>
      <c r="C397" t="s">
        <v>1783</v>
      </c>
      <c r="D397" t="s">
        <v>396</v>
      </c>
      <c r="E397" t="s">
        <v>24</v>
      </c>
      <c r="F397">
        <v>2025</v>
      </c>
      <c r="G397" t="s">
        <v>474</v>
      </c>
      <c r="H397" t="s">
        <v>2154</v>
      </c>
      <c r="I397">
        <v>11</v>
      </c>
      <c r="J397">
        <v>0</v>
      </c>
      <c r="K397">
        <v>2</v>
      </c>
      <c r="L397">
        <v>1</v>
      </c>
      <c r="M397">
        <v>7</v>
      </c>
      <c r="N397">
        <v>0</v>
      </c>
      <c r="O397">
        <v>4</v>
      </c>
      <c r="P397">
        <v>0</v>
      </c>
      <c r="Q397">
        <v>2</v>
      </c>
      <c r="R397">
        <v>0</v>
      </c>
      <c r="S397">
        <v>27</v>
      </c>
    </row>
    <row r="398" spans="1:19" x14ac:dyDescent="0.2">
      <c r="A398" t="s">
        <v>1785</v>
      </c>
      <c r="B398" t="s">
        <v>1765</v>
      </c>
      <c r="C398" t="s">
        <v>1786</v>
      </c>
      <c r="D398" t="s">
        <v>396</v>
      </c>
      <c r="E398" t="s">
        <v>24</v>
      </c>
      <c r="F398">
        <v>2025</v>
      </c>
      <c r="G398" t="s">
        <v>474</v>
      </c>
      <c r="H398" t="s">
        <v>2154</v>
      </c>
      <c r="I398">
        <v>6</v>
      </c>
      <c r="J398">
        <v>0</v>
      </c>
      <c r="K398">
        <v>2</v>
      </c>
      <c r="L398">
        <v>0</v>
      </c>
      <c r="M398">
        <v>4</v>
      </c>
      <c r="N398">
        <v>0</v>
      </c>
      <c r="O398">
        <v>1</v>
      </c>
      <c r="P398">
        <v>1</v>
      </c>
      <c r="Q398">
        <v>0</v>
      </c>
      <c r="R398">
        <v>1</v>
      </c>
      <c r="S398">
        <v>15</v>
      </c>
    </row>
    <row r="399" spans="1:19" x14ac:dyDescent="0.2">
      <c r="A399" t="s">
        <v>1789</v>
      </c>
      <c r="B399" t="s">
        <v>1765</v>
      </c>
      <c r="C399" t="s">
        <v>1790</v>
      </c>
      <c r="D399" t="s">
        <v>396</v>
      </c>
      <c r="E399" t="s">
        <v>24</v>
      </c>
      <c r="F399">
        <v>2025</v>
      </c>
      <c r="G399" t="s">
        <v>474</v>
      </c>
      <c r="H399" t="s">
        <v>2154</v>
      </c>
      <c r="I399">
        <v>6</v>
      </c>
      <c r="J399">
        <v>1</v>
      </c>
      <c r="K399">
        <v>1</v>
      </c>
      <c r="L399">
        <v>0</v>
      </c>
      <c r="M399">
        <v>4</v>
      </c>
      <c r="N399">
        <v>0</v>
      </c>
      <c r="O399">
        <v>2</v>
      </c>
      <c r="P399">
        <v>0</v>
      </c>
      <c r="Q399">
        <v>1</v>
      </c>
      <c r="R399">
        <v>0</v>
      </c>
      <c r="S399">
        <v>15</v>
      </c>
    </row>
    <row r="400" spans="1:19" x14ac:dyDescent="0.2">
      <c r="A400" t="s">
        <v>1793</v>
      </c>
      <c r="B400" t="s">
        <v>1794</v>
      </c>
      <c r="C400" t="s">
        <v>1795</v>
      </c>
      <c r="D400" t="s">
        <v>68</v>
      </c>
      <c r="E400" t="s">
        <v>24</v>
      </c>
      <c r="F400">
        <v>2025</v>
      </c>
      <c r="G400" t="s">
        <v>474</v>
      </c>
      <c r="H400" t="s">
        <v>2154</v>
      </c>
      <c r="I400">
        <v>7</v>
      </c>
      <c r="J400">
        <v>0</v>
      </c>
      <c r="K400">
        <v>2</v>
      </c>
      <c r="L400">
        <v>0</v>
      </c>
      <c r="M400">
        <v>3</v>
      </c>
      <c r="N400">
        <v>0</v>
      </c>
      <c r="O400">
        <v>2</v>
      </c>
      <c r="P400">
        <v>0</v>
      </c>
      <c r="Q400">
        <v>1</v>
      </c>
      <c r="R400">
        <v>0</v>
      </c>
      <c r="S400">
        <v>15</v>
      </c>
    </row>
    <row r="401" spans="1:19" x14ac:dyDescent="0.2">
      <c r="A401" t="s">
        <v>1798</v>
      </c>
      <c r="B401" t="s">
        <v>1794</v>
      </c>
      <c r="C401" t="s">
        <v>1799</v>
      </c>
      <c r="D401" t="s">
        <v>68</v>
      </c>
      <c r="E401" t="s">
        <v>24</v>
      </c>
      <c r="F401">
        <v>2025</v>
      </c>
      <c r="G401" t="s">
        <v>474</v>
      </c>
      <c r="H401" t="s">
        <v>2154</v>
      </c>
      <c r="I401">
        <v>3</v>
      </c>
      <c r="J401">
        <v>0</v>
      </c>
      <c r="K401">
        <v>1</v>
      </c>
      <c r="L401">
        <v>1</v>
      </c>
      <c r="M401">
        <v>5</v>
      </c>
      <c r="N401">
        <v>0</v>
      </c>
      <c r="O401">
        <v>2</v>
      </c>
      <c r="P401">
        <v>1</v>
      </c>
      <c r="Q401">
        <v>1</v>
      </c>
      <c r="R401">
        <v>1</v>
      </c>
      <c r="S401">
        <v>15</v>
      </c>
    </row>
    <row r="402" spans="1:19" x14ac:dyDescent="0.2">
      <c r="A402" t="s">
        <v>1802</v>
      </c>
      <c r="B402" t="s">
        <v>1765</v>
      </c>
      <c r="C402" t="s">
        <v>1803</v>
      </c>
      <c r="D402" t="s">
        <v>396</v>
      </c>
      <c r="E402" t="s">
        <v>24</v>
      </c>
      <c r="F402">
        <v>2025</v>
      </c>
      <c r="G402" t="s">
        <v>474</v>
      </c>
      <c r="H402" t="s">
        <v>2154</v>
      </c>
      <c r="I402">
        <v>6</v>
      </c>
      <c r="J402">
        <v>0</v>
      </c>
      <c r="K402">
        <v>2</v>
      </c>
      <c r="L402">
        <v>0</v>
      </c>
      <c r="M402">
        <v>4</v>
      </c>
      <c r="N402">
        <v>0</v>
      </c>
      <c r="O402">
        <v>2</v>
      </c>
      <c r="P402">
        <v>0</v>
      </c>
      <c r="Q402">
        <v>1</v>
      </c>
      <c r="R402">
        <v>0</v>
      </c>
      <c r="S402">
        <v>15</v>
      </c>
    </row>
    <row r="403" spans="1:19" x14ac:dyDescent="0.2">
      <c r="A403" t="s">
        <v>1806</v>
      </c>
      <c r="B403" t="s">
        <v>1794</v>
      </c>
      <c r="C403" t="s">
        <v>1807</v>
      </c>
      <c r="D403" t="s">
        <v>68</v>
      </c>
      <c r="E403" t="s">
        <v>24</v>
      </c>
      <c r="F403">
        <v>2025</v>
      </c>
      <c r="G403" t="s">
        <v>474</v>
      </c>
      <c r="H403" t="s">
        <v>2154</v>
      </c>
      <c r="I403">
        <v>6</v>
      </c>
      <c r="J403">
        <v>1</v>
      </c>
      <c r="K403">
        <v>1</v>
      </c>
      <c r="L403">
        <v>0</v>
      </c>
      <c r="M403">
        <v>4</v>
      </c>
      <c r="N403">
        <v>0</v>
      </c>
      <c r="O403">
        <v>2</v>
      </c>
      <c r="P403">
        <v>0</v>
      </c>
      <c r="Q403">
        <v>1</v>
      </c>
      <c r="R403">
        <v>0</v>
      </c>
      <c r="S403">
        <v>15</v>
      </c>
    </row>
    <row r="404" spans="1:19" x14ac:dyDescent="0.2">
      <c r="A404" t="s">
        <v>1810</v>
      </c>
      <c r="B404" t="s">
        <v>1794</v>
      </c>
      <c r="C404" t="s">
        <v>1811</v>
      </c>
      <c r="D404" t="s">
        <v>68</v>
      </c>
      <c r="E404" t="s">
        <v>24</v>
      </c>
      <c r="F404">
        <v>2025</v>
      </c>
      <c r="G404" t="s">
        <v>474</v>
      </c>
      <c r="H404" t="s">
        <v>2154</v>
      </c>
      <c r="I404">
        <v>5</v>
      </c>
      <c r="J404">
        <v>1</v>
      </c>
      <c r="K404">
        <v>1</v>
      </c>
      <c r="L404">
        <v>0</v>
      </c>
      <c r="M404">
        <v>4</v>
      </c>
      <c r="N404">
        <v>1</v>
      </c>
      <c r="O404">
        <v>2</v>
      </c>
      <c r="P404">
        <v>0</v>
      </c>
      <c r="Q404">
        <v>1</v>
      </c>
      <c r="R404">
        <v>0</v>
      </c>
      <c r="S404">
        <v>15</v>
      </c>
    </row>
    <row r="405" spans="1:19" x14ac:dyDescent="0.2">
      <c r="A405" t="s">
        <v>1814</v>
      </c>
      <c r="B405" t="s">
        <v>1794</v>
      </c>
      <c r="C405" t="s">
        <v>1815</v>
      </c>
      <c r="D405" t="s">
        <v>68</v>
      </c>
      <c r="E405" t="s">
        <v>24</v>
      </c>
      <c r="F405">
        <v>2025</v>
      </c>
      <c r="G405" t="s">
        <v>474</v>
      </c>
      <c r="H405" t="s">
        <v>2154</v>
      </c>
      <c r="I405">
        <v>8</v>
      </c>
      <c r="J405">
        <v>0</v>
      </c>
      <c r="K405">
        <v>1</v>
      </c>
      <c r="L405">
        <v>0</v>
      </c>
      <c r="M405">
        <v>3</v>
      </c>
      <c r="N405">
        <v>0</v>
      </c>
      <c r="O405">
        <v>2</v>
      </c>
      <c r="P405">
        <v>0</v>
      </c>
      <c r="Q405">
        <v>1</v>
      </c>
      <c r="R405">
        <v>0</v>
      </c>
      <c r="S405">
        <v>15</v>
      </c>
    </row>
    <row r="406" spans="1:19" x14ac:dyDescent="0.2">
      <c r="A406" t="s">
        <v>1818</v>
      </c>
      <c r="B406" t="s">
        <v>858</v>
      </c>
      <c r="C406" t="s">
        <v>1819</v>
      </c>
      <c r="D406" t="s">
        <v>129</v>
      </c>
      <c r="E406" t="s">
        <v>24</v>
      </c>
      <c r="F406">
        <v>2025</v>
      </c>
      <c r="G406" t="s">
        <v>474</v>
      </c>
      <c r="H406" t="s">
        <v>2154</v>
      </c>
      <c r="I406">
        <v>6</v>
      </c>
      <c r="J406">
        <v>0</v>
      </c>
      <c r="K406">
        <v>2</v>
      </c>
      <c r="L406">
        <v>0</v>
      </c>
      <c r="M406">
        <v>4</v>
      </c>
      <c r="N406">
        <v>0</v>
      </c>
      <c r="O406">
        <v>2</v>
      </c>
      <c r="P406">
        <v>0</v>
      </c>
      <c r="Q406">
        <v>1</v>
      </c>
      <c r="R406">
        <v>0</v>
      </c>
      <c r="S406">
        <v>15</v>
      </c>
    </row>
    <row r="407" spans="1:19" x14ac:dyDescent="0.2">
      <c r="A407" t="s">
        <v>1822</v>
      </c>
      <c r="B407" t="s">
        <v>1765</v>
      </c>
      <c r="C407" t="s">
        <v>1823</v>
      </c>
      <c r="D407" t="s">
        <v>396</v>
      </c>
      <c r="E407" t="s">
        <v>24</v>
      </c>
      <c r="F407">
        <v>2025</v>
      </c>
      <c r="G407" t="s">
        <v>474</v>
      </c>
      <c r="H407" t="s">
        <v>2154</v>
      </c>
      <c r="I407">
        <v>6</v>
      </c>
      <c r="J407">
        <v>0</v>
      </c>
      <c r="K407">
        <v>2</v>
      </c>
      <c r="L407">
        <v>0</v>
      </c>
      <c r="M407">
        <v>4</v>
      </c>
      <c r="N407">
        <v>0</v>
      </c>
      <c r="O407">
        <v>2</v>
      </c>
      <c r="P407">
        <v>0</v>
      </c>
      <c r="Q407">
        <v>1</v>
      </c>
      <c r="R407">
        <v>0</v>
      </c>
      <c r="S407">
        <v>15</v>
      </c>
    </row>
    <row r="408" spans="1:19" x14ac:dyDescent="0.2">
      <c r="A408" t="s">
        <v>1826</v>
      </c>
      <c r="B408" t="s">
        <v>1765</v>
      </c>
      <c r="C408" t="s">
        <v>1827</v>
      </c>
      <c r="D408" t="s">
        <v>396</v>
      </c>
      <c r="E408" t="s">
        <v>24</v>
      </c>
      <c r="F408">
        <v>2025</v>
      </c>
      <c r="G408" t="s">
        <v>474</v>
      </c>
      <c r="H408" t="s">
        <v>2154</v>
      </c>
      <c r="I408">
        <v>7</v>
      </c>
      <c r="J408">
        <v>0</v>
      </c>
      <c r="K408">
        <v>1</v>
      </c>
      <c r="L408">
        <v>0</v>
      </c>
      <c r="M408">
        <v>3</v>
      </c>
      <c r="N408">
        <v>1</v>
      </c>
      <c r="O408">
        <v>2</v>
      </c>
      <c r="P408">
        <v>0</v>
      </c>
      <c r="Q408">
        <v>1</v>
      </c>
      <c r="R408">
        <v>0</v>
      </c>
      <c r="S408">
        <v>15</v>
      </c>
    </row>
    <row r="409" spans="1:19" x14ac:dyDescent="0.2">
      <c r="A409" t="s">
        <v>1830</v>
      </c>
      <c r="B409" t="s">
        <v>1831</v>
      </c>
      <c r="C409" t="s">
        <v>1832</v>
      </c>
      <c r="D409" t="s">
        <v>384</v>
      </c>
      <c r="E409" t="s">
        <v>24</v>
      </c>
      <c r="F409">
        <v>2025</v>
      </c>
      <c r="G409" t="s">
        <v>474</v>
      </c>
      <c r="H409" t="s">
        <v>2154</v>
      </c>
      <c r="I409">
        <v>6</v>
      </c>
      <c r="J409">
        <v>0</v>
      </c>
      <c r="K409">
        <v>1</v>
      </c>
      <c r="L409">
        <v>0</v>
      </c>
      <c r="M409">
        <v>4</v>
      </c>
      <c r="N409">
        <v>0</v>
      </c>
      <c r="O409">
        <v>3</v>
      </c>
      <c r="P409">
        <v>0</v>
      </c>
      <c r="Q409">
        <v>1</v>
      </c>
      <c r="R409">
        <v>0</v>
      </c>
      <c r="S409">
        <v>15</v>
      </c>
    </row>
    <row r="410" spans="1:19" x14ac:dyDescent="0.2">
      <c r="A410" t="s">
        <v>1834</v>
      </c>
      <c r="B410" t="s">
        <v>1625</v>
      </c>
      <c r="C410" t="s">
        <v>1835</v>
      </c>
      <c r="D410" t="s">
        <v>401</v>
      </c>
      <c r="E410" t="s">
        <v>24</v>
      </c>
      <c r="F410">
        <v>2025</v>
      </c>
      <c r="G410" t="s">
        <v>474</v>
      </c>
      <c r="H410" t="s">
        <v>2154</v>
      </c>
      <c r="I410">
        <v>5</v>
      </c>
      <c r="J410">
        <v>0</v>
      </c>
      <c r="K410">
        <v>2</v>
      </c>
      <c r="L410">
        <v>0</v>
      </c>
      <c r="M410">
        <v>3</v>
      </c>
      <c r="N410">
        <v>1</v>
      </c>
      <c r="O410">
        <v>2</v>
      </c>
      <c r="P410">
        <v>1</v>
      </c>
      <c r="Q410">
        <v>1</v>
      </c>
      <c r="R410">
        <v>0</v>
      </c>
      <c r="S410">
        <v>15</v>
      </c>
    </row>
    <row r="411" spans="1:19" x14ac:dyDescent="0.2">
      <c r="A411" t="s">
        <v>1838</v>
      </c>
      <c r="B411" t="s">
        <v>1376</v>
      </c>
      <c r="C411" t="s">
        <v>1839</v>
      </c>
      <c r="D411" t="s">
        <v>316</v>
      </c>
      <c r="E411" t="s">
        <v>24</v>
      </c>
      <c r="F411">
        <v>2025</v>
      </c>
      <c r="G411" t="s">
        <v>474</v>
      </c>
      <c r="H411" t="s">
        <v>2154</v>
      </c>
      <c r="I411">
        <v>5</v>
      </c>
      <c r="J411">
        <v>0</v>
      </c>
      <c r="K411">
        <v>1</v>
      </c>
      <c r="L411">
        <v>0</v>
      </c>
      <c r="M411">
        <v>4</v>
      </c>
      <c r="N411">
        <v>0</v>
      </c>
      <c r="O411">
        <v>2</v>
      </c>
      <c r="P411">
        <v>1</v>
      </c>
      <c r="Q411">
        <v>1</v>
      </c>
      <c r="R411">
        <v>1</v>
      </c>
      <c r="S411">
        <v>15</v>
      </c>
    </row>
    <row r="412" spans="1:19" x14ac:dyDescent="0.2">
      <c r="A412" t="s">
        <v>1841</v>
      </c>
      <c r="B412" t="s">
        <v>1376</v>
      </c>
      <c r="C412" t="s">
        <v>1842</v>
      </c>
      <c r="D412" t="s">
        <v>316</v>
      </c>
      <c r="E412" t="s">
        <v>24</v>
      </c>
      <c r="F412">
        <v>2025</v>
      </c>
      <c r="G412" t="s">
        <v>474</v>
      </c>
      <c r="H412" t="s">
        <v>2154</v>
      </c>
      <c r="I412">
        <v>4</v>
      </c>
      <c r="J412">
        <v>1</v>
      </c>
      <c r="K412">
        <v>2</v>
      </c>
      <c r="L412">
        <v>0</v>
      </c>
      <c r="M412">
        <v>4</v>
      </c>
      <c r="N412">
        <v>0</v>
      </c>
      <c r="O412">
        <v>2</v>
      </c>
      <c r="P412">
        <v>0</v>
      </c>
      <c r="Q412">
        <v>2</v>
      </c>
      <c r="R412">
        <v>0</v>
      </c>
      <c r="S412">
        <v>15</v>
      </c>
    </row>
    <row r="413" spans="1:19" x14ac:dyDescent="0.2">
      <c r="A413" t="s">
        <v>1844</v>
      </c>
      <c r="B413" t="s">
        <v>1845</v>
      </c>
      <c r="C413" t="s">
        <v>1846</v>
      </c>
      <c r="D413" t="s">
        <v>316</v>
      </c>
      <c r="E413" t="s">
        <v>24</v>
      </c>
      <c r="F413">
        <v>2025</v>
      </c>
      <c r="G413" t="s">
        <v>474</v>
      </c>
      <c r="H413" t="s">
        <v>2154</v>
      </c>
      <c r="I413">
        <v>8</v>
      </c>
      <c r="J413">
        <v>0</v>
      </c>
      <c r="K413">
        <v>1</v>
      </c>
      <c r="L413">
        <v>0</v>
      </c>
      <c r="M413">
        <v>4</v>
      </c>
      <c r="N413">
        <v>0</v>
      </c>
      <c r="O413">
        <v>1</v>
      </c>
      <c r="P413">
        <v>0</v>
      </c>
      <c r="Q413">
        <v>1</v>
      </c>
      <c r="R413">
        <v>0</v>
      </c>
      <c r="S413">
        <v>15</v>
      </c>
    </row>
    <row r="414" spans="1:19" x14ac:dyDescent="0.2">
      <c r="A414" t="s">
        <v>1848</v>
      </c>
      <c r="B414" t="s">
        <v>1849</v>
      </c>
      <c r="C414" t="s">
        <v>1850</v>
      </c>
      <c r="D414" t="s">
        <v>1851</v>
      </c>
      <c r="E414" t="s">
        <v>24</v>
      </c>
      <c r="F414">
        <v>2025</v>
      </c>
      <c r="G414" t="s">
        <v>474</v>
      </c>
      <c r="H414" t="s">
        <v>2154</v>
      </c>
      <c r="I414">
        <v>5</v>
      </c>
      <c r="J414">
        <v>1</v>
      </c>
      <c r="K414">
        <v>1</v>
      </c>
      <c r="L414">
        <v>1</v>
      </c>
      <c r="M414">
        <v>4</v>
      </c>
      <c r="N414">
        <v>0</v>
      </c>
      <c r="O414">
        <v>1</v>
      </c>
      <c r="P414">
        <v>1</v>
      </c>
      <c r="Q414">
        <v>0</v>
      </c>
      <c r="R414">
        <v>1</v>
      </c>
      <c r="S414">
        <v>15</v>
      </c>
    </row>
    <row r="415" spans="1:19" x14ac:dyDescent="0.2">
      <c r="A415" t="s">
        <v>1853</v>
      </c>
      <c r="B415" t="s">
        <v>1854</v>
      </c>
      <c r="C415" t="s">
        <v>1855</v>
      </c>
      <c r="D415" t="s">
        <v>316</v>
      </c>
      <c r="E415" t="s">
        <v>24</v>
      </c>
      <c r="F415">
        <v>2025</v>
      </c>
      <c r="G415" t="s">
        <v>474</v>
      </c>
      <c r="H415" t="s">
        <v>2154</v>
      </c>
      <c r="I415">
        <v>6</v>
      </c>
      <c r="J415">
        <v>0</v>
      </c>
      <c r="K415">
        <v>1</v>
      </c>
      <c r="L415">
        <v>0</v>
      </c>
      <c r="M415">
        <v>4</v>
      </c>
      <c r="N415">
        <v>1</v>
      </c>
      <c r="O415">
        <v>2</v>
      </c>
      <c r="P415">
        <v>0</v>
      </c>
      <c r="Q415">
        <v>1</v>
      </c>
      <c r="R415">
        <v>0</v>
      </c>
      <c r="S415">
        <v>15</v>
      </c>
    </row>
    <row r="416" spans="1:19" x14ac:dyDescent="0.2">
      <c r="A416" t="s">
        <v>1857</v>
      </c>
      <c r="B416" t="s">
        <v>1858</v>
      </c>
      <c r="C416" t="s">
        <v>1859</v>
      </c>
      <c r="D416" t="s">
        <v>316</v>
      </c>
      <c r="E416" t="s">
        <v>24</v>
      </c>
      <c r="F416">
        <v>2025</v>
      </c>
      <c r="G416" t="s">
        <v>474</v>
      </c>
      <c r="H416" t="s">
        <v>2154</v>
      </c>
      <c r="I416">
        <v>7</v>
      </c>
      <c r="J416">
        <v>0</v>
      </c>
      <c r="K416">
        <v>1</v>
      </c>
      <c r="L416">
        <v>0</v>
      </c>
      <c r="M416">
        <v>4</v>
      </c>
      <c r="N416">
        <v>0</v>
      </c>
      <c r="O416">
        <v>2</v>
      </c>
      <c r="P416">
        <v>0</v>
      </c>
      <c r="Q416">
        <v>1</v>
      </c>
      <c r="R416">
        <v>0</v>
      </c>
      <c r="S416">
        <v>15</v>
      </c>
    </row>
    <row r="417" spans="1:19" x14ac:dyDescent="0.2">
      <c r="A417" t="s">
        <v>1861</v>
      </c>
      <c r="B417" t="s">
        <v>1862</v>
      </c>
      <c r="C417" t="s">
        <v>1863</v>
      </c>
      <c r="D417" t="s">
        <v>401</v>
      </c>
      <c r="E417" t="s">
        <v>24</v>
      </c>
      <c r="F417">
        <v>2025</v>
      </c>
      <c r="G417" t="s">
        <v>474</v>
      </c>
      <c r="H417" t="s">
        <v>2154</v>
      </c>
      <c r="I417">
        <v>6</v>
      </c>
      <c r="J417">
        <v>0</v>
      </c>
      <c r="K417">
        <v>2</v>
      </c>
      <c r="L417">
        <v>0</v>
      </c>
      <c r="M417">
        <v>4</v>
      </c>
      <c r="N417">
        <v>0</v>
      </c>
      <c r="O417">
        <v>2</v>
      </c>
      <c r="P417">
        <v>0</v>
      </c>
      <c r="Q417">
        <v>1</v>
      </c>
      <c r="R417">
        <v>0</v>
      </c>
      <c r="S417">
        <v>15</v>
      </c>
    </row>
    <row r="418" spans="1:19" x14ac:dyDescent="0.2">
      <c r="A418" t="s">
        <v>1865</v>
      </c>
      <c r="B418" t="s">
        <v>1469</v>
      </c>
      <c r="C418" t="s">
        <v>1866</v>
      </c>
      <c r="D418" t="s">
        <v>316</v>
      </c>
      <c r="E418" t="s">
        <v>24</v>
      </c>
      <c r="F418">
        <v>2025</v>
      </c>
      <c r="G418" t="s">
        <v>474</v>
      </c>
      <c r="H418" t="s">
        <v>2154</v>
      </c>
      <c r="I418">
        <v>6</v>
      </c>
      <c r="J418">
        <v>0</v>
      </c>
      <c r="K418">
        <v>2</v>
      </c>
      <c r="L418">
        <v>0</v>
      </c>
      <c r="M418">
        <v>4</v>
      </c>
      <c r="N418">
        <v>0</v>
      </c>
      <c r="O418">
        <v>2</v>
      </c>
      <c r="P418">
        <v>0</v>
      </c>
      <c r="Q418">
        <v>1</v>
      </c>
      <c r="R418">
        <v>0</v>
      </c>
      <c r="S418">
        <v>15</v>
      </c>
    </row>
    <row r="419" spans="1:19" x14ac:dyDescent="0.2">
      <c r="A419" t="s">
        <v>1868</v>
      </c>
      <c r="B419" t="s">
        <v>1869</v>
      </c>
      <c r="C419" t="s">
        <v>1870</v>
      </c>
      <c r="D419" t="s">
        <v>316</v>
      </c>
      <c r="E419" t="s">
        <v>24</v>
      </c>
      <c r="F419">
        <v>2025</v>
      </c>
      <c r="G419" t="s">
        <v>474</v>
      </c>
      <c r="H419" t="s">
        <v>2154</v>
      </c>
      <c r="I419">
        <v>6</v>
      </c>
      <c r="J419">
        <v>0</v>
      </c>
      <c r="K419">
        <v>1</v>
      </c>
      <c r="L419">
        <v>0</v>
      </c>
      <c r="M419">
        <v>4</v>
      </c>
      <c r="N419">
        <v>0</v>
      </c>
      <c r="O419">
        <v>3</v>
      </c>
      <c r="P419">
        <v>0</v>
      </c>
      <c r="Q419">
        <v>1</v>
      </c>
      <c r="R419">
        <v>0</v>
      </c>
      <c r="S419">
        <v>15</v>
      </c>
    </row>
    <row r="420" spans="1:19" x14ac:dyDescent="0.2">
      <c r="A420" t="s">
        <v>1873</v>
      </c>
      <c r="B420" t="s">
        <v>1420</v>
      </c>
      <c r="C420" t="s">
        <v>1874</v>
      </c>
      <c r="D420" t="s">
        <v>330</v>
      </c>
      <c r="E420" t="s">
        <v>24</v>
      </c>
      <c r="F420">
        <v>2025</v>
      </c>
      <c r="G420" t="s">
        <v>474</v>
      </c>
      <c r="H420" t="s">
        <v>2154</v>
      </c>
      <c r="I420">
        <v>7</v>
      </c>
      <c r="J420">
        <v>1</v>
      </c>
      <c r="K420">
        <v>3</v>
      </c>
      <c r="L420">
        <v>0</v>
      </c>
      <c r="M420">
        <v>5</v>
      </c>
      <c r="N420">
        <v>1</v>
      </c>
      <c r="O420">
        <v>2</v>
      </c>
      <c r="P420">
        <v>1</v>
      </c>
      <c r="Q420">
        <v>2</v>
      </c>
      <c r="R420">
        <v>0</v>
      </c>
      <c r="S420">
        <v>22</v>
      </c>
    </row>
    <row r="421" spans="1:19" x14ac:dyDescent="0.2">
      <c r="A421" t="s">
        <v>1877</v>
      </c>
      <c r="B421" t="s">
        <v>1878</v>
      </c>
      <c r="C421" t="s">
        <v>1879</v>
      </c>
      <c r="D421" t="s">
        <v>401</v>
      </c>
      <c r="E421" t="s">
        <v>24</v>
      </c>
      <c r="F421">
        <v>2025</v>
      </c>
      <c r="G421" t="s">
        <v>474</v>
      </c>
      <c r="H421" t="s">
        <v>2154</v>
      </c>
      <c r="I421">
        <v>7</v>
      </c>
      <c r="J421">
        <v>0</v>
      </c>
      <c r="K421">
        <v>1</v>
      </c>
      <c r="L421">
        <v>0</v>
      </c>
      <c r="M421">
        <v>3</v>
      </c>
      <c r="N421">
        <v>1</v>
      </c>
      <c r="O421">
        <v>2</v>
      </c>
      <c r="P421">
        <v>0</v>
      </c>
      <c r="Q421">
        <v>1</v>
      </c>
      <c r="R421">
        <v>0</v>
      </c>
      <c r="S421">
        <v>15</v>
      </c>
    </row>
    <row r="422" spans="1:19" x14ac:dyDescent="0.2">
      <c r="A422" t="s">
        <v>1881</v>
      </c>
      <c r="B422" t="s">
        <v>1882</v>
      </c>
      <c r="C422" t="s">
        <v>1883</v>
      </c>
      <c r="D422" t="s">
        <v>316</v>
      </c>
      <c r="E422" t="s">
        <v>24</v>
      </c>
      <c r="F422">
        <v>2025</v>
      </c>
      <c r="G422" t="s">
        <v>474</v>
      </c>
      <c r="H422" t="s">
        <v>2154</v>
      </c>
      <c r="I422">
        <v>7</v>
      </c>
      <c r="J422">
        <v>0</v>
      </c>
      <c r="K422">
        <v>1</v>
      </c>
      <c r="L422">
        <v>0</v>
      </c>
      <c r="M422">
        <v>4</v>
      </c>
      <c r="N422">
        <v>0</v>
      </c>
      <c r="O422">
        <v>2</v>
      </c>
      <c r="P422">
        <v>0</v>
      </c>
      <c r="Q422">
        <v>1</v>
      </c>
      <c r="R422">
        <v>0</v>
      </c>
      <c r="S422">
        <v>15</v>
      </c>
    </row>
    <row r="423" spans="1:19" x14ac:dyDescent="0.2">
      <c r="A423" t="s">
        <v>1885</v>
      </c>
      <c r="B423" t="s">
        <v>1886</v>
      </c>
      <c r="C423" t="s">
        <v>1887</v>
      </c>
      <c r="D423" t="s">
        <v>316</v>
      </c>
      <c r="E423" t="s">
        <v>24</v>
      </c>
      <c r="F423">
        <v>2025</v>
      </c>
      <c r="G423" t="s">
        <v>474</v>
      </c>
      <c r="H423" t="s">
        <v>2154</v>
      </c>
      <c r="I423">
        <v>5</v>
      </c>
      <c r="J423">
        <v>1</v>
      </c>
      <c r="K423">
        <v>2</v>
      </c>
      <c r="L423">
        <v>0</v>
      </c>
      <c r="M423">
        <v>4</v>
      </c>
      <c r="N423">
        <v>0</v>
      </c>
      <c r="O423">
        <v>2</v>
      </c>
      <c r="P423">
        <v>0</v>
      </c>
      <c r="Q423">
        <v>1</v>
      </c>
      <c r="R423">
        <v>0</v>
      </c>
      <c r="S423">
        <v>15</v>
      </c>
    </row>
    <row r="424" spans="1:19" x14ac:dyDescent="0.2">
      <c r="A424" t="s">
        <v>1889</v>
      </c>
      <c r="B424" t="s">
        <v>1376</v>
      </c>
      <c r="C424" t="s">
        <v>1890</v>
      </c>
      <c r="D424" t="s">
        <v>316</v>
      </c>
      <c r="E424" t="s">
        <v>24</v>
      </c>
      <c r="F424">
        <v>2025</v>
      </c>
      <c r="G424" t="s">
        <v>474</v>
      </c>
      <c r="H424" t="s">
        <v>2154</v>
      </c>
      <c r="I424">
        <v>8</v>
      </c>
      <c r="J424">
        <v>0</v>
      </c>
      <c r="K424">
        <v>1</v>
      </c>
      <c r="L424">
        <v>0</v>
      </c>
      <c r="M424">
        <v>3</v>
      </c>
      <c r="N424">
        <v>0</v>
      </c>
      <c r="O424">
        <v>2</v>
      </c>
      <c r="P424">
        <v>0</v>
      </c>
      <c r="Q424">
        <v>1</v>
      </c>
      <c r="R424">
        <v>0</v>
      </c>
      <c r="S424">
        <v>15</v>
      </c>
    </row>
    <row r="425" spans="1:19" x14ac:dyDescent="0.2">
      <c r="A425" t="s">
        <v>1892</v>
      </c>
      <c r="B425" t="s">
        <v>1893</v>
      </c>
      <c r="C425" t="s">
        <v>1894</v>
      </c>
      <c r="D425" t="s">
        <v>1895</v>
      </c>
      <c r="E425" t="s">
        <v>24</v>
      </c>
      <c r="F425">
        <v>2025</v>
      </c>
      <c r="G425" t="s">
        <v>474</v>
      </c>
      <c r="H425" t="s">
        <v>2154</v>
      </c>
      <c r="I425">
        <v>8</v>
      </c>
      <c r="J425">
        <v>1</v>
      </c>
      <c r="K425">
        <v>1</v>
      </c>
      <c r="L425">
        <v>1</v>
      </c>
      <c r="M425">
        <v>6</v>
      </c>
      <c r="N425">
        <v>0</v>
      </c>
      <c r="O425">
        <v>3</v>
      </c>
      <c r="P425">
        <v>0</v>
      </c>
      <c r="Q425">
        <v>2</v>
      </c>
      <c r="R425">
        <v>0</v>
      </c>
      <c r="S425">
        <v>22</v>
      </c>
    </row>
    <row r="426" spans="1:19" x14ac:dyDescent="0.2">
      <c r="A426" t="s">
        <v>1898</v>
      </c>
      <c r="B426" t="s">
        <v>1899</v>
      </c>
      <c r="C426" t="s">
        <v>1900</v>
      </c>
      <c r="D426" t="s">
        <v>340</v>
      </c>
      <c r="E426" t="s">
        <v>24</v>
      </c>
      <c r="F426">
        <v>2025</v>
      </c>
      <c r="G426" t="s">
        <v>474</v>
      </c>
      <c r="H426" t="s">
        <v>2154</v>
      </c>
      <c r="I426">
        <v>5</v>
      </c>
      <c r="J426">
        <v>1</v>
      </c>
      <c r="K426">
        <v>1</v>
      </c>
      <c r="L426">
        <v>0</v>
      </c>
      <c r="M426">
        <v>5</v>
      </c>
      <c r="N426">
        <v>0</v>
      </c>
      <c r="O426">
        <v>2</v>
      </c>
      <c r="P426">
        <v>0</v>
      </c>
      <c r="Q426">
        <v>1</v>
      </c>
      <c r="R426">
        <v>0</v>
      </c>
      <c r="S426">
        <v>15</v>
      </c>
    </row>
    <row r="427" spans="1:19" x14ac:dyDescent="0.2">
      <c r="A427" t="s">
        <v>1903</v>
      </c>
      <c r="B427" t="s">
        <v>1904</v>
      </c>
      <c r="C427" t="s">
        <v>1905</v>
      </c>
      <c r="D427" t="s">
        <v>129</v>
      </c>
      <c r="E427" t="s">
        <v>24</v>
      </c>
      <c r="F427">
        <v>2025</v>
      </c>
      <c r="G427" t="s">
        <v>474</v>
      </c>
      <c r="H427" t="s">
        <v>2154</v>
      </c>
      <c r="I427">
        <v>6</v>
      </c>
      <c r="J427">
        <v>0</v>
      </c>
      <c r="K427">
        <v>1</v>
      </c>
      <c r="L427">
        <v>0</v>
      </c>
      <c r="M427">
        <v>4</v>
      </c>
      <c r="N427">
        <v>0</v>
      </c>
      <c r="O427">
        <v>3</v>
      </c>
      <c r="P427">
        <v>0</v>
      </c>
      <c r="Q427">
        <v>1</v>
      </c>
      <c r="R427">
        <v>0</v>
      </c>
      <c r="S427">
        <v>15</v>
      </c>
    </row>
    <row r="428" spans="1:19" x14ac:dyDescent="0.2">
      <c r="A428" t="s">
        <v>1907</v>
      </c>
      <c r="B428" t="s">
        <v>981</v>
      </c>
      <c r="C428" t="s">
        <v>1908</v>
      </c>
      <c r="D428" t="s">
        <v>340</v>
      </c>
      <c r="E428" t="s">
        <v>24</v>
      </c>
      <c r="F428">
        <v>2025</v>
      </c>
      <c r="G428" t="s">
        <v>474</v>
      </c>
      <c r="H428" t="s">
        <v>2154</v>
      </c>
      <c r="I428">
        <v>5</v>
      </c>
      <c r="J428">
        <v>0</v>
      </c>
      <c r="K428">
        <v>2</v>
      </c>
      <c r="L428">
        <v>0</v>
      </c>
      <c r="M428">
        <v>4</v>
      </c>
      <c r="N428">
        <v>0</v>
      </c>
      <c r="O428">
        <v>3</v>
      </c>
      <c r="P428">
        <v>0</v>
      </c>
      <c r="Q428">
        <v>1</v>
      </c>
      <c r="R428">
        <v>0</v>
      </c>
      <c r="S428">
        <v>15</v>
      </c>
    </row>
    <row r="429" spans="1:19" x14ac:dyDescent="0.2">
      <c r="A429" t="s">
        <v>1910</v>
      </c>
      <c r="B429" t="s">
        <v>1911</v>
      </c>
      <c r="C429" t="s">
        <v>1912</v>
      </c>
      <c r="D429" t="s">
        <v>340</v>
      </c>
      <c r="E429" t="s">
        <v>24</v>
      </c>
      <c r="F429">
        <v>2025</v>
      </c>
      <c r="G429" t="s">
        <v>474</v>
      </c>
      <c r="H429" t="s">
        <v>2154</v>
      </c>
      <c r="I429">
        <v>6</v>
      </c>
      <c r="J429">
        <v>0</v>
      </c>
      <c r="K429">
        <v>1</v>
      </c>
      <c r="L429">
        <v>0</v>
      </c>
      <c r="M429">
        <v>3</v>
      </c>
      <c r="N429">
        <v>0</v>
      </c>
      <c r="O429">
        <v>3</v>
      </c>
      <c r="P429">
        <v>0</v>
      </c>
      <c r="Q429">
        <v>2</v>
      </c>
      <c r="R429">
        <v>0</v>
      </c>
      <c r="S429">
        <v>15</v>
      </c>
    </row>
    <row r="430" spans="1:19" x14ac:dyDescent="0.2">
      <c r="A430" t="s">
        <v>1914</v>
      </c>
      <c r="B430" t="s">
        <v>1915</v>
      </c>
      <c r="C430" t="s">
        <v>1916</v>
      </c>
      <c r="D430" t="s">
        <v>57</v>
      </c>
      <c r="E430" t="s">
        <v>24</v>
      </c>
      <c r="F430">
        <v>2025</v>
      </c>
      <c r="G430" t="s">
        <v>474</v>
      </c>
      <c r="H430" t="s">
        <v>2154</v>
      </c>
      <c r="I430">
        <v>10</v>
      </c>
      <c r="J430">
        <v>0</v>
      </c>
      <c r="K430">
        <v>2</v>
      </c>
      <c r="L430">
        <v>0</v>
      </c>
      <c r="M430">
        <v>6</v>
      </c>
      <c r="N430">
        <v>0</v>
      </c>
      <c r="O430">
        <v>3</v>
      </c>
      <c r="P430">
        <v>0</v>
      </c>
      <c r="Q430">
        <v>1</v>
      </c>
      <c r="R430">
        <v>0</v>
      </c>
      <c r="S430">
        <v>22</v>
      </c>
    </row>
    <row r="431" spans="1:19" x14ac:dyDescent="0.2">
      <c r="A431" t="s">
        <v>1918</v>
      </c>
      <c r="B431" t="s">
        <v>338</v>
      </c>
      <c r="C431" t="s">
        <v>1919</v>
      </c>
      <c r="D431" t="s">
        <v>340</v>
      </c>
      <c r="E431" t="s">
        <v>24</v>
      </c>
      <c r="F431">
        <v>2025</v>
      </c>
      <c r="G431" t="s">
        <v>474</v>
      </c>
      <c r="H431" t="s">
        <v>2154</v>
      </c>
      <c r="I431">
        <v>7</v>
      </c>
      <c r="J431">
        <v>0</v>
      </c>
      <c r="K431">
        <v>1</v>
      </c>
      <c r="L431">
        <v>0</v>
      </c>
      <c r="M431">
        <v>4</v>
      </c>
      <c r="N431">
        <v>0</v>
      </c>
      <c r="O431">
        <v>2</v>
      </c>
      <c r="P431">
        <v>0</v>
      </c>
      <c r="Q431">
        <v>1</v>
      </c>
      <c r="R431">
        <v>0</v>
      </c>
      <c r="S431">
        <v>15</v>
      </c>
    </row>
    <row r="432" spans="1:19" x14ac:dyDescent="0.2">
      <c r="A432" t="s">
        <v>1921</v>
      </c>
      <c r="B432" t="s">
        <v>1390</v>
      </c>
      <c r="C432" t="s">
        <v>1922</v>
      </c>
      <c r="D432" t="s">
        <v>57</v>
      </c>
      <c r="E432" t="s">
        <v>24</v>
      </c>
      <c r="F432">
        <v>2025</v>
      </c>
      <c r="G432" t="s">
        <v>474</v>
      </c>
      <c r="H432" t="s">
        <v>2154</v>
      </c>
      <c r="I432">
        <v>9</v>
      </c>
      <c r="J432">
        <v>1</v>
      </c>
      <c r="K432">
        <v>2</v>
      </c>
      <c r="L432">
        <v>0</v>
      </c>
      <c r="M432">
        <v>5</v>
      </c>
      <c r="N432">
        <v>1</v>
      </c>
      <c r="O432">
        <v>3</v>
      </c>
      <c r="P432">
        <v>0</v>
      </c>
      <c r="Q432">
        <v>1</v>
      </c>
      <c r="R432">
        <v>0</v>
      </c>
      <c r="S432">
        <v>22</v>
      </c>
    </row>
    <row r="433" spans="1:19" x14ac:dyDescent="0.2">
      <c r="A433" t="s">
        <v>1924</v>
      </c>
      <c r="B433" t="s">
        <v>1925</v>
      </c>
      <c r="C433" t="s">
        <v>1926</v>
      </c>
      <c r="D433" t="s">
        <v>57</v>
      </c>
      <c r="E433" t="s">
        <v>24</v>
      </c>
      <c r="F433">
        <v>2025</v>
      </c>
      <c r="G433" t="s">
        <v>474</v>
      </c>
      <c r="H433" t="s">
        <v>2154</v>
      </c>
      <c r="I433">
        <v>8</v>
      </c>
      <c r="J433">
        <v>0</v>
      </c>
      <c r="K433">
        <v>3</v>
      </c>
      <c r="L433">
        <v>0</v>
      </c>
      <c r="M433">
        <v>5</v>
      </c>
      <c r="N433">
        <v>1</v>
      </c>
      <c r="O433">
        <v>3</v>
      </c>
      <c r="P433">
        <v>0</v>
      </c>
      <c r="Q433">
        <v>2</v>
      </c>
      <c r="R433">
        <v>0</v>
      </c>
      <c r="S433">
        <v>22</v>
      </c>
    </row>
    <row r="434" spans="1:19" x14ac:dyDescent="0.2">
      <c r="A434" t="s">
        <v>1928</v>
      </c>
      <c r="B434" t="s">
        <v>1929</v>
      </c>
      <c r="C434" t="s">
        <v>1930</v>
      </c>
      <c r="D434" t="s">
        <v>57</v>
      </c>
      <c r="E434" t="s">
        <v>24</v>
      </c>
      <c r="F434">
        <v>2025</v>
      </c>
      <c r="G434" t="s">
        <v>474</v>
      </c>
      <c r="H434" t="s">
        <v>2154</v>
      </c>
      <c r="I434">
        <v>9</v>
      </c>
      <c r="J434">
        <v>1</v>
      </c>
      <c r="K434">
        <v>2</v>
      </c>
      <c r="L434">
        <v>0</v>
      </c>
      <c r="M434">
        <v>6</v>
      </c>
      <c r="N434">
        <v>0</v>
      </c>
      <c r="O434">
        <v>3</v>
      </c>
      <c r="P434">
        <v>0</v>
      </c>
      <c r="Q434">
        <v>1</v>
      </c>
      <c r="R434">
        <v>0</v>
      </c>
      <c r="S434">
        <v>22</v>
      </c>
    </row>
    <row r="435" spans="1:19" x14ac:dyDescent="0.2">
      <c r="A435" t="s">
        <v>1932</v>
      </c>
      <c r="B435" t="s">
        <v>1933</v>
      </c>
      <c r="C435" t="s">
        <v>1934</v>
      </c>
      <c r="D435" t="s">
        <v>177</v>
      </c>
      <c r="E435" t="s">
        <v>24</v>
      </c>
      <c r="F435">
        <v>2025</v>
      </c>
      <c r="G435" t="s">
        <v>474</v>
      </c>
      <c r="H435" t="s">
        <v>2154</v>
      </c>
      <c r="I435">
        <v>7</v>
      </c>
      <c r="J435">
        <v>0</v>
      </c>
      <c r="K435">
        <v>1</v>
      </c>
      <c r="L435">
        <v>0</v>
      </c>
      <c r="M435">
        <v>3</v>
      </c>
      <c r="N435">
        <v>1</v>
      </c>
      <c r="O435">
        <v>2</v>
      </c>
      <c r="P435">
        <v>0</v>
      </c>
      <c r="Q435">
        <v>1</v>
      </c>
      <c r="R435">
        <v>0</v>
      </c>
      <c r="S435">
        <v>15</v>
      </c>
    </row>
    <row r="436" spans="1:19" x14ac:dyDescent="0.2">
      <c r="A436" t="s">
        <v>1936</v>
      </c>
      <c r="B436" t="s">
        <v>541</v>
      </c>
      <c r="C436" t="s">
        <v>1937</v>
      </c>
      <c r="D436" t="s">
        <v>1938</v>
      </c>
      <c r="E436" t="s">
        <v>24</v>
      </c>
      <c r="F436">
        <v>2025</v>
      </c>
      <c r="G436" t="s">
        <v>474</v>
      </c>
      <c r="H436" t="s">
        <v>2154</v>
      </c>
      <c r="I436">
        <v>5</v>
      </c>
      <c r="J436">
        <v>1</v>
      </c>
      <c r="K436">
        <v>1</v>
      </c>
      <c r="L436">
        <v>0</v>
      </c>
      <c r="M436">
        <v>4</v>
      </c>
      <c r="N436">
        <v>0</v>
      </c>
      <c r="O436">
        <v>2</v>
      </c>
      <c r="P436">
        <v>1</v>
      </c>
      <c r="Q436">
        <v>1</v>
      </c>
      <c r="R436">
        <v>0</v>
      </c>
      <c r="S436">
        <v>15</v>
      </c>
    </row>
    <row r="437" spans="1:19" x14ac:dyDescent="0.2">
      <c r="A437" t="s">
        <v>1941</v>
      </c>
      <c r="B437" t="s">
        <v>858</v>
      </c>
      <c r="C437" t="s">
        <v>1942</v>
      </c>
      <c r="D437" t="s">
        <v>129</v>
      </c>
      <c r="E437" t="s">
        <v>24</v>
      </c>
      <c r="F437">
        <v>2025</v>
      </c>
      <c r="G437" t="s">
        <v>474</v>
      </c>
      <c r="H437" t="s">
        <v>2154</v>
      </c>
      <c r="I437">
        <v>5</v>
      </c>
      <c r="J437">
        <v>1</v>
      </c>
      <c r="K437">
        <v>2</v>
      </c>
      <c r="L437">
        <v>0</v>
      </c>
      <c r="M437">
        <v>4</v>
      </c>
      <c r="N437">
        <v>0</v>
      </c>
      <c r="O437">
        <v>2</v>
      </c>
      <c r="P437">
        <v>0</v>
      </c>
      <c r="Q437">
        <v>1</v>
      </c>
      <c r="R437">
        <v>0</v>
      </c>
      <c r="S437">
        <v>15</v>
      </c>
    </row>
    <row r="438" spans="1:19" x14ac:dyDescent="0.2">
      <c r="A438" t="s">
        <v>1944</v>
      </c>
      <c r="B438" t="s">
        <v>1945</v>
      </c>
      <c r="C438" t="s">
        <v>1946</v>
      </c>
      <c r="D438" t="s">
        <v>1947</v>
      </c>
      <c r="E438" t="s">
        <v>24</v>
      </c>
      <c r="F438">
        <v>2025</v>
      </c>
      <c r="G438" t="s">
        <v>474</v>
      </c>
      <c r="H438" t="s">
        <v>2154</v>
      </c>
      <c r="I438">
        <v>6</v>
      </c>
      <c r="J438">
        <v>0</v>
      </c>
      <c r="K438">
        <v>1</v>
      </c>
      <c r="L438">
        <v>0</v>
      </c>
      <c r="M438">
        <v>4</v>
      </c>
      <c r="N438">
        <v>0</v>
      </c>
      <c r="O438">
        <v>2</v>
      </c>
      <c r="P438">
        <v>0</v>
      </c>
      <c r="Q438">
        <v>2</v>
      </c>
      <c r="R438">
        <v>0</v>
      </c>
      <c r="S438">
        <v>15</v>
      </c>
    </row>
    <row r="439" spans="1:19" x14ac:dyDescent="0.2">
      <c r="A439" t="s">
        <v>1950</v>
      </c>
      <c r="B439" t="s">
        <v>1765</v>
      </c>
      <c r="C439" t="s">
        <v>1951</v>
      </c>
      <c r="D439" t="s">
        <v>396</v>
      </c>
      <c r="E439" t="s">
        <v>24</v>
      </c>
      <c r="F439">
        <v>2025</v>
      </c>
      <c r="G439" t="s">
        <v>474</v>
      </c>
      <c r="H439" t="s">
        <v>2154</v>
      </c>
      <c r="I439">
        <v>5</v>
      </c>
      <c r="J439">
        <v>1</v>
      </c>
      <c r="K439">
        <v>1</v>
      </c>
      <c r="L439">
        <v>0</v>
      </c>
      <c r="M439">
        <v>4</v>
      </c>
      <c r="N439">
        <v>0</v>
      </c>
      <c r="O439">
        <v>3</v>
      </c>
      <c r="P439">
        <v>0</v>
      </c>
      <c r="Q439">
        <v>1</v>
      </c>
      <c r="R439">
        <v>0</v>
      </c>
      <c r="S439">
        <v>15</v>
      </c>
    </row>
    <row r="440" spans="1:19" x14ac:dyDescent="0.2">
      <c r="A440" t="s">
        <v>1953</v>
      </c>
      <c r="B440" t="s">
        <v>1954</v>
      </c>
      <c r="C440" t="s">
        <v>1955</v>
      </c>
      <c r="D440" t="s">
        <v>80</v>
      </c>
      <c r="E440" t="s">
        <v>24</v>
      </c>
      <c r="F440">
        <v>2025</v>
      </c>
      <c r="G440" t="s">
        <v>474</v>
      </c>
      <c r="H440" t="s">
        <v>2154</v>
      </c>
      <c r="I440">
        <v>8</v>
      </c>
      <c r="J440">
        <v>0</v>
      </c>
      <c r="K440">
        <v>2</v>
      </c>
      <c r="L440">
        <v>0</v>
      </c>
      <c r="M440">
        <v>6</v>
      </c>
      <c r="N440">
        <v>0</v>
      </c>
      <c r="O440">
        <v>3</v>
      </c>
      <c r="P440">
        <v>0</v>
      </c>
      <c r="Q440">
        <v>2</v>
      </c>
      <c r="R440">
        <v>0</v>
      </c>
      <c r="S440">
        <v>21</v>
      </c>
    </row>
    <row r="441" spans="1:19" x14ac:dyDescent="0.2">
      <c r="A441" t="s">
        <v>1958</v>
      </c>
      <c r="B441" t="s">
        <v>1765</v>
      </c>
      <c r="C441" t="s">
        <v>1959</v>
      </c>
      <c r="D441" t="s">
        <v>396</v>
      </c>
      <c r="E441" t="s">
        <v>24</v>
      </c>
      <c r="F441">
        <v>2025</v>
      </c>
      <c r="G441" t="s">
        <v>474</v>
      </c>
      <c r="H441" t="s">
        <v>2154</v>
      </c>
      <c r="I441">
        <v>5</v>
      </c>
      <c r="J441">
        <v>0</v>
      </c>
      <c r="K441">
        <v>1</v>
      </c>
      <c r="L441">
        <v>0</v>
      </c>
      <c r="M441">
        <v>3</v>
      </c>
      <c r="N441">
        <v>1</v>
      </c>
      <c r="O441">
        <v>3</v>
      </c>
      <c r="P441">
        <v>0</v>
      </c>
      <c r="Q441">
        <v>2</v>
      </c>
      <c r="R441">
        <v>0</v>
      </c>
      <c r="S441">
        <v>15</v>
      </c>
    </row>
    <row r="442" spans="1:19" x14ac:dyDescent="0.2">
      <c r="A442" t="s">
        <v>1960</v>
      </c>
      <c r="B442" t="s">
        <v>1765</v>
      </c>
      <c r="C442" t="s">
        <v>1961</v>
      </c>
      <c r="D442" t="s">
        <v>396</v>
      </c>
      <c r="E442" t="s">
        <v>24</v>
      </c>
      <c r="F442">
        <v>2025</v>
      </c>
      <c r="G442" t="s">
        <v>474</v>
      </c>
      <c r="H442" t="s">
        <v>2154</v>
      </c>
      <c r="I442">
        <v>5</v>
      </c>
      <c r="J442">
        <v>1</v>
      </c>
      <c r="K442">
        <v>1</v>
      </c>
      <c r="L442">
        <v>0</v>
      </c>
      <c r="M442">
        <v>4</v>
      </c>
      <c r="N442">
        <v>1</v>
      </c>
      <c r="O442">
        <v>2</v>
      </c>
      <c r="P442">
        <v>0</v>
      </c>
      <c r="Q442">
        <v>1</v>
      </c>
      <c r="R442">
        <v>0</v>
      </c>
      <c r="S442">
        <v>15</v>
      </c>
    </row>
    <row r="443" spans="1:19" x14ac:dyDescent="0.2">
      <c r="A443" t="s">
        <v>1964</v>
      </c>
      <c r="B443" t="s">
        <v>981</v>
      </c>
      <c r="C443" t="s">
        <v>1965</v>
      </c>
      <c r="D443" t="s">
        <v>340</v>
      </c>
      <c r="E443" t="s">
        <v>24</v>
      </c>
      <c r="F443">
        <v>2025</v>
      </c>
      <c r="G443" t="s">
        <v>474</v>
      </c>
      <c r="H443" t="s">
        <v>2154</v>
      </c>
      <c r="I443">
        <v>5</v>
      </c>
      <c r="J443">
        <v>1</v>
      </c>
      <c r="K443">
        <v>2</v>
      </c>
      <c r="L443">
        <v>0</v>
      </c>
      <c r="M443">
        <v>4</v>
      </c>
      <c r="N443">
        <v>0</v>
      </c>
      <c r="O443">
        <v>2</v>
      </c>
      <c r="P443">
        <v>0</v>
      </c>
      <c r="Q443">
        <v>1</v>
      </c>
      <c r="R443">
        <v>0</v>
      </c>
      <c r="S443">
        <v>15</v>
      </c>
    </row>
    <row r="444" spans="1:19" x14ac:dyDescent="0.2">
      <c r="A444" t="s">
        <v>1967</v>
      </c>
      <c r="B444" t="s">
        <v>507</v>
      </c>
      <c r="C444" t="s">
        <v>1968</v>
      </c>
      <c r="D444" t="s">
        <v>401</v>
      </c>
      <c r="E444" t="s">
        <v>24</v>
      </c>
      <c r="F444">
        <v>2025</v>
      </c>
      <c r="G444" t="s">
        <v>474</v>
      </c>
      <c r="H444" t="s">
        <v>2154</v>
      </c>
      <c r="I444">
        <v>6</v>
      </c>
      <c r="J444">
        <v>0</v>
      </c>
      <c r="K444">
        <v>2</v>
      </c>
      <c r="L444">
        <v>0</v>
      </c>
      <c r="M444">
        <v>4</v>
      </c>
      <c r="N444">
        <v>0</v>
      </c>
      <c r="O444">
        <v>2</v>
      </c>
      <c r="P444">
        <v>0</v>
      </c>
      <c r="Q444">
        <v>1</v>
      </c>
      <c r="R444">
        <v>0</v>
      </c>
      <c r="S444">
        <v>15</v>
      </c>
    </row>
    <row r="445" spans="1:19" x14ac:dyDescent="0.2">
      <c r="A445" t="s">
        <v>1970</v>
      </c>
      <c r="B445" t="s">
        <v>1668</v>
      </c>
      <c r="C445" t="s">
        <v>1971</v>
      </c>
      <c r="D445" t="s">
        <v>177</v>
      </c>
      <c r="E445" t="s">
        <v>24</v>
      </c>
      <c r="F445">
        <v>2025</v>
      </c>
      <c r="G445" t="s">
        <v>474</v>
      </c>
      <c r="H445" t="s">
        <v>2154</v>
      </c>
      <c r="I445">
        <v>3</v>
      </c>
      <c r="J445">
        <v>1</v>
      </c>
      <c r="K445">
        <v>1</v>
      </c>
      <c r="L445">
        <v>0</v>
      </c>
      <c r="M445">
        <v>2</v>
      </c>
      <c r="N445">
        <v>0</v>
      </c>
      <c r="O445">
        <v>1</v>
      </c>
      <c r="P445">
        <v>0</v>
      </c>
      <c r="Q445">
        <v>0</v>
      </c>
      <c r="R445">
        <v>0</v>
      </c>
      <c r="S445">
        <v>8</v>
      </c>
    </row>
    <row r="446" spans="1:19" x14ac:dyDescent="0.2">
      <c r="A446" t="s">
        <v>1973</v>
      </c>
      <c r="B446" t="s">
        <v>1548</v>
      </c>
      <c r="C446" t="s">
        <v>1974</v>
      </c>
      <c r="D446" t="s">
        <v>21</v>
      </c>
      <c r="E446" t="s">
        <v>24</v>
      </c>
      <c r="F446">
        <v>2025</v>
      </c>
      <c r="G446" t="s">
        <v>474</v>
      </c>
      <c r="H446" t="s">
        <v>2154</v>
      </c>
      <c r="I446">
        <v>7</v>
      </c>
      <c r="J446">
        <v>0</v>
      </c>
      <c r="K446">
        <v>1</v>
      </c>
      <c r="L446">
        <v>0</v>
      </c>
      <c r="M446">
        <v>4</v>
      </c>
      <c r="N446">
        <v>0</v>
      </c>
      <c r="O446">
        <v>2</v>
      </c>
      <c r="P446">
        <v>0</v>
      </c>
      <c r="Q446">
        <v>1</v>
      </c>
      <c r="R446">
        <v>0</v>
      </c>
      <c r="S446">
        <v>15</v>
      </c>
    </row>
    <row r="447" spans="1:19" x14ac:dyDescent="0.2">
      <c r="A447" t="s">
        <v>1976</v>
      </c>
      <c r="B447" t="s">
        <v>1977</v>
      </c>
      <c r="C447" t="s">
        <v>1978</v>
      </c>
      <c r="D447" t="s">
        <v>21</v>
      </c>
      <c r="E447" t="s">
        <v>24</v>
      </c>
      <c r="F447">
        <v>2025</v>
      </c>
      <c r="G447" t="s">
        <v>474</v>
      </c>
      <c r="H447" t="s">
        <v>2154</v>
      </c>
      <c r="I447">
        <v>5</v>
      </c>
      <c r="J447">
        <v>0</v>
      </c>
      <c r="K447">
        <v>2</v>
      </c>
      <c r="L447">
        <v>0</v>
      </c>
      <c r="M447">
        <v>4</v>
      </c>
      <c r="N447">
        <v>0</v>
      </c>
      <c r="O447">
        <v>3</v>
      </c>
      <c r="P447">
        <v>0</v>
      </c>
      <c r="Q447">
        <v>1</v>
      </c>
      <c r="R447">
        <v>0</v>
      </c>
      <c r="S447">
        <v>15</v>
      </c>
    </row>
    <row r="448" spans="1:19" x14ac:dyDescent="0.2">
      <c r="A448" t="s">
        <v>1980</v>
      </c>
      <c r="B448" t="s">
        <v>1981</v>
      </c>
      <c r="C448" t="s">
        <v>1982</v>
      </c>
      <c r="D448" t="s">
        <v>21</v>
      </c>
      <c r="E448" t="s">
        <v>24</v>
      </c>
      <c r="F448">
        <v>2025</v>
      </c>
      <c r="G448" t="s">
        <v>474</v>
      </c>
      <c r="H448" t="s">
        <v>2154</v>
      </c>
      <c r="I448">
        <v>6</v>
      </c>
      <c r="J448">
        <v>0</v>
      </c>
      <c r="K448">
        <v>1</v>
      </c>
      <c r="L448">
        <v>0</v>
      </c>
      <c r="M448">
        <v>4</v>
      </c>
      <c r="N448">
        <v>0</v>
      </c>
      <c r="O448">
        <v>3</v>
      </c>
      <c r="P448">
        <v>0</v>
      </c>
      <c r="Q448">
        <v>1</v>
      </c>
      <c r="R448">
        <v>0</v>
      </c>
      <c r="S448">
        <v>15</v>
      </c>
    </row>
    <row r="449" spans="1:19" x14ac:dyDescent="0.2">
      <c r="A449" t="s">
        <v>1984</v>
      </c>
      <c r="B449" t="s">
        <v>1548</v>
      </c>
      <c r="C449" t="s">
        <v>1985</v>
      </c>
      <c r="D449" t="s">
        <v>21</v>
      </c>
      <c r="E449" t="s">
        <v>24</v>
      </c>
      <c r="F449">
        <v>2025</v>
      </c>
      <c r="G449" t="s">
        <v>474</v>
      </c>
      <c r="H449" t="s">
        <v>2154</v>
      </c>
      <c r="I449">
        <v>7</v>
      </c>
      <c r="J449">
        <v>0</v>
      </c>
      <c r="K449">
        <v>1</v>
      </c>
      <c r="L449">
        <v>0</v>
      </c>
      <c r="M449">
        <v>4</v>
      </c>
      <c r="N449">
        <v>0</v>
      </c>
      <c r="O449">
        <v>2</v>
      </c>
      <c r="P449">
        <v>0</v>
      </c>
      <c r="Q449">
        <v>1</v>
      </c>
      <c r="R449">
        <v>0</v>
      </c>
      <c r="S449">
        <v>15</v>
      </c>
    </row>
    <row r="450" spans="1:19" x14ac:dyDescent="0.2">
      <c r="A450" t="s">
        <v>1987</v>
      </c>
      <c r="B450" t="s">
        <v>1469</v>
      </c>
      <c r="C450" t="s">
        <v>1988</v>
      </c>
      <c r="D450" t="s">
        <v>316</v>
      </c>
      <c r="E450" t="s">
        <v>24</v>
      </c>
      <c r="F450">
        <v>2025</v>
      </c>
      <c r="G450" t="s">
        <v>474</v>
      </c>
      <c r="H450" t="s">
        <v>2154</v>
      </c>
      <c r="I450">
        <v>2</v>
      </c>
      <c r="J450">
        <v>1</v>
      </c>
      <c r="K450">
        <v>1</v>
      </c>
      <c r="L450">
        <v>0</v>
      </c>
      <c r="M450">
        <v>2</v>
      </c>
      <c r="N450">
        <v>0</v>
      </c>
      <c r="O450">
        <v>1</v>
      </c>
      <c r="P450">
        <v>0</v>
      </c>
      <c r="Q450">
        <v>1</v>
      </c>
      <c r="R450">
        <v>0</v>
      </c>
      <c r="S450">
        <v>8</v>
      </c>
    </row>
    <row r="451" spans="1:19" x14ac:dyDescent="0.2">
      <c r="A451" t="s">
        <v>1990</v>
      </c>
      <c r="B451" t="s">
        <v>1376</v>
      </c>
      <c r="C451" t="s">
        <v>1991</v>
      </c>
      <c r="D451" t="s">
        <v>316</v>
      </c>
      <c r="E451" t="s">
        <v>24</v>
      </c>
      <c r="F451">
        <v>2025</v>
      </c>
      <c r="G451" t="s">
        <v>474</v>
      </c>
      <c r="H451" t="s">
        <v>2154</v>
      </c>
      <c r="I451">
        <v>2</v>
      </c>
      <c r="J451">
        <v>0</v>
      </c>
      <c r="K451">
        <v>0</v>
      </c>
      <c r="L451">
        <v>0</v>
      </c>
      <c r="M451">
        <v>2</v>
      </c>
      <c r="N451">
        <v>0</v>
      </c>
      <c r="O451">
        <v>2</v>
      </c>
      <c r="P451">
        <v>0</v>
      </c>
      <c r="Q451">
        <v>1</v>
      </c>
      <c r="R451">
        <v>0</v>
      </c>
      <c r="S451">
        <v>7</v>
      </c>
    </row>
    <row r="452" spans="1:19" x14ac:dyDescent="0.2">
      <c r="A452" t="s">
        <v>1993</v>
      </c>
      <c r="B452" t="s">
        <v>1376</v>
      </c>
      <c r="C452" t="s">
        <v>1994</v>
      </c>
      <c r="D452" t="s">
        <v>316</v>
      </c>
      <c r="E452" t="s">
        <v>24</v>
      </c>
      <c r="F452">
        <v>2025</v>
      </c>
      <c r="G452" t="s">
        <v>474</v>
      </c>
      <c r="H452" t="s">
        <v>2154</v>
      </c>
      <c r="I452">
        <v>3</v>
      </c>
      <c r="J452">
        <v>0</v>
      </c>
      <c r="K452">
        <v>1</v>
      </c>
      <c r="L452">
        <v>0</v>
      </c>
      <c r="M452">
        <v>2</v>
      </c>
      <c r="N452">
        <v>0</v>
      </c>
      <c r="O452">
        <v>1</v>
      </c>
      <c r="P452">
        <v>0</v>
      </c>
      <c r="Q452">
        <v>1</v>
      </c>
      <c r="R452">
        <v>0</v>
      </c>
      <c r="S452">
        <v>8</v>
      </c>
    </row>
    <row r="453" spans="1:19" x14ac:dyDescent="0.2">
      <c r="A453" t="s">
        <v>1996</v>
      </c>
      <c r="B453" t="s">
        <v>981</v>
      </c>
      <c r="C453" t="s">
        <v>1997</v>
      </c>
      <c r="D453" t="s">
        <v>340</v>
      </c>
      <c r="E453" t="s">
        <v>24</v>
      </c>
      <c r="F453">
        <v>2025</v>
      </c>
      <c r="G453" t="s">
        <v>474</v>
      </c>
      <c r="H453" t="s">
        <v>2154</v>
      </c>
      <c r="I453">
        <v>6</v>
      </c>
      <c r="J453">
        <v>1</v>
      </c>
      <c r="K453">
        <v>1</v>
      </c>
      <c r="L453">
        <v>0</v>
      </c>
      <c r="M453">
        <v>4</v>
      </c>
      <c r="N453">
        <v>0</v>
      </c>
      <c r="O453">
        <v>2</v>
      </c>
      <c r="P453">
        <v>0</v>
      </c>
      <c r="Q453">
        <v>1</v>
      </c>
      <c r="R453">
        <v>0</v>
      </c>
      <c r="S453">
        <v>15</v>
      </c>
    </row>
    <row r="454" spans="1:19" x14ac:dyDescent="0.2">
      <c r="A454" t="s">
        <v>1999</v>
      </c>
      <c r="B454" t="s">
        <v>1376</v>
      </c>
      <c r="C454" t="s">
        <v>2000</v>
      </c>
      <c r="D454" t="s">
        <v>316</v>
      </c>
      <c r="E454" t="s">
        <v>24</v>
      </c>
      <c r="F454">
        <v>2025</v>
      </c>
      <c r="G454" t="s">
        <v>474</v>
      </c>
      <c r="H454" t="s">
        <v>2154</v>
      </c>
      <c r="I454">
        <v>2</v>
      </c>
      <c r="J454">
        <v>0</v>
      </c>
      <c r="K454">
        <v>1</v>
      </c>
      <c r="L454">
        <v>0</v>
      </c>
      <c r="M454">
        <v>2</v>
      </c>
      <c r="N454">
        <v>0</v>
      </c>
      <c r="O454">
        <v>1</v>
      </c>
      <c r="P454">
        <v>0</v>
      </c>
      <c r="Q454">
        <v>1</v>
      </c>
      <c r="R454">
        <v>0</v>
      </c>
      <c r="S454">
        <v>7</v>
      </c>
    </row>
    <row r="455" spans="1:19" x14ac:dyDescent="0.2">
      <c r="A455" t="s">
        <v>2002</v>
      </c>
      <c r="B455" t="s">
        <v>2003</v>
      </c>
      <c r="C455" t="s">
        <v>2004</v>
      </c>
      <c r="D455" t="s">
        <v>21</v>
      </c>
      <c r="E455" t="s">
        <v>24</v>
      </c>
      <c r="F455">
        <v>2025</v>
      </c>
      <c r="G455" t="s">
        <v>474</v>
      </c>
      <c r="H455" t="s">
        <v>2154</v>
      </c>
      <c r="I455">
        <v>8</v>
      </c>
      <c r="J455">
        <v>0</v>
      </c>
      <c r="K455">
        <v>1</v>
      </c>
      <c r="L455">
        <v>0</v>
      </c>
      <c r="M455">
        <v>4</v>
      </c>
      <c r="N455">
        <v>0</v>
      </c>
      <c r="O455">
        <v>2</v>
      </c>
      <c r="P455">
        <v>0</v>
      </c>
      <c r="Q455">
        <v>0</v>
      </c>
      <c r="R455">
        <v>0</v>
      </c>
      <c r="S455">
        <v>15</v>
      </c>
    </row>
    <row r="456" spans="1:19" x14ac:dyDescent="0.2">
      <c r="A456" t="s">
        <v>2006</v>
      </c>
      <c r="B456" t="s">
        <v>1548</v>
      </c>
      <c r="C456" t="s">
        <v>2007</v>
      </c>
      <c r="D456" t="s">
        <v>21</v>
      </c>
      <c r="E456" t="s">
        <v>24</v>
      </c>
      <c r="F456">
        <v>2025</v>
      </c>
      <c r="G456" t="s">
        <v>474</v>
      </c>
      <c r="H456" t="s">
        <v>2154</v>
      </c>
      <c r="I456">
        <v>5</v>
      </c>
      <c r="J456">
        <v>0</v>
      </c>
      <c r="K456">
        <v>2</v>
      </c>
      <c r="L456">
        <v>0</v>
      </c>
      <c r="M456">
        <v>4</v>
      </c>
      <c r="N456">
        <v>0</v>
      </c>
      <c r="O456">
        <v>3</v>
      </c>
      <c r="P456">
        <v>0</v>
      </c>
      <c r="Q456">
        <v>1</v>
      </c>
      <c r="R456">
        <v>0</v>
      </c>
      <c r="S456">
        <v>15</v>
      </c>
    </row>
    <row r="457" spans="1:19" x14ac:dyDescent="0.2">
      <c r="A457" t="s">
        <v>2009</v>
      </c>
      <c r="B457" t="s">
        <v>1548</v>
      </c>
      <c r="C457" t="s">
        <v>2010</v>
      </c>
      <c r="D457" t="s">
        <v>21</v>
      </c>
      <c r="E457" t="s">
        <v>24</v>
      </c>
      <c r="F457">
        <v>2025</v>
      </c>
      <c r="G457" t="s">
        <v>474</v>
      </c>
      <c r="H457" t="s">
        <v>2154</v>
      </c>
      <c r="I457">
        <v>6</v>
      </c>
      <c r="J457">
        <v>0</v>
      </c>
      <c r="K457">
        <v>2</v>
      </c>
      <c r="L457">
        <v>0</v>
      </c>
      <c r="M457">
        <v>4</v>
      </c>
      <c r="N457">
        <v>0</v>
      </c>
      <c r="O457">
        <v>2</v>
      </c>
      <c r="P457">
        <v>0</v>
      </c>
      <c r="Q457">
        <v>1</v>
      </c>
      <c r="R457">
        <v>0</v>
      </c>
      <c r="S457">
        <v>15</v>
      </c>
    </row>
    <row r="458" spans="1:19" x14ac:dyDescent="0.2">
      <c r="A458" t="s">
        <v>2012</v>
      </c>
      <c r="B458" t="s">
        <v>1460</v>
      </c>
      <c r="C458" t="s">
        <v>2013</v>
      </c>
      <c r="D458" t="s">
        <v>330</v>
      </c>
      <c r="E458" t="s">
        <v>24</v>
      </c>
      <c r="F458">
        <v>2025</v>
      </c>
      <c r="G458" t="s">
        <v>474</v>
      </c>
      <c r="H458" t="s">
        <v>2154</v>
      </c>
      <c r="I458">
        <v>7</v>
      </c>
      <c r="J458">
        <v>0</v>
      </c>
      <c r="K458">
        <v>1</v>
      </c>
      <c r="L458">
        <v>0</v>
      </c>
      <c r="M458">
        <v>4</v>
      </c>
      <c r="N458">
        <v>0</v>
      </c>
      <c r="O458">
        <v>2</v>
      </c>
      <c r="P458">
        <v>0</v>
      </c>
      <c r="Q458">
        <v>1</v>
      </c>
      <c r="R458">
        <v>0</v>
      </c>
      <c r="S458">
        <v>15</v>
      </c>
    </row>
    <row r="459" spans="1:19" x14ac:dyDescent="0.2">
      <c r="A459" t="s">
        <v>2016</v>
      </c>
      <c r="B459" t="s">
        <v>2017</v>
      </c>
      <c r="C459" t="s">
        <v>2018</v>
      </c>
      <c r="D459" t="s">
        <v>330</v>
      </c>
      <c r="E459" t="s">
        <v>24</v>
      </c>
      <c r="F459">
        <v>2025</v>
      </c>
      <c r="G459" t="s">
        <v>474</v>
      </c>
      <c r="H459" t="s">
        <v>2154</v>
      </c>
      <c r="I459">
        <v>5</v>
      </c>
      <c r="J459">
        <v>1</v>
      </c>
      <c r="K459">
        <v>2</v>
      </c>
      <c r="L459">
        <v>0</v>
      </c>
      <c r="M459">
        <v>4</v>
      </c>
      <c r="N459">
        <v>0</v>
      </c>
      <c r="O459">
        <v>2</v>
      </c>
      <c r="P459">
        <v>0</v>
      </c>
      <c r="Q459">
        <v>1</v>
      </c>
      <c r="R459">
        <v>0</v>
      </c>
      <c r="S459">
        <v>15</v>
      </c>
    </row>
    <row r="460" spans="1:19" x14ac:dyDescent="0.2">
      <c r="A460" t="s">
        <v>2020</v>
      </c>
      <c r="B460" t="s">
        <v>2021</v>
      </c>
      <c r="C460" t="s">
        <v>2022</v>
      </c>
      <c r="D460" t="s">
        <v>330</v>
      </c>
      <c r="E460" t="s">
        <v>24</v>
      </c>
      <c r="F460">
        <v>2025</v>
      </c>
      <c r="G460" t="s">
        <v>474</v>
      </c>
      <c r="H460" t="s">
        <v>2154</v>
      </c>
      <c r="I460">
        <v>7</v>
      </c>
      <c r="J460">
        <v>0</v>
      </c>
      <c r="K460">
        <v>1</v>
      </c>
      <c r="L460">
        <v>0</v>
      </c>
      <c r="M460">
        <v>4</v>
      </c>
      <c r="N460">
        <v>0</v>
      </c>
      <c r="O460">
        <v>2</v>
      </c>
      <c r="P460">
        <v>0</v>
      </c>
      <c r="Q460">
        <v>1</v>
      </c>
      <c r="R460">
        <v>0</v>
      </c>
      <c r="S460">
        <v>15</v>
      </c>
    </row>
    <row r="461" spans="1:19" x14ac:dyDescent="0.2">
      <c r="A461" t="s">
        <v>2024</v>
      </c>
      <c r="B461" t="s">
        <v>858</v>
      </c>
      <c r="C461" t="s">
        <v>2025</v>
      </c>
      <c r="D461" t="s">
        <v>129</v>
      </c>
      <c r="E461" t="s">
        <v>24</v>
      </c>
      <c r="F461">
        <v>2025</v>
      </c>
      <c r="G461" t="s">
        <v>474</v>
      </c>
      <c r="H461" t="s">
        <v>2154</v>
      </c>
      <c r="I461">
        <v>3</v>
      </c>
      <c r="J461">
        <v>0</v>
      </c>
      <c r="K461">
        <v>1</v>
      </c>
      <c r="L461">
        <v>0</v>
      </c>
      <c r="M461">
        <v>2</v>
      </c>
      <c r="N461">
        <v>0</v>
      </c>
      <c r="O461">
        <v>1</v>
      </c>
      <c r="P461">
        <v>0</v>
      </c>
      <c r="Q461">
        <v>0</v>
      </c>
      <c r="R461">
        <v>0</v>
      </c>
      <c r="S461">
        <v>7</v>
      </c>
    </row>
    <row r="462" spans="1:19" x14ac:dyDescent="0.2">
      <c r="A462" t="s">
        <v>2028</v>
      </c>
      <c r="B462" t="s">
        <v>858</v>
      </c>
      <c r="C462" t="s">
        <v>2029</v>
      </c>
      <c r="D462" t="s">
        <v>129</v>
      </c>
      <c r="E462" t="s">
        <v>24</v>
      </c>
      <c r="F462">
        <v>2025</v>
      </c>
      <c r="G462" t="s">
        <v>474</v>
      </c>
      <c r="H462" t="s">
        <v>2154</v>
      </c>
      <c r="I462">
        <v>3</v>
      </c>
      <c r="J462">
        <v>0</v>
      </c>
      <c r="K462">
        <v>0</v>
      </c>
      <c r="L462">
        <v>0</v>
      </c>
      <c r="M462">
        <v>2</v>
      </c>
      <c r="N462">
        <v>0</v>
      </c>
      <c r="O462">
        <v>1</v>
      </c>
      <c r="P462">
        <v>0</v>
      </c>
      <c r="Q462">
        <v>1</v>
      </c>
      <c r="R462">
        <v>0</v>
      </c>
      <c r="S462">
        <v>7</v>
      </c>
    </row>
    <row r="463" spans="1:19" x14ac:dyDescent="0.2">
      <c r="A463" t="s">
        <v>2031</v>
      </c>
      <c r="B463" t="s">
        <v>1390</v>
      </c>
      <c r="C463" t="s">
        <v>2032</v>
      </c>
      <c r="D463" t="s">
        <v>57</v>
      </c>
      <c r="E463" t="s">
        <v>24</v>
      </c>
      <c r="F463">
        <v>2025</v>
      </c>
      <c r="G463" t="s">
        <v>474</v>
      </c>
      <c r="H463" t="s">
        <v>2154</v>
      </c>
      <c r="I463">
        <v>2</v>
      </c>
      <c r="J463">
        <v>0</v>
      </c>
      <c r="K463">
        <v>1</v>
      </c>
      <c r="L463">
        <v>0</v>
      </c>
      <c r="M463">
        <v>2</v>
      </c>
      <c r="N463">
        <v>0</v>
      </c>
      <c r="O463">
        <v>1</v>
      </c>
      <c r="P463">
        <v>0</v>
      </c>
      <c r="Q463">
        <v>1</v>
      </c>
      <c r="R463">
        <v>0</v>
      </c>
      <c r="S463">
        <v>7</v>
      </c>
    </row>
    <row r="464" spans="1:19" x14ac:dyDescent="0.2">
      <c r="A464" t="s">
        <v>2034</v>
      </c>
      <c r="B464" t="s">
        <v>1548</v>
      </c>
      <c r="C464" t="s">
        <v>2035</v>
      </c>
      <c r="D464" t="s">
        <v>21</v>
      </c>
      <c r="E464" t="s">
        <v>24</v>
      </c>
      <c r="F464">
        <v>2025</v>
      </c>
      <c r="G464" t="s">
        <v>474</v>
      </c>
      <c r="H464" t="s">
        <v>2154</v>
      </c>
      <c r="I464">
        <v>6</v>
      </c>
      <c r="J464">
        <v>0</v>
      </c>
      <c r="K464">
        <v>2</v>
      </c>
      <c r="L464">
        <v>0</v>
      </c>
      <c r="M464">
        <v>4</v>
      </c>
      <c r="N464">
        <v>0</v>
      </c>
      <c r="O464">
        <v>2</v>
      </c>
      <c r="P464">
        <v>0</v>
      </c>
      <c r="Q464">
        <v>1</v>
      </c>
      <c r="R464">
        <v>0</v>
      </c>
      <c r="S464">
        <v>15</v>
      </c>
    </row>
    <row r="465" spans="1:19" x14ac:dyDescent="0.2">
      <c r="A465" t="s">
        <v>2037</v>
      </c>
      <c r="B465" t="s">
        <v>1548</v>
      </c>
      <c r="C465" t="s">
        <v>2038</v>
      </c>
      <c r="D465" t="s">
        <v>21</v>
      </c>
      <c r="E465" t="s">
        <v>24</v>
      </c>
      <c r="F465">
        <v>2025</v>
      </c>
      <c r="G465" t="s">
        <v>474</v>
      </c>
      <c r="H465" t="s">
        <v>2154</v>
      </c>
      <c r="I465">
        <v>7</v>
      </c>
      <c r="J465">
        <v>0</v>
      </c>
      <c r="K465">
        <v>0</v>
      </c>
      <c r="L465">
        <v>1</v>
      </c>
      <c r="M465">
        <v>4</v>
      </c>
      <c r="N465">
        <v>0</v>
      </c>
      <c r="O465">
        <v>1</v>
      </c>
      <c r="P465">
        <v>1</v>
      </c>
      <c r="Q465">
        <v>0</v>
      </c>
      <c r="R465">
        <v>1</v>
      </c>
      <c r="S465">
        <v>15</v>
      </c>
    </row>
    <row r="466" spans="1:19" x14ac:dyDescent="0.2">
      <c r="A466" t="s">
        <v>2040</v>
      </c>
      <c r="B466" t="s">
        <v>1548</v>
      </c>
      <c r="C466" t="s">
        <v>2041</v>
      </c>
      <c r="D466" t="s">
        <v>21</v>
      </c>
      <c r="E466" t="s">
        <v>24</v>
      </c>
      <c r="F466">
        <v>2025</v>
      </c>
      <c r="G466" t="s">
        <v>474</v>
      </c>
      <c r="H466" t="s">
        <v>2154</v>
      </c>
      <c r="I466">
        <v>5</v>
      </c>
      <c r="J466">
        <v>1</v>
      </c>
      <c r="K466">
        <v>2</v>
      </c>
      <c r="L466">
        <v>0</v>
      </c>
      <c r="M466">
        <v>4</v>
      </c>
      <c r="N466">
        <v>0</v>
      </c>
      <c r="O466">
        <v>2</v>
      </c>
      <c r="P466">
        <v>0</v>
      </c>
      <c r="Q466">
        <v>1</v>
      </c>
      <c r="R466">
        <v>0</v>
      </c>
      <c r="S466">
        <v>15</v>
      </c>
    </row>
    <row r="467" spans="1:19" x14ac:dyDescent="0.2">
      <c r="A467" t="s">
        <v>2043</v>
      </c>
      <c r="B467" t="s">
        <v>1548</v>
      </c>
      <c r="C467" t="s">
        <v>2044</v>
      </c>
      <c r="D467" t="s">
        <v>21</v>
      </c>
      <c r="E467" t="s">
        <v>24</v>
      </c>
      <c r="F467">
        <v>2025</v>
      </c>
      <c r="G467" t="s">
        <v>474</v>
      </c>
      <c r="H467" t="s">
        <v>2154</v>
      </c>
      <c r="I467">
        <v>4</v>
      </c>
      <c r="J467">
        <v>1</v>
      </c>
      <c r="K467">
        <v>1</v>
      </c>
      <c r="L467">
        <v>0</v>
      </c>
      <c r="M467">
        <v>3</v>
      </c>
      <c r="N467">
        <v>1</v>
      </c>
      <c r="O467">
        <v>3</v>
      </c>
      <c r="P467">
        <v>0</v>
      </c>
      <c r="Q467">
        <v>2</v>
      </c>
      <c r="R467">
        <v>0</v>
      </c>
      <c r="S467">
        <v>15</v>
      </c>
    </row>
    <row r="468" spans="1:19" x14ac:dyDescent="0.2">
      <c r="A468" t="s">
        <v>2046</v>
      </c>
      <c r="B468" t="s">
        <v>2047</v>
      </c>
      <c r="C468" t="s">
        <v>2048</v>
      </c>
      <c r="D468" t="s">
        <v>21</v>
      </c>
      <c r="E468" t="s">
        <v>24</v>
      </c>
      <c r="F468">
        <v>2025</v>
      </c>
      <c r="G468" t="s">
        <v>474</v>
      </c>
      <c r="H468" t="s">
        <v>2154</v>
      </c>
      <c r="I468">
        <v>5</v>
      </c>
      <c r="J468">
        <v>1</v>
      </c>
      <c r="K468">
        <v>2</v>
      </c>
      <c r="L468">
        <v>0</v>
      </c>
      <c r="M468">
        <v>3</v>
      </c>
      <c r="N468">
        <v>1</v>
      </c>
      <c r="O468">
        <v>2</v>
      </c>
      <c r="P468">
        <v>0</v>
      </c>
      <c r="Q468">
        <v>1</v>
      </c>
      <c r="R468">
        <v>0</v>
      </c>
      <c r="S468">
        <v>15</v>
      </c>
    </row>
    <row r="469" spans="1:19" x14ac:dyDescent="0.2">
      <c r="A469" t="s">
        <v>2050</v>
      </c>
      <c r="B469" t="s">
        <v>981</v>
      </c>
      <c r="C469" t="s">
        <v>2051</v>
      </c>
      <c r="D469" t="s">
        <v>340</v>
      </c>
      <c r="E469" t="s">
        <v>24</v>
      </c>
      <c r="F469">
        <v>2025</v>
      </c>
      <c r="G469" t="s">
        <v>474</v>
      </c>
      <c r="H469" t="s">
        <v>2154</v>
      </c>
      <c r="I469">
        <v>5</v>
      </c>
      <c r="J469">
        <v>0</v>
      </c>
      <c r="K469">
        <v>2</v>
      </c>
      <c r="L469">
        <v>0</v>
      </c>
      <c r="M469">
        <v>4</v>
      </c>
      <c r="N469">
        <v>0</v>
      </c>
      <c r="O469">
        <v>3</v>
      </c>
      <c r="P469">
        <v>0</v>
      </c>
      <c r="Q469">
        <v>1</v>
      </c>
      <c r="R469">
        <v>0</v>
      </c>
      <c r="S469">
        <v>15</v>
      </c>
    </row>
    <row r="470" spans="1:19" x14ac:dyDescent="0.2">
      <c r="A470" t="s">
        <v>2053</v>
      </c>
      <c r="B470" t="s">
        <v>981</v>
      </c>
      <c r="C470" t="s">
        <v>2054</v>
      </c>
      <c r="D470" t="s">
        <v>340</v>
      </c>
      <c r="E470" t="s">
        <v>24</v>
      </c>
      <c r="F470">
        <v>2025</v>
      </c>
      <c r="G470" t="s">
        <v>474</v>
      </c>
      <c r="H470" t="s">
        <v>2154</v>
      </c>
      <c r="I470">
        <v>6</v>
      </c>
      <c r="J470">
        <v>0</v>
      </c>
      <c r="K470">
        <v>0</v>
      </c>
      <c r="L470">
        <v>1</v>
      </c>
      <c r="M470">
        <v>3</v>
      </c>
      <c r="N470">
        <v>1</v>
      </c>
      <c r="O470">
        <v>2</v>
      </c>
      <c r="P470">
        <v>1</v>
      </c>
      <c r="Q470">
        <v>1</v>
      </c>
      <c r="R470">
        <v>0</v>
      </c>
      <c r="S470">
        <v>15</v>
      </c>
    </row>
    <row r="471" spans="1:19" x14ac:dyDescent="0.2">
      <c r="A471" t="s">
        <v>2056</v>
      </c>
      <c r="B471" t="s">
        <v>981</v>
      </c>
      <c r="C471" t="s">
        <v>2057</v>
      </c>
      <c r="D471" t="s">
        <v>340</v>
      </c>
      <c r="E471" t="s">
        <v>24</v>
      </c>
      <c r="F471">
        <v>2025</v>
      </c>
      <c r="G471" t="s">
        <v>474</v>
      </c>
      <c r="H471" t="s">
        <v>2154</v>
      </c>
      <c r="I471">
        <v>6</v>
      </c>
      <c r="J471">
        <v>0</v>
      </c>
      <c r="K471">
        <v>2</v>
      </c>
      <c r="L471">
        <v>0</v>
      </c>
      <c r="M471">
        <v>4</v>
      </c>
      <c r="N471">
        <v>0</v>
      </c>
      <c r="O471">
        <v>1</v>
      </c>
      <c r="P471">
        <v>1</v>
      </c>
      <c r="Q471">
        <v>0</v>
      </c>
      <c r="R471">
        <v>1</v>
      </c>
      <c r="S471">
        <v>15</v>
      </c>
    </row>
    <row r="472" spans="1:19" x14ac:dyDescent="0.2">
      <c r="A472" t="s">
        <v>2059</v>
      </c>
      <c r="B472" t="s">
        <v>981</v>
      </c>
      <c r="C472" t="s">
        <v>2060</v>
      </c>
      <c r="D472" t="s">
        <v>340</v>
      </c>
      <c r="E472" t="s">
        <v>24</v>
      </c>
      <c r="F472">
        <v>2025</v>
      </c>
      <c r="G472" t="s">
        <v>474</v>
      </c>
      <c r="H472" t="s">
        <v>2154</v>
      </c>
      <c r="I472">
        <v>6</v>
      </c>
      <c r="J472">
        <v>1</v>
      </c>
      <c r="K472">
        <v>1</v>
      </c>
      <c r="L472">
        <v>0</v>
      </c>
      <c r="M472">
        <v>4</v>
      </c>
      <c r="N472">
        <v>0</v>
      </c>
      <c r="O472">
        <v>2</v>
      </c>
      <c r="P472">
        <v>0</v>
      </c>
      <c r="Q472">
        <v>1</v>
      </c>
      <c r="R472">
        <v>0</v>
      </c>
      <c r="S472">
        <v>15</v>
      </c>
    </row>
    <row r="473" spans="1:19" x14ac:dyDescent="0.2">
      <c r="A473" t="s">
        <v>2062</v>
      </c>
      <c r="B473" t="s">
        <v>1376</v>
      </c>
      <c r="C473" t="s">
        <v>2063</v>
      </c>
      <c r="D473" t="s">
        <v>316</v>
      </c>
      <c r="E473" t="s">
        <v>24</v>
      </c>
      <c r="F473">
        <v>2025</v>
      </c>
      <c r="G473" t="s">
        <v>474</v>
      </c>
      <c r="H473" t="s">
        <v>2154</v>
      </c>
      <c r="I473">
        <v>3</v>
      </c>
      <c r="J473">
        <v>0</v>
      </c>
      <c r="K473">
        <v>1</v>
      </c>
      <c r="L473">
        <v>0</v>
      </c>
      <c r="M473">
        <v>2</v>
      </c>
      <c r="N473">
        <v>0</v>
      </c>
      <c r="O473">
        <v>1</v>
      </c>
      <c r="P473">
        <v>0</v>
      </c>
      <c r="Q473">
        <v>0</v>
      </c>
      <c r="R473">
        <v>0</v>
      </c>
      <c r="S473">
        <v>7</v>
      </c>
    </row>
    <row r="474" spans="1:19" x14ac:dyDescent="0.2">
      <c r="A474" t="s">
        <v>2065</v>
      </c>
      <c r="B474" t="s">
        <v>1376</v>
      </c>
      <c r="C474" t="s">
        <v>2066</v>
      </c>
      <c r="D474" t="s">
        <v>316</v>
      </c>
      <c r="E474" t="s">
        <v>24</v>
      </c>
      <c r="F474">
        <v>2025</v>
      </c>
      <c r="G474" t="s">
        <v>474</v>
      </c>
      <c r="H474" t="s">
        <v>2154</v>
      </c>
      <c r="I474">
        <v>3</v>
      </c>
      <c r="J474">
        <v>0</v>
      </c>
      <c r="K474">
        <v>1</v>
      </c>
      <c r="L474">
        <v>0</v>
      </c>
      <c r="M474">
        <v>2</v>
      </c>
      <c r="N474">
        <v>0</v>
      </c>
      <c r="O474">
        <v>1</v>
      </c>
      <c r="P474">
        <v>0</v>
      </c>
      <c r="Q474">
        <v>0</v>
      </c>
      <c r="R474">
        <v>0</v>
      </c>
      <c r="S474">
        <v>7</v>
      </c>
    </row>
    <row r="475" spans="1:19" x14ac:dyDescent="0.2">
      <c r="A475" t="s">
        <v>2068</v>
      </c>
      <c r="B475" t="s">
        <v>1376</v>
      </c>
      <c r="C475" t="s">
        <v>2069</v>
      </c>
      <c r="D475" t="s">
        <v>316</v>
      </c>
      <c r="E475" t="s">
        <v>24</v>
      </c>
      <c r="F475">
        <v>2025</v>
      </c>
      <c r="G475" t="s">
        <v>474</v>
      </c>
      <c r="H475" t="s">
        <v>2154</v>
      </c>
      <c r="I475">
        <v>3</v>
      </c>
      <c r="K475">
        <v>1</v>
      </c>
      <c r="M475">
        <v>2</v>
      </c>
      <c r="O475">
        <v>1</v>
      </c>
    </row>
    <row r="476" spans="1:19" x14ac:dyDescent="0.2">
      <c r="A476" t="s">
        <v>2071</v>
      </c>
      <c r="B476" t="s">
        <v>1376</v>
      </c>
      <c r="C476" t="s">
        <v>2072</v>
      </c>
      <c r="D476" t="s">
        <v>316</v>
      </c>
      <c r="E476" t="s">
        <v>24</v>
      </c>
      <c r="F476">
        <v>2025</v>
      </c>
      <c r="G476" t="s">
        <v>474</v>
      </c>
      <c r="H476" t="s">
        <v>2154</v>
      </c>
      <c r="I476">
        <v>2</v>
      </c>
      <c r="J476">
        <v>0</v>
      </c>
      <c r="K476">
        <v>1</v>
      </c>
      <c r="L476">
        <v>0</v>
      </c>
      <c r="M476">
        <v>2</v>
      </c>
      <c r="N476">
        <v>0</v>
      </c>
      <c r="O476">
        <v>2</v>
      </c>
      <c r="P476">
        <v>0</v>
      </c>
      <c r="Q476">
        <v>1</v>
      </c>
      <c r="R476">
        <v>0</v>
      </c>
      <c r="S476">
        <v>8</v>
      </c>
    </row>
    <row r="477" spans="1:19" x14ac:dyDescent="0.2">
      <c r="A477" t="s">
        <v>2074</v>
      </c>
      <c r="B477" t="s">
        <v>858</v>
      </c>
      <c r="C477" t="s">
        <v>2075</v>
      </c>
      <c r="D477" t="s">
        <v>129</v>
      </c>
      <c r="E477" t="s">
        <v>24</v>
      </c>
      <c r="F477">
        <v>2025</v>
      </c>
      <c r="G477" t="s">
        <v>474</v>
      </c>
      <c r="H477" t="s">
        <v>2154</v>
      </c>
      <c r="I477">
        <v>7</v>
      </c>
      <c r="J477">
        <v>0</v>
      </c>
      <c r="K477">
        <v>1</v>
      </c>
      <c r="L477">
        <v>0</v>
      </c>
      <c r="M477">
        <v>4</v>
      </c>
      <c r="N477">
        <v>0</v>
      </c>
      <c r="O477">
        <v>2</v>
      </c>
      <c r="P477">
        <v>0</v>
      </c>
      <c r="Q477">
        <v>1</v>
      </c>
      <c r="R477">
        <v>0</v>
      </c>
      <c r="S477">
        <v>15</v>
      </c>
    </row>
    <row r="478" spans="1:19" x14ac:dyDescent="0.2">
      <c r="A478" t="s">
        <v>2077</v>
      </c>
      <c r="B478" t="s">
        <v>858</v>
      </c>
      <c r="C478" t="s">
        <v>2078</v>
      </c>
      <c r="D478" t="s">
        <v>129</v>
      </c>
      <c r="E478" t="s">
        <v>24</v>
      </c>
      <c r="F478">
        <v>2025</v>
      </c>
      <c r="G478" t="s">
        <v>474</v>
      </c>
      <c r="H478" t="s">
        <v>2154</v>
      </c>
      <c r="I478">
        <v>5</v>
      </c>
      <c r="J478">
        <v>0</v>
      </c>
      <c r="K478">
        <v>2</v>
      </c>
      <c r="L478">
        <v>0</v>
      </c>
      <c r="M478">
        <v>4</v>
      </c>
      <c r="N478">
        <v>0</v>
      </c>
      <c r="O478">
        <v>3</v>
      </c>
      <c r="P478">
        <v>0</v>
      </c>
      <c r="Q478">
        <v>1</v>
      </c>
      <c r="R478">
        <v>0</v>
      </c>
      <c r="S478">
        <v>15</v>
      </c>
    </row>
    <row r="479" spans="1:19" x14ac:dyDescent="0.2">
      <c r="A479" t="s">
        <v>2080</v>
      </c>
      <c r="B479" t="s">
        <v>858</v>
      </c>
      <c r="C479" t="s">
        <v>2081</v>
      </c>
      <c r="D479" t="s">
        <v>129</v>
      </c>
      <c r="E479" t="s">
        <v>24</v>
      </c>
      <c r="F479">
        <v>2025</v>
      </c>
      <c r="G479" t="s">
        <v>474</v>
      </c>
      <c r="H479" t="s">
        <v>2154</v>
      </c>
      <c r="I479">
        <v>5</v>
      </c>
      <c r="J479">
        <v>0</v>
      </c>
      <c r="K479">
        <v>1</v>
      </c>
      <c r="L479">
        <v>0</v>
      </c>
      <c r="M479">
        <v>3</v>
      </c>
      <c r="N479">
        <v>1</v>
      </c>
      <c r="O479">
        <v>2</v>
      </c>
      <c r="P479">
        <v>1</v>
      </c>
      <c r="Q479">
        <v>2</v>
      </c>
      <c r="R479">
        <v>0</v>
      </c>
      <c r="S479">
        <v>15</v>
      </c>
    </row>
    <row r="480" spans="1:19" x14ac:dyDescent="0.2">
      <c r="A480" t="s">
        <v>2083</v>
      </c>
      <c r="B480" t="s">
        <v>858</v>
      </c>
      <c r="C480" t="s">
        <v>2084</v>
      </c>
      <c r="D480" t="s">
        <v>129</v>
      </c>
      <c r="E480" t="s">
        <v>24</v>
      </c>
      <c r="F480">
        <v>2025</v>
      </c>
      <c r="G480" t="s">
        <v>474</v>
      </c>
      <c r="H480" t="s">
        <v>2154</v>
      </c>
      <c r="I480">
        <v>5</v>
      </c>
      <c r="J480">
        <v>1</v>
      </c>
      <c r="K480">
        <v>2</v>
      </c>
      <c r="L480">
        <v>0</v>
      </c>
      <c r="M480">
        <v>4</v>
      </c>
      <c r="N480">
        <v>0</v>
      </c>
      <c r="O480">
        <v>2</v>
      </c>
      <c r="P480">
        <v>0</v>
      </c>
      <c r="Q480">
        <v>1</v>
      </c>
      <c r="R480">
        <v>0</v>
      </c>
      <c r="S480">
        <v>15</v>
      </c>
    </row>
    <row r="481" spans="1:19" x14ac:dyDescent="0.2">
      <c r="A481" t="s">
        <v>2086</v>
      </c>
      <c r="B481" t="s">
        <v>858</v>
      </c>
      <c r="C481" t="s">
        <v>2087</v>
      </c>
      <c r="D481" t="s">
        <v>129</v>
      </c>
      <c r="E481" t="s">
        <v>24</v>
      </c>
      <c r="F481">
        <v>2025</v>
      </c>
      <c r="G481" t="s">
        <v>474</v>
      </c>
      <c r="H481" t="s">
        <v>2154</v>
      </c>
      <c r="I481">
        <v>7</v>
      </c>
      <c r="J481">
        <v>0</v>
      </c>
      <c r="K481">
        <v>1</v>
      </c>
      <c r="L481">
        <v>0</v>
      </c>
      <c r="M481">
        <v>4</v>
      </c>
      <c r="N481">
        <v>0</v>
      </c>
      <c r="O481">
        <v>2</v>
      </c>
      <c r="P481">
        <v>0</v>
      </c>
      <c r="Q481">
        <v>1</v>
      </c>
      <c r="R481">
        <v>0</v>
      </c>
      <c r="S481">
        <v>15</v>
      </c>
    </row>
    <row r="482" spans="1:19" x14ac:dyDescent="0.2">
      <c r="A482" t="s">
        <v>2089</v>
      </c>
      <c r="B482" t="s">
        <v>858</v>
      </c>
      <c r="C482" t="s">
        <v>2090</v>
      </c>
      <c r="D482" t="s">
        <v>129</v>
      </c>
      <c r="E482" t="s">
        <v>24</v>
      </c>
      <c r="F482">
        <v>2025</v>
      </c>
      <c r="G482" t="s">
        <v>474</v>
      </c>
      <c r="H482" t="s">
        <v>2154</v>
      </c>
      <c r="I482">
        <v>6</v>
      </c>
      <c r="J482">
        <v>0</v>
      </c>
      <c r="K482">
        <v>2</v>
      </c>
      <c r="L482">
        <v>0</v>
      </c>
      <c r="M482">
        <v>3</v>
      </c>
      <c r="N482">
        <v>1</v>
      </c>
      <c r="O482">
        <v>2</v>
      </c>
      <c r="P482">
        <v>0</v>
      </c>
      <c r="Q482">
        <v>1</v>
      </c>
      <c r="R482">
        <v>0</v>
      </c>
      <c r="S482">
        <v>15</v>
      </c>
    </row>
    <row r="483" spans="1:19" x14ac:dyDescent="0.2">
      <c r="A483" t="s">
        <v>2092</v>
      </c>
      <c r="B483" t="s">
        <v>1548</v>
      </c>
      <c r="C483" t="s">
        <v>2093</v>
      </c>
      <c r="D483" t="s">
        <v>21</v>
      </c>
      <c r="E483" t="s">
        <v>24</v>
      </c>
      <c r="F483">
        <v>2025</v>
      </c>
      <c r="G483" t="s">
        <v>474</v>
      </c>
      <c r="H483" t="s">
        <v>2154</v>
      </c>
      <c r="I483">
        <v>6</v>
      </c>
      <c r="J483">
        <v>1</v>
      </c>
      <c r="K483">
        <v>1</v>
      </c>
      <c r="L483">
        <v>0</v>
      </c>
      <c r="M483">
        <v>4</v>
      </c>
      <c r="N483">
        <v>0</v>
      </c>
      <c r="O483">
        <v>2</v>
      </c>
      <c r="P483">
        <v>0</v>
      </c>
      <c r="Q483">
        <v>1</v>
      </c>
      <c r="R483">
        <v>0</v>
      </c>
      <c r="S483">
        <v>15</v>
      </c>
    </row>
    <row r="484" spans="1:19" x14ac:dyDescent="0.2">
      <c r="A484" t="s">
        <v>2095</v>
      </c>
      <c r="B484" t="s">
        <v>1617</v>
      </c>
      <c r="C484" t="s">
        <v>2096</v>
      </c>
      <c r="D484" t="s">
        <v>129</v>
      </c>
      <c r="E484" t="s">
        <v>24</v>
      </c>
      <c r="F484">
        <v>2025</v>
      </c>
      <c r="G484" t="s">
        <v>474</v>
      </c>
      <c r="H484" t="s">
        <v>2154</v>
      </c>
      <c r="I484">
        <v>6</v>
      </c>
      <c r="J484">
        <v>0</v>
      </c>
      <c r="K484">
        <v>1</v>
      </c>
      <c r="L484">
        <v>0</v>
      </c>
      <c r="M484">
        <v>4</v>
      </c>
      <c r="N484">
        <v>0</v>
      </c>
      <c r="O484">
        <v>3</v>
      </c>
      <c r="P484">
        <v>0</v>
      </c>
      <c r="Q484">
        <v>1</v>
      </c>
      <c r="R484">
        <v>0</v>
      </c>
      <c r="S484">
        <v>15</v>
      </c>
    </row>
    <row r="485" spans="1:19" x14ac:dyDescent="0.2">
      <c r="A485" t="s">
        <v>2098</v>
      </c>
      <c r="B485" t="s">
        <v>858</v>
      </c>
      <c r="C485" t="s">
        <v>2099</v>
      </c>
      <c r="D485" t="s">
        <v>129</v>
      </c>
      <c r="E485" t="s">
        <v>24</v>
      </c>
      <c r="F485">
        <v>2025</v>
      </c>
      <c r="G485" t="s">
        <v>474</v>
      </c>
      <c r="H485" t="s">
        <v>2154</v>
      </c>
      <c r="I485">
        <v>5</v>
      </c>
      <c r="J485">
        <v>1</v>
      </c>
      <c r="K485">
        <v>2</v>
      </c>
      <c r="L485">
        <v>0</v>
      </c>
      <c r="M485">
        <v>4</v>
      </c>
      <c r="N485">
        <v>0</v>
      </c>
      <c r="O485">
        <v>2</v>
      </c>
      <c r="P485">
        <v>0</v>
      </c>
      <c r="Q485">
        <v>1</v>
      </c>
      <c r="R485">
        <v>0</v>
      </c>
      <c r="S485">
        <v>15</v>
      </c>
    </row>
    <row r="486" spans="1:19" x14ac:dyDescent="0.2">
      <c r="A486" t="s">
        <v>2101</v>
      </c>
      <c r="B486" t="s">
        <v>2102</v>
      </c>
      <c r="C486" t="s">
        <v>2103</v>
      </c>
      <c r="D486" t="s">
        <v>310</v>
      </c>
      <c r="E486" t="s">
        <v>24</v>
      </c>
      <c r="F486">
        <v>2025</v>
      </c>
      <c r="G486" t="s">
        <v>474</v>
      </c>
      <c r="H486" t="s">
        <v>2154</v>
      </c>
      <c r="I486">
        <v>6</v>
      </c>
      <c r="J486">
        <v>0</v>
      </c>
      <c r="K486">
        <v>2</v>
      </c>
      <c r="L486">
        <v>0</v>
      </c>
      <c r="M486">
        <v>4</v>
      </c>
      <c r="N486">
        <v>0</v>
      </c>
      <c r="O486">
        <v>2</v>
      </c>
      <c r="P486">
        <v>0</v>
      </c>
      <c r="Q486">
        <v>1</v>
      </c>
      <c r="R486">
        <v>0</v>
      </c>
      <c r="S486">
        <v>15</v>
      </c>
    </row>
  </sheetData>
  <autoFilter ref="A1:S486" xr:uid="{00000000-0009-0000-0000-000003000000}"/>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3"/>
  <sheetViews>
    <sheetView workbookViewId="0"/>
  </sheetViews>
  <sheetFormatPr baseColWidth="10" defaultColWidth="8.83203125" defaultRowHeight="15" x14ac:dyDescent="0.2"/>
  <sheetData>
    <row r="1" spans="1:2" x14ac:dyDescent="0.2">
      <c r="A1" s="1" t="s">
        <v>2155</v>
      </c>
      <c r="B1" s="1" t="s">
        <v>2156</v>
      </c>
    </row>
    <row r="2" spans="1:2" x14ac:dyDescent="0.2">
      <c r="A2" t="s">
        <v>2157</v>
      </c>
      <c r="B2">
        <v>0</v>
      </c>
    </row>
    <row r="3" spans="1:2" x14ac:dyDescent="0.2">
      <c r="A3" t="s">
        <v>2158</v>
      </c>
      <c r="B3">
        <v>0</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Colleges</vt:lpstr>
      <vt:lpstr>Sheet1</vt:lpstr>
      <vt:lpstr>Seat Matrix</vt:lpstr>
      <vt:lpstr>Cutoffs</vt:lpstr>
      <vt:lpstr>college_profiles</vt:lpstr>
      <vt:lpstr>Sheet1 (2)</vt:lpstr>
      <vt:lpstr>Central_Delta_Separate</vt:lpstr>
      <vt:lpstr>Consol</vt:lpstr>
      <vt:lpstr>Consol_QA_Summary</vt:lpstr>
      <vt:lpstr>Cutoffs_QA_Summary</vt:lpstr>
      <vt:lpstr>QA_ZeroSeatCategories</vt:lpstr>
      <vt:lpstr>Cutoffs_2024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Parmeet Singh</cp:lastModifiedBy>
  <dcterms:created xsi:type="dcterms:W3CDTF">2025-08-21T20:08:39Z</dcterms:created>
  <dcterms:modified xsi:type="dcterms:W3CDTF">2025-10-29T19:05:08Z</dcterms:modified>
</cp:coreProperties>
</file>