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8_{DDD4B000-DB0B-8445-809C-BD2C40DB3579}" xr6:coauthVersionLast="47" xr6:coauthVersionMax="47" xr10:uidLastSave="{00000000-0000-0000-0000-000000000000}"/>
  <bookViews>
    <workbookView xWindow="0" yWindow="760" windowWidth="29400" windowHeight="16900"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externalReferences>
    <externalReference r:id="rId13"/>
  </externalReference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8" i="1"/>
  <c r="D7" i="1"/>
  <c r="D6" i="1"/>
  <c r="D5" i="1"/>
  <c r="D4" i="1"/>
  <c r="D3" i="1"/>
  <c r="D2" i="1"/>
  <c r="D13" i="1"/>
  <c r="D12" i="1"/>
  <c r="D11" i="1"/>
  <c r="D21" i="1"/>
  <c r="D20" i="1"/>
  <c r="D19" i="1"/>
  <c r="D18" i="1"/>
  <c r="D17" i="1"/>
  <c r="D16" i="1"/>
  <c r="C52" i="2"/>
  <c r="D51"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C300" i="2" s="1"/>
  <c r="D299" i="1"/>
  <c r="D298" i="1"/>
  <c r="D297" i="1"/>
  <c r="D296" i="1"/>
  <c r="D295" i="1"/>
  <c r="D294" i="1"/>
  <c r="D293" i="1"/>
  <c r="D292" i="1"/>
  <c r="D291" i="1"/>
  <c r="D290" i="1"/>
  <c r="C290" i="2" s="1"/>
  <c r="D289" i="1"/>
  <c r="D288" i="1"/>
  <c r="D287" i="1"/>
  <c r="D286" i="1"/>
  <c r="D285" i="1"/>
  <c r="D284" i="1"/>
  <c r="D283" i="1"/>
  <c r="D282" i="1"/>
  <c r="D281" i="1"/>
  <c r="D280" i="1"/>
  <c r="C280" i="2" s="1"/>
  <c r="D279" i="1"/>
  <c r="D278" i="1"/>
  <c r="D277" i="1"/>
  <c r="D276" i="1"/>
  <c r="D275" i="1"/>
  <c r="D273" i="1"/>
  <c r="D272" i="1"/>
  <c r="D271" i="1"/>
  <c r="D270" i="1"/>
  <c r="D269" i="1"/>
  <c r="C269" i="2" s="1"/>
  <c r="D268" i="1"/>
  <c r="D267" i="1"/>
  <c r="D266" i="1"/>
  <c r="D265" i="1"/>
  <c r="D264" i="1"/>
  <c r="D263" i="1"/>
  <c r="D262" i="1"/>
  <c r="D261" i="1"/>
  <c r="D260" i="1"/>
  <c r="D259" i="1"/>
  <c r="C259" i="2" s="1"/>
  <c r="D258" i="1"/>
  <c r="D257" i="1"/>
  <c r="D256" i="1"/>
  <c r="D255" i="1"/>
  <c r="D254" i="1"/>
  <c r="D253" i="1"/>
  <c r="D252" i="1"/>
  <c r="D251" i="1"/>
  <c r="D250" i="1"/>
  <c r="D249" i="1"/>
  <c r="C249" i="2" s="1"/>
  <c r="D248" i="1"/>
  <c r="D247" i="1"/>
  <c r="D246" i="1"/>
  <c r="D245" i="1"/>
  <c r="D244" i="1"/>
  <c r="D243" i="1"/>
  <c r="D242" i="1"/>
  <c r="D241" i="1"/>
  <c r="D240" i="1"/>
  <c r="D239" i="1"/>
  <c r="C239" i="2" s="1"/>
  <c r="D238" i="1"/>
  <c r="D237" i="1"/>
  <c r="D236" i="1"/>
  <c r="D235" i="1"/>
  <c r="D234" i="1"/>
  <c r="D233" i="1"/>
  <c r="D232" i="1"/>
  <c r="D231" i="1"/>
  <c r="D230" i="1"/>
  <c r="D229" i="1"/>
  <c r="C229" i="2" s="1"/>
  <c r="D228" i="1"/>
  <c r="D227" i="1"/>
  <c r="D226" i="1"/>
  <c r="D225" i="1"/>
  <c r="D224" i="1"/>
  <c r="D223" i="1"/>
  <c r="D222" i="1"/>
  <c r="D221" i="1"/>
  <c r="D220" i="1"/>
  <c r="D219" i="1"/>
  <c r="C219" i="2" s="1"/>
  <c r="D218" i="1"/>
  <c r="D216" i="1"/>
  <c r="D215" i="1"/>
  <c r="D214" i="1"/>
  <c r="D213" i="1"/>
  <c r="D212" i="1"/>
  <c r="D211" i="1"/>
  <c r="D210" i="1"/>
  <c r="D209" i="1"/>
  <c r="D208" i="1"/>
  <c r="C208" i="2" s="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C87" i="2" s="1"/>
  <c r="D86" i="1"/>
  <c r="D85" i="1"/>
  <c r="D84" i="1"/>
  <c r="C84" i="2" s="1"/>
  <c r="D83" i="1"/>
  <c r="D82" i="1"/>
  <c r="D81" i="1"/>
  <c r="D80" i="1"/>
  <c r="D79" i="1"/>
  <c r="D78" i="1"/>
  <c r="D77" i="1"/>
  <c r="C77" i="2" s="1"/>
  <c r="D76" i="1"/>
  <c r="D75" i="1"/>
  <c r="D74" i="1"/>
  <c r="C74" i="2" s="1"/>
  <c r="D73" i="1"/>
  <c r="C73" i="2" s="1"/>
  <c r="D72" i="1"/>
  <c r="D71" i="1"/>
  <c r="D70" i="1"/>
  <c r="D69" i="1"/>
  <c r="D68" i="1"/>
  <c r="D67" i="1"/>
  <c r="C67" i="2" s="1"/>
  <c r="D66" i="1"/>
  <c r="D65" i="1"/>
  <c r="D63" i="1"/>
  <c r="C63" i="2" s="1"/>
  <c r="D62" i="1"/>
  <c r="C62" i="2" s="1"/>
  <c r="D61" i="1"/>
  <c r="C61" i="2" s="1"/>
  <c r="D60" i="1"/>
  <c r="D59" i="1"/>
  <c r="D58" i="1"/>
  <c r="D57" i="1"/>
  <c r="D56" i="1"/>
  <c r="D55" i="1"/>
  <c r="D54" i="1"/>
  <c r="C54" i="2" s="1"/>
  <c r="D53" i="1"/>
  <c r="C53" i="2" s="1"/>
  <c r="D50" i="1"/>
  <c r="C50" i="2" s="1"/>
  <c r="D49" i="1"/>
  <c r="C49" i="2" s="1"/>
  <c r="D48" i="1"/>
  <c r="D47" i="1"/>
  <c r="D46" i="1"/>
  <c r="D45" i="1"/>
  <c r="D44" i="1"/>
  <c r="D43" i="1"/>
  <c r="D42" i="1"/>
  <c r="D41" i="1"/>
  <c r="D40" i="1"/>
  <c r="C40" i="2" s="1"/>
  <c r="D39" i="1"/>
  <c r="C39" i="2" s="1"/>
  <c r="D38" i="1"/>
  <c r="C38" i="2" s="1"/>
  <c r="D37" i="1"/>
  <c r="D36" i="1"/>
  <c r="D35" i="1"/>
  <c r="D34" i="1"/>
  <c r="D33" i="1"/>
  <c r="D32" i="1"/>
  <c r="D31" i="1"/>
  <c r="C31" i="2" s="1"/>
  <c r="D30" i="1"/>
  <c r="C30" i="2" s="1"/>
  <c r="D29" i="1"/>
  <c r="C29" i="2" s="1"/>
  <c r="D28" i="1"/>
  <c r="C28" i="2" s="1"/>
  <c r="D27" i="1"/>
  <c r="D26" i="1"/>
  <c r="D25" i="1"/>
  <c r="D24" i="1"/>
  <c r="D23" i="1"/>
  <c r="D22" i="1"/>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C2766" i="17"/>
  <c r="J2765" i="17"/>
  <c r="J2764" i="17"/>
  <c r="C2764" i="17"/>
  <c r="J2763" i="17"/>
  <c r="C2727"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45" i="17"/>
  <c r="C2745" i="17"/>
  <c r="J2744" i="17"/>
  <c r="C2744" i="17"/>
  <c r="J2743" i="17"/>
  <c r="C2743" i="17"/>
  <c r="J2742" i="17"/>
  <c r="C2742" i="17"/>
  <c r="J2733" i="17"/>
  <c r="C2733" i="17"/>
  <c r="J2732" i="17"/>
  <c r="C2732" i="17"/>
  <c r="J2731" i="17"/>
  <c r="C2731" i="17"/>
  <c r="J2730" i="17"/>
  <c r="C2730" i="17"/>
  <c r="J2729" i="17"/>
  <c r="C2729" i="17"/>
  <c r="J2728" i="17"/>
  <c r="C2728" i="17"/>
  <c r="J2726" i="17"/>
  <c r="C2726" i="17"/>
  <c r="J2725" i="17"/>
  <c r="C2725" i="17"/>
  <c r="J2724" i="17"/>
  <c r="J2723" i="17"/>
  <c r="J2722" i="17"/>
  <c r="C461" i="17"/>
  <c r="C460" i="17"/>
  <c r="C459" i="17"/>
  <c r="C458" i="17"/>
  <c r="C457" i="17"/>
  <c r="C11"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4" i="2"/>
  <c r="C303" i="2"/>
  <c r="C302" i="2"/>
  <c r="C301" i="2"/>
  <c r="C299" i="2"/>
  <c r="C298" i="2"/>
  <c r="C297" i="2"/>
  <c r="C296" i="2"/>
  <c r="C295" i="2"/>
  <c r="C294" i="2"/>
  <c r="C293" i="2"/>
  <c r="C292" i="2"/>
  <c r="C291" i="2"/>
  <c r="C289" i="2"/>
  <c r="C288" i="2"/>
  <c r="C287" i="2"/>
  <c r="C286" i="2"/>
  <c r="C285" i="2"/>
  <c r="C284" i="2"/>
  <c r="C283" i="2"/>
  <c r="C282" i="2"/>
  <c r="C281" i="2"/>
  <c r="C279" i="2"/>
  <c r="C278" i="2"/>
  <c r="C277" i="2"/>
  <c r="C276" i="2"/>
  <c r="C275" i="2"/>
  <c r="C273" i="2"/>
  <c r="C272" i="2"/>
  <c r="C271" i="2"/>
  <c r="C270" i="2"/>
  <c r="C268" i="2"/>
  <c r="C267" i="2"/>
  <c r="C266" i="2"/>
  <c r="C265" i="2"/>
  <c r="C264" i="2"/>
  <c r="C263" i="2"/>
  <c r="C262" i="2"/>
  <c r="C261" i="2"/>
  <c r="C260" i="2"/>
  <c r="C258" i="2"/>
  <c r="C257" i="2"/>
  <c r="C256" i="2"/>
  <c r="C255" i="2"/>
  <c r="C254" i="2"/>
  <c r="C253" i="2"/>
  <c r="C252" i="2"/>
  <c r="C251" i="2"/>
  <c r="C250" i="2"/>
  <c r="C248" i="2"/>
  <c r="C247" i="2"/>
  <c r="C246" i="2"/>
  <c r="C245" i="2"/>
  <c r="C244" i="2"/>
  <c r="C243" i="2"/>
  <c r="C242" i="2"/>
  <c r="C241" i="2"/>
  <c r="C240" i="2"/>
  <c r="C238" i="2"/>
  <c r="C237" i="2"/>
  <c r="C236" i="2"/>
  <c r="C235" i="2"/>
  <c r="C234" i="2"/>
  <c r="C233" i="2"/>
  <c r="C232" i="2"/>
  <c r="C231" i="2"/>
  <c r="C230" i="2"/>
  <c r="C228" i="2"/>
  <c r="C227" i="2"/>
  <c r="C226" i="2"/>
  <c r="C225" i="2"/>
  <c r="C224" i="2"/>
  <c r="C223" i="2"/>
  <c r="C222" i="2"/>
  <c r="C221" i="2"/>
  <c r="C220" i="2"/>
  <c r="C218" i="2"/>
  <c r="C216" i="2"/>
  <c r="C215" i="2"/>
  <c r="C214" i="2"/>
  <c r="C213" i="2"/>
  <c r="C212" i="2"/>
  <c r="C211" i="2"/>
  <c r="C210" i="2"/>
  <c r="C209" i="2"/>
  <c r="C207" i="2"/>
  <c r="C206" i="2"/>
  <c r="C205" i="2"/>
  <c r="C41"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0" i="2"/>
  <c r="C159" i="2"/>
  <c r="C158" i="2"/>
  <c r="C157" i="2"/>
  <c r="C156" i="2"/>
  <c r="C155" i="2"/>
  <c r="C154" i="2"/>
  <c r="C153" i="2"/>
  <c r="C152" i="2"/>
  <c r="C151" i="2"/>
  <c r="C150" i="2"/>
  <c r="C149" i="2"/>
  <c r="C148" i="2"/>
  <c r="C147" i="2"/>
  <c r="C146" i="2"/>
  <c r="C145" i="2"/>
  <c r="C144" i="2"/>
  <c r="C143" i="2"/>
  <c r="C142" i="2"/>
  <c r="C141"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3" i="2"/>
  <c r="C102" i="2"/>
  <c r="C101" i="2"/>
  <c r="C100" i="2"/>
  <c r="C99" i="2"/>
  <c r="C98" i="2"/>
  <c r="C96" i="2"/>
  <c r="C95" i="2"/>
  <c r="C94" i="2"/>
  <c r="C93" i="2"/>
  <c r="C92" i="2"/>
  <c r="C91" i="2"/>
  <c r="C90" i="2"/>
  <c r="C89" i="2"/>
  <c r="C88" i="2"/>
  <c r="C86" i="2"/>
  <c r="C85" i="2"/>
  <c r="C83" i="2"/>
  <c r="C82" i="2"/>
  <c r="C81" i="2"/>
  <c r="C80" i="2"/>
  <c r="C79" i="2"/>
  <c r="C78" i="2"/>
  <c r="C76" i="2"/>
  <c r="C75" i="2"/>
  <c r="C72" i="2"/>
  <c r="C71" i="2"/>
  <c r="C70" i="2"/>
  <c r="C69" i="2"/>
  <c r="C68" i="2"/>
  <c r="C66" i="2"/>
  <c r="C65" i="2"/>
  <c r="C60" i="2"/>
  <c r="C59" i="2"/>
  <c r="C58" i="2"/>
  <c r="C57" i="2"/>
  <c r="C56" i="2"/>
  <c r="C55" i="2"/>
  <c r="C51" i="2"/>
  <c r="C48" i="2"/>
  <c r="C47" i="2"/>
  <c r="C46" i="2"/>
  <c r="C45" i="2"/>
  <c r="C44" i="2"/>
  <c r="C43" i="2"/>
  <c r="C42" i="2"/>
  <c r="C37" i="2"/>
  <c r="C36" i="2"/>
  <c r="C35" i="2"/>
  <c r="C34" i="2"/>
  <c r="C33" i="2"/>
  <c r="C32" i="2"/>
  <c r="C27" i="2"/>
  <c r="C26" i="2"/>
  <c r="C25" i="2"/>
  <c r="C24" i="2"/>
  <c r="C23" i="2"/>
  <c r="C22" i="2"/>
  <c r="C21" i="2"/>
  <c r="C20" i="2"/>
  <c r="C19" i="2"/>
  <c r="C18" i="2"/>
  <c r="C17" i="2"/>
  <c r="C16" i="2"/>
  <c r="C13" i="2"/>
  <c r="C12" i="2"/>
  <c r="C11" i="2"/>
  <c r="C9" i="2"/>
  <c r="C8" i="2"/>
  <c r="C7" i="2"/>
  <c r="C6" i="2"/>
  <c r="C5" i="2"/>
  <c r="C4" i="2"/>
  <c r="C3" i="2"/>
  <c r="C2" i="2"/>
  <c r="C490" i="2" l="1"/>
  <c r="C493" i="2"/>
  <c r="C494" i="2"/>
</calcChain>
</file>

<file path=xl/sharedStrings.xml><?xml version="1.0" encoding="utf-8"?>
<sst xmlns="http://schemas.openxmlformats.org/spreadsheetml/2006/main" count="51006" uniqueCount="3307">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</sst>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Fill="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0" fontId="0" fillId="0" borderId="0" xfId="0" applyFill="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parmeetsingh/Downloads/MCC_Final_with_Cutoffs_2024_2025%20copy.xlsx" TargetMode="External"/><Relationship Id="rId1" Type="http://schemas.openxmlformats.org/officeDocument/2006/relationships/externalLinkPath" Target="/Users/parmeetsingh/Downloads/MCC_Final_with_Cutoffs_2024_2025%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2)"/>
      <sheetName val="Colleges"/>
      <sheetName val="Seat Matrix"/>
      <sheetName val="Cutoffs"/>
      <sheetName val="Central_Delta_Separate"/>
      <sheetName val="Consol"/>
      <sheetName val="Consol_QA_Summary"/>
      <sheetName val="Cutoffs_QA_Summary"/>
      <sheetName val="QA_ZeroSeatCategories"/>
      <sheetName val="Cutoffs_2024"/>
    </sheetNames>
    <sheetDataSet>
      <sheetData sheetId="0">
        <row r="1">
          <cell r="A1" t="str">
            <v>C0001</v>
          </cell>
          <cell r="B1" t="str">
            <v>Institute of Medical Sciences, Banaras Hindu University (BHU), Uttar Pradesh</v>
          </cell>
        </row>
        <row r="2">
          <cell r="A2" t="str">
            <v>C0002</v>
          </cell>
          <cell r="B2" t="str">
            <v>Aligarh Muslim University (AMU),Aligarh,  Uttar Pradesh</v>
          </cell>
        </row>
        <row r="3">
          <cell r="A3" t="str">
            <v>C0003</v>
          </cell>
          <cell r="B3" t="str">
            <v>Lady Hardinge Medical College, New Delhi</v>
          </cell>
        </row>
        <row r="4">
          <cell r="A4" t="str">
            <v>C0004</v>
          </cell>
          <cell r="B4" t="str">
            <v>Maulana Azad Medical College (MAMC), New Delhi</v>
          </cell>
        </row>
        <row r="5">
          <cell r="A5" t="str">
            <v>C0005</v>
          </cell>
          <cell r="B5" t="str">
            <v>University College of Medical Sciences (UCMS), New Delhi</v>
          </cell>
        </row>
        <row r="6">
          <cell r="A6" t="str">
            <v>C0006</v>
          </cell>
          <cell r="B6" t="str">
            <v>Vardhman Mahavir Medical College and Safdarjung Hospital (VMMC) , New Delhi</v>
          </cell>
        </row>
        <row r="7">
          <cell r="A7" t="str">
            <v>C0007</v>
          </cell>
          <cell r="B7" t="str">
            <v>Atal Bihari Vajpayee Institute of Medical Sciences &amp; Dr. RML Hospital, New Delhi</v>
          </cell>
        </row>
        <row r="8">
          <cell r="A8" t="str">
            <v>C0008</v>
          </cell>
          <cell r="B8" t="str">
            <v>Gitam Institue of Med. Sce. and Res., Visakhapatnam, Visakhapatnam, Andhra Pradesh</v>
          </cell>
        </row>
        <row r="9">
          <cell r="A9" t="str">
            <v>C0010</v>
          </cell>
          <cell r="B9" t="str">
            <v>SBKS Med. Inst. and Res. Centre, Sumandeep Vidyapeeth Deemed to be University Campus, Vadodara, Gujarat</v>
          </cell>
        </row>
        <row r="10">
          <cell r="A10" t="str">
            <v>C0011</v>
          </cell>
          <cell r="B10" t="str">
            <v>M.M. Institute of Medical Sciences and research, Mullana, Ambala ,  Haryana</v>
          </cell>
        </row>
        <row r="11">
          <cell r="A11" t="str">
            <v>C0012</v>
          </cell>
          <cell r="B11" t="str">
            <v>B.L.D.E University, Bijapur,  Karnataka</v>
          </cell>
        </row>
        <row r="12">
          <cell r="A12" t="str">
            <v>C0014</v>
          </cell>
          <cell r="B12" t="str">
            <v>JSS Medical College, Mysuru, Karnataka, 570015</v>
          </cell>
        </row>
        <row r="13">
          <cell r="A13" t="str">
            <v>C0015</v>
          </cell>
          <cell r="B13" t="str">
            <v>K.S Hegde Medical Academy, Mangaluru, Karnataka</v>
          </cell>
        </row>
        <row r="14">
          <cell r="A14" t="str">
            <v>C0016</v>
          </cell>
          <cell r="B14" t="str">
            <v>Kasturba Medical College, Manipal, Mangalore,  Karnataka</v>
          </cell>
        </row>
        <row r="15">
          <cell r="A15" t="str">
            <v>C0017</v>
          </cell>
          <cell r="B15" t="str">
            <v>Kasturba Medical College, Manipal, Karnataka</v>
          </cell>
        </row>
        <row r="16">
          <cell r="A16" t="str">
            <v>C0018</v>
          </cell>
          <cell r="B16" t="str">
            <v>SDU Medical College, Kolar, Karnataka</v>
          </cell>
        </row>
        <row r="17">
          <cell r="A17" t="str">
            <v>C0019</v>
          </cell>
          <cell r="B17" t="str">
            <v>Sri Siddhartha Medical College DU, Tumkur,  Karnataka</v>
          </cell>
        </row>
        <row r="18">
          <cell r="A18" t="str">
            <v>C0020</v>
          </cell>
          <cell r="B18" t="str">
            <v>Yenepoya Medical College,  Mangaluru, Karnataka</v>
          </cell>
        </row>
        <row r="19">
          <cell r="A19" t="str">
            <v>C0021</v>
          </cell>
          <cell r="B19" t="str">
            <v>Amrita Institute of Medical Science, Kochi, Kerala</v>
          </cell>
        </row>
        <row r="20">
          <cell r="A20" t="str">
            <v>C0022</v>
          </cell>
          <cell r="B20" t="str">
            <v>BV Deemed Uni. Med. College and Hos., Sangli, Maharashtra</v>
          </cell>
        </row>
        <row r="21">
          <cell r="A21" t="str">
            <v>C0023</v>
          </cell>
          <cell r="B21" t="str">
            <v>Bharati Vidyapeeth DU Medical College,  Pune, Maharashtra</v>
          </cell>
        </row>
        <row r="22">
          <cell r="A22" t="str">
            <v>C0024</v>
          </cell>
          <cell r="B22" t="str">
            <v>Dr. DY Patil Medical College and Hospt., Pune, Maharashtra</v>
          </cell>
        </row>
        <row r="23">
          <cell r="A23" t="str">
            <v>C0025</v>
          </cell>
          <cell r="B23" t="str">
            <v>Dr. DY Patil Medical College, Navi Mumbai, Maharashtra</v>
          </cell>
        </row>
        <row r="24">
          <cell r="A24" t="str">
            <v>C0026</v>
          </cell>
          <cell r="B24" t="str">
            <v>Dr. DYP Edu. Soc. Deemed Uni., Kolhapur,  Maharashtra</v>
          </cell>
        </row>
        <row r="25">
          <cell r="A25" t="str">
            <v>C0027</v>
          </cell>
          <cell r="B25" t="str">
            <v>JLN Medical College, Datta Meghe, Wardha, Maharashtra</v>
          </cell>
        </row>
        <row r="26">
          <cell r="A26" t="str">
            <v>C0028</v>
          </cell>
          <cell r="B26" t="str">
            <v>Krishna Inst. of Med. Scie., Karad,  Satara,  Maharashtra</v>
          </cell>
        </row>
        <row r="27">
          <cell r="A27" t="str">
            <v>C0029</v>
          </cell>
          <cell r="B27" t="str">
            <v>MGM Medical College, Aurangabad, Maharashtra</v>
          </cell>
        </row>
        <row r="28">
          <cell r="A28" t="str">
            <v>C0030</v>
          </cell>
          <cell r="B28" t="str">
            <v>MGM Medical College, Navi Mumbai, Maharashtra</v>
          </cell>
        </row>
        <row r="29">
          <cell r="A29" t="str">
            <v>C0031</v>
          </cell>
          <cell r="B29" t="str">
            <v>Rural Medical College and PIMS, Dr Balasheb Vikhe Patil Rural Medical College, Loni, Ahilyanagar Mahara, Maharashtra</v>
          </cell>
        </row>
        <row r="30">
          <cell r="A30" t="str">
            <v>C0032</v>
          </cell>
          <cell r="B30" t="str">
            <v>Institute of Medical Sciences and SUM Host., Bhubaneswar, Odisha</v>
          </cell>
        </row>
        <row r="31">
          <cell r="A31" t="str">
            <v>C0033</v>
          </cell>
          <cell r="B31" t="str">
            <v>Kalinga Institute of Medical Sciences, Bhubaneswar, Odisha</v>
          </cell>
        </row>
        <row r="32">
          <cell r="A32" t="str">
            <v>C0034</v>
          </cell>
          <cell r="B32" t="str">
            <v>Aarupadai Veedu Medical College And Hospt. ,  Puducherry</v>
          </cell>
        </row>
        <row r="33">
          <cell r="A33" t="str">
            <v>C0035</v>
          </cell>
          <cell r="B33" t="str">
            <v>Mahatma Gandhi Medical College ,  Pondicherry</v>
          </cell>
        </row>
        <row r="34">
          <cell r="A34" t="str">
            <v>C0036</v>
          </cell>
          <cell r="B34" t="str">
            <v>Sri Lakshmi Narayana Inst. Of Med. Scien. ,  Puducherry</v>
          </cell>
        </row>
        <row r="35">
          <cell r="A35" t="str">
            <v>C0037</v>
          </cell>
          <cell r="B35" t="str">
            <v>Vinayaka Missions Medical College And Hospital ,  Karaikal</v>
          </cell>
        </row>
        <row r="36">
          <cell r="A36" t="str">
            <v>C0038</v>
          </cell>
          <cell r="B36" t="str">
            <v>Acs Medical College And Hospital ,  Chennai</v>
          </cell>
        </row>
        <row r="37">
          <cell r="A37" t="str">
            <v>C0039</v>
          </cell>
          <cell r="B37" t="str">
            <v>Chettinad Hos. And Res. Inst. ,  Kancheepuram</v>
          </cell>
        </row>
        <row r="38">
          <cell r="A38" t="str">
            <v>C0040</v>
          </cell>
          <cell r="B38" t="str">
            <v>Meenakshi Medical College Hospital And Research Institute ,  Kanchipuram</v>
          </cell>
        </row>
        <row r="39">
          <cell r="A39" t="str">
            <v>C0041</v>
          </cell>
          <cell r="B39" t="str">
            <v>Saveetha Medical College ,  Chennai</v>
          </cell>
        </row>
        <row r="40">
          <cell r="A40" t="str">
            <v>C0042</v>
          </cell>
          <cell r="B40" t="str">
            <v>Shri Sathya Sai Medical College And Research Institute ,  Chennai</v>
          </cell>
        </row>
        <row r="41">
          <cell r="A41" t="str">
            <v>C0043</v>
          </cell>
          <cell r="B41" t="str">
            <v>Sree Balaji Medical College And Hospital ,  Chennai</v>
          </cell>
        </row>
        <row r="42">
          <cell r="A42" t="str">
            <v>C0044</v>
          </cell>
          <cell r="B42" t="str">
            <v>Sri Ramachandra Med. College And Res. Inst. ,  Chennai</v>
          </cell>
        </row>
        <row r="43">
          <cell r="A43" t="str">
            <v>C0045</v>
          </cell>
          <cell r="B43" t="str">
            <v>Srm Medical College And Hospital ,  Chennai</v>
          </cell>
        </row>
        <row r="44">
          <cell r="A44" t="str">
            <v>C0046</v>
          </cell>
          <cell r="B44" t="str">
            <v>Vmkv Medical College And Hospital ,  Salem</v>
          </cell>
        </row>
        <row r="45">
          <cell r="A45" t="str">
            <v>C0047</v>
          </cell>
          <cell r="B45" t="str">
            <v>Santosh Medical College And Hospital ,  Ghaziabad</v>
          </cell>
        </row>
        <row r="46">
          <cell r="A46" t="str">
            <v>C0048</v>
          </cell>
          <cell r="B46" t="str">
            <v>Raja Rajeswari Medical College  , Bengaluru</v>
          </cell>
        </row>
        <row r="47">
          <cell r="A47" t="str">
            <v>C0049</v>
          </cell>
          <cell r="B47" t="str">
            <v xml:space="preserve"> Sri Siddhartha Institute Of Medical Sciences And Research Centre  , Bengaluru</v>
          </cell>
        </row>
        <row r="48">
          <cell r="A48" t="str">
            <v>C0050</v>
          </cell>
          <cell r="B48" t="str">
            <v xml:space="preserve">Datta Meghe Medical College Wanadongri Hingna Nagpur , Nagpur </v>
          </cell>
        </row>
        <row r="49">
          <cell r="A49" t="str">
            <v>C0052</v>
          </cell>
          <cell r="B49" t="str">
            <v>Manipal Tata Medical College ,  Jamshedpur</v>
          </cell>
        </row>
        <row r="50">
          <cell r="A50" t="str">
            <v>C0053</v>
          </cell>
          <cell r="B50" t="str">
            <v>Bhaarath Medical College And Hospital ,  Chennai</v>
          </cell>
        </row>
        <row r="51">
          <cell r="A51" t="str">
            <v>C0054</v>
          </cell>
          <cell r="B51" t="str">
            <v>Jagadguru Gangadhar Mahaswamigalu Moorusavirmath Medical College ,  Hubballi</v>
          </cell>
        </row>
        <row r="52">
          <cell r="A52" t="str">
            <v>C0055</v>
          </cell>
          <cell r="B52" t="str">
            <v>Vels Medical College &amp; Hospital ,  Tiruvallur Dist.</v>
          </cell>
        </row>
        <row r="53">
          <cell r="A53" t="str">
            <v>C0056</v>
          </cell>
          <cell r="B53" t="str">
            <v>Sri Lalithambigai Medical College &amp; Hospital ,  Ada</v>
          </cell>
        </row>
        <row r="54">
          <cell r="A54" t="str">
            <v>C0057</v>
          </cell>
          <cell r="B54" t="str">
            <v>Amrita School Of Medicine Faridabad ,  Faridabad</v>
          </cell>
        </row>
        <row r="55">
          <cell r="A55" t="str">
            <v>C0058</v>
          </cell>
          <cell r="B55" t="str">
            <v>Mahatma Gandhi Mission Medical College ,  Navi Mumbai</v>
          </cell>
        </row>
        <row r="56">
          <cell r="A56" t="str">
            <v>C0059</v>
          </cell>
          <cell r="B56" t="str">
            <v>J R Medical College And Hospital ,  Chennai</v>
          </cell>
        </row>
        <row r="57">
          <cell r="A57" t="str">
            <v>C0060</v>
          </cell>
          <cell r="B57" t="str">
            <v>Institute Of Medical Sciences &amp; Sum Hospital ,  Bhubaneswar</v>
          </cell>
        </row>
        <row r="58">
          <cell r="A58" t="str">
            <v>C0061</v>
          </cell>
          <cell r="B58" t="str">
            <v>Mahatma Gandhi Mission Medical College , Navi Mumbai</v>
          </cell>
        </row>
        <row r="59">
          <cell r="A59" t="str">
            <v>C0062</v>
          </cell>
          <cell r="B59" t="str">
            <v>Graphic Era Institute Of Medical Science , Dehradun</v>
          </cell>
        </row>
        <row r="60">
          <cell r="A60" t="str">
            <v>C0064</v>
          </cell>
          <cell r="B60" t="str">
            <v xml:space="preserve">Malla Reddy Institute Of Medical Sciences ,  Hyderabad </v>
          </cell>
        </row>
        <row r="61">
          <cell r="A61" t="str">
            <v>C0065</v>
          </cell>
          <cell r="B61" t="str">
            <v>AIIMS ,  New Delhi</v>
          </cell>
        </row>
        <row r="62">
          <cell r="A62" t="str">
            <v>C0066</v>
          </cell>
          <cell r="B62" t="str">
            <v xml:space="preserve">AIIMS, Bhopal  </v>
          </cell>
        </row>
        <row r="63">
          <cell r="A63" t="str">
            <v>C0067</v>
          </cell>
          <cell r="B63" t="str">
            <v>AIIMS ,  Bhubaneswar</v>
          </cell>
        </row>
        <row r="64">
          <cell r="A64" t="str">
            <v>C0068</v>
          </cell>
          <cell r="B64" t="str">
            <v>AIIMS ,  Jodhpur</v>
          </cell>
        </row>
        <row r="65">
          <cell r="A65" t="str">
            <v>C0069</v>
          </cell>
          <cell r="B65" t="str">
            <v>AIIMS ,  Raipur</v>
          </cell>
        </row>
        <row r="66">
          <cell r="A66" t="str">
            <v>C0070</v>
          </cell>
          <cell r="B66" t="str">
            <v xml:space="preserve">AIIMS ,  Rishikesh </v>
          </cell>
        </row>
        <row r="67">
          <cell r="A67" t="str">
            <v>C0071</v>
          </cell>
          <cell r="B67" t="str">
            <v>AIIMS ,  Patna</v>
          </cell>
        </row>
        <row r="68">
          <cell r="A68" t="str">
            <v>C0072</v>
          </cell>
          <cell r="B68" t="str">
            <v>AIIMS ,  Nagpur</v>
          </cell>
        </row>
        <row r="69">
          <cell r="A69" t="str">
            <v>C0073</v>
          </cell>
          <cell r="B69" t="str">
            <v xml:space="preserve">AIIMS Mangalagiri  </v>
          </cell>
        </row>
        <row r="70">
          <cell r="A70" t="str">
            <v>C0074</v>
          </cell>
          <cell r="B70" t="str">
            <v xml:space="preserve">AIIMS Bathinda  </v>
          </cell>
        </row>
        <row r="71">
          <cell r="A71" t="str">
            <v>C0075</v>
          </cell>
          <cell r="B71" t="str">
            <v xml:space="preserve">AIIMS ,  Deogarh </v>
          </cell>
        </row>
        <row r="72">
          <cell r="A72" t="str">
            <v>C0076</v>
          </cell>
          <cell r="B72" t="str">
            <v xml:space="preserve">AIIMS ,  Gorakhpur </v>
          </cell>
        </row>
        <row r="73">
          <cell r="A73" t="str">
            <v>C0077</v>
          </cell>
          <cell r="B73" t="str">
            <v>AIIMS ,  Kalyani</v>
          </cell>
        </row>
        <row r="74">
          <cell r="A74" t="str">
            <v>C0078</v>
          </cell>
          <cell r="B74" t="str">
            <v xml:space="preserve">AIIMS ,  Rai Bareli </v>
          </cell>
        </row>
        <row r="75">
          <cell r="A75" t="str">
            <v>C0079</v>
          </cell>
          <cell r="B75" t="str">
            <v>AIIMS, Hyderabad</v>
          </cell>
        </row>
        <row r="76">
          <cell r="A76" t="str">
            <v>C0080</v>
          </cell>
          <cell r="B76" t="str">
            <v>AIIMS Jammu</v>
          </cell>
        </row>
        <row r="77">
          <cell r="A77" t="str">
            <v>C0081</v>
          </cell>
          <cell r="B77" t="str">
            <v xml:space="preserve">AIIMS Guwahati </v>
          </cell>
        </row>
        <row r="78">
          <cell r="A78" t="str">
            <v>C0082</v>
          </cell>
          <cell r="B78" t="str">
            <v xml:space="preserve">AIIMS Rajkot </v>
          </cell>
        </row>
        <row r="79">
          <cell r="A79" t="str">
            <v>C0083</v>
          </cell>
          <cell r="B79" t="str">
            <v xml:space="preserve">AIIMS Bilaspur </v>
          </cell>
        </row>
        <row r="80">
          <cell r="A80" t="str">
            <v>C0084</v>
          </cell>
          <cell r="B80" t="str">
            <v>AIIMS ,  Madurai</v>
          </cell>
        </row>
        <row r="81">
          <cell r="A81" t="str">
            <v>C0085</v>
          </cell>
          <cell r="B81" t="str">
            <v xml:space="preserve">JIPMER Puducherry </v>
          </cell>
        </row>
        <row r="82">
          <cell r="A82" t="str">
            <v>C0086</v>
          </cell>
          <cell r="B82" t="str">
            <v xml:space="preserve">JIPMER, Karaikal </v>
          </cell>
        </row>
        <row r="83">
          <cell r="A83" t="str">
            <v>C0087</v>
          </cell>
          <cell r="B83" t="str">
            <v>ESI-Mc&amp;Pgims&amp;R ,  Banglore</v>
          </cell>
        </row>
        <row r="84">
          <cell r="A84" t="str">
            <v>C0088</v>
          </cell>
          <cell r="B84" t="str">
            <v>Government Medical College And Esic Hospital ,  Coimbatore</v>
          </cell>
        </row>
        <row r="85">
          <cell r="A85" t="str">
            <v>C0089</v>
          </cell>
          <cell r="B85" t="str">
            <v>ESIC Pgimsr ,  Joka</v>
          </cell>
        </row>
        <row r="86">
          <cell r="A86" t="str">
            <v>C0090</v>
          </cell>
          <cell r="B86" t="str">
            <v>ESIC Medical College ,  Faridabad</v>
          </cell>
        </row>
        <row r="87">
          <cell r="A87" t="str">
            <v>C0091</v>
          </cell>
          <cell r="B87" t="str">
            <v>SLBS Govt. Medical College ,  Mandi</v>
          </cell>
        </row>
        <row r="88">
          <cell r="A88" t="str">
            <v>C0092</v>
          </cell>
          <cell r="B88" t="str">
            <v>ESIC Medical College ,  Gulbarga</v>
          </cell>
        </row>
        <row r="89">
          <cell r="A89" t="str">
            <v>C0093</v>
          </cell>
          <cell r="B89" t="str">
            <v>Government Medical College ,  Kollam</v>
          </cell>
        </row>
        <row r="90">
          <cell r="A90" t="str">
            <v>C0094</v>
          </cell>
          <cell r="B90" t="str">
            <v>Esic Medical College And Pgimsr ,  Chennai</v>
          </cell>
        </row>
        <row r="91">
          <cell r="A91" t="str">
            <v>C0095</v>
          </cell>
          <cell r="B91" t="str">
            <v>Esic Medical College ,  Hyderbad</v>
          </cell>
        </row>
        <row r="92">
          <cell r="A92" t="str">
            <v>C0097</v>
          </cell>
          <cell r="B92" t="str">
            <v>Employees State Insurance Corporation Medical College ,  Alwar</v>
          </cell>
        </row>
        <row r="93">
          <cell r="A93" t="str">
            <v>C0098</v>
          </cell>
          <cell r="B93" t="str">
            <v>Andaman And Nicobar Islands Institute Of Medical S ,  Andaman And Nicobar Islands</v>
          </cell>
        </row>
        <row r="94">
          <cell r="A94" t="str">
            <v>C0099</v>
          </cell>
          <cell r="B94" t="str">
            <v>Assam Medical College ,  Dibrugarh</v>
          </cell>
        </row>
        <row r="95">
          <cell r="A95" t="str">
            <v>C0100</v>
          </cell>
          <cell r="B95" t="str">
            <v>Fakhruddin Ali Ahmed Medical College ,  Barpeta</v>
          </cell>
        </row>
        <row r="96">
          <cell r="A96" t="str">
            <v>C0101</v>
          </cell>
          <cell r="B96" t="str">
            <v>Guwahati Medical College ,  Guwahati</v>
          </cell>
        </row>
        <row r="97">
          <cell r="A97" t="str">
            <v>C0102</v>
          </cell>
          <cell r="B97" t="str">
            <v>Jorhat Medical College And Hospital ,  Jorhat</v>
          </cell>
        </row>
        <row r="98">
          <cell r="A98" t="str">
            <v>C0104</v>
          </cell>
          <cell r="B98" t="str">
            <v>Silchar Medical College ,  Silchar</v>
          </cell>
        </row>
        <row r="99">
          <cell r="A99" t="str">
            <v>C0105</v>
          </cell>
          <cell r="B99" t="str">
            <v>Tezpur Medical College ,  Tezpur</v>
          </cell>
        </row>
        <row r="100">
          <cell r="A100" t="str">
            <v>C0106</v>
          </cell>
          <cell r="B100" t="str">
            <v>Anugrah Narayan Magadh Medical College ,  Gaya</v>
          </cell>
        </row>
        <row r="101">
          <cell r="A101" t="str">
            <v>C0107</v>
          </cell>
          <cell r="B101" t="str">
            <v>Darbhanga Medical College ,  Darbhanga</v>
          </cell>
        </row>
        <row r="102">
          <cell r="A102" t="str">
            <v>C0108</v>
          </cell>
          <cell r="B102" t="str">
            <v>Goverment Medical College ,  Bettiah</v>
          </cell>
        </row>
        <row r="103">
          <cell r="A103" t="str">
            <v>C0109</v>
          </cell>
          <cell r="B103" t="str">
            <v>Indira Gandhi Institute Of Medical Sciences ,  Patna</v>
          </cell>
        </row>
        <row r="104">
          <cell r="A104" t="str">
            <v>C0110</v>
          </cell>
          <cell r="B104" t="str">
            <v>Jawaharlal Nehru Medical College ,  Bhagalpur</v>
          </cell>
        </row>
        <row r="105">
          <cell r="A105" t="str">
            <v>C0111</v>
          </cell>
          <cell r="B105" t="str">
            <v>Nalanda Medical College ,  Patna</v>
          </cell>
        </row>
        <row r="106">
          <cell r="A106" t="str">
            <v>C0112</v>
          </cell>
          <cell r="B106" t="str">
            <v>Patna Medical College ,  Patna</v>
          </cell>
        </row>
        <row r="107">
          <cell r="A107" t="str">
            <v>C0113</v>
          </cell>
          <cell r="B107" t="str">
            <v>Sri Krishna Medical College ,  Muzaffarpur</v>
          </cell>
        </row>
        <row r="108">
          <cell r="A108" t="str">
            <v>C0114</v>
          </cell>
          <cell r="B108" t="str">
            <v>Vardhman Institute Of Medical Sciences ,  Nalanda</v>
          </cell>
        </row>
        <row r="109">
          <cell r="A109" t="str">
            <v>C0115</v>
          </cell>
          <cell r="B109" t="str">
            <v>Government Medical College And Hospital ,  Chandigarh</v>
          </cell>
        </row>
        <row r="110">
          <cell r="A110" t="str">
            <v>C0116</v>
          </cell>
          <cell r="B110" t="str">
            <v>Chhattisgarh Institute Of Medical Sciences ,  Bilaspur</v>
          </cell>
        </row>
        <row r="111">
          <cell r="A111" t="str">
            <v>C0117</v>
          </cell>
          <cell r="B111" t="str">
            <v>Rajmata Shrimati Devendra Kumari Singhdeo Government Medical College ,  Surguja</v>
          </cell>
        </row>
        <row r="112">
          <cell r="A112" t="str">
            <v>C0118</v>
          </cell>
          <cell r="B112" t="str">
            <v>Government Medical College ,  Rajnandgaon</v>
          </cell>
        </row>
        <row r="113">
          <cell r="A113" t="str">
            <v>C0119</v>
          </cell>
          <cell r="B113" t="str">
            <v>Lt. B R K Government Medical College ,  Jagdalpur</v>
          </cell>
        </row>
        <row r="114">
          <cell r="A114" t="str">
            <v>C0120</v>
          </cell>
          <cell r="B114" t="str">
            <v>Lt. L A M Govt. Medical College ,  Raigarh</v>
          </cell>
        </row>
        <row r="115">
          <cell r="A115" t="str">
            <v>C0121</v>
          </cell>
          <cell r="B115" t="str">
            <v>Pt. J N M Medical College ,  Raipur</v>
          </cell>
        </row>
        <row r="116">
          <cell r="A116" t="str">
            <v>C0122</v>
          </cell>
          <cell r="B116" t="str">
            <v>Dr. B.S.A. Medical College ,  Delhi</v>
          </cell>
        </row>
        <row r="117">
          <cell r="A117" t="str">
            <v>C0123</v>
          </cell>
          <cell r="B117" t="str">
            <v>Ndmc Medical College ,  Delhi</v>
          </cell>
        </row>
        <row r="118">
          <cell r="A118" t="str">
            <v>C0124</v>
          </cell>
          <cell r="B118" t="str">
            <v>Goa Medical College ,  Panaji</v>
          </cell>
        </row>
        <row r="119">
          <cell r="A119" t="str">
            <v>C0125</v>
          </cell>
          <cell r="B119" t="str">
            <v>B.J. Medical College ,  Ahmedabad</v>
          </cell>
        </row>
        <row r="120">
          <cell r="A120" t="str">
            <v>C0126</v>
          </cell>
          <cell r="B120" t="str">
            <v>Government Medical College ,  Surat</v>
          </cell>
        </row>
        <row r="121">
          <cell r="A121" t="str">
            <v>C0127</v>
          </cell>
          <cell r="B121" t="str">
            <v>M.P. Shah Medical College ,  Jamnagar</v>
          </cell>
        </row>
        <row r="122">
          <cell r="A122" t="str">
            <v>C0128</v>
          </cell>
          <cell r="B122" t="str">
            <v>Medical College ,  Baroda</v>
          </cell>
        </row>
        <row r="123">
          <cell r="A123" t="str">
            <v>C0129</v>
          </cell>
          <cell r="B123" t="str">
            <v>Medical College ,  Bhavnagar</v>
          </cell>
        </row>
        <row r="124">
          <cell r="A124" t="str">
            <v>C0130</v>
          </cell>
          <cell r="B124" t="str">
            <v>Pt. D.D.U Medical College ,  Rajkot</v>
          </cell>
        </row>
        <row r="125">
          <cell r="A125" t="str">
            <v>C0131</v>
          </cell>
          <cell r="B125" t="str">
            <v>Bps Govt. Med. College ,  Sonepat</v>
          </cell>
        </row>
        <row r="126">
          <cell r="A126" t="str">
            <v>C0132</v>
          </cell>
          <cell r="B126" t="str">
            <v>Kalpana Chawla Govt. Medical College ,  Karnal</v>
          </cell>
        </row>
        <row r="127">
          <cell r="A127" t="str">
            <v>C0133</v>
          </cell>
          <cell r="B127" t="str">
            <v>Pt. B.D. Sharma Pgims ,  Rohtak</v>
          </cell>
        </row>
        <row r="128">
          <cell r="A128" t="str">
            <v>C0134</v>
          </cell>
          <cell r="B128" t="str">
            <v>Shkm Gmc ,  Nalhar</v>
          </cell>
        </row>
        <row r="129">
          <cell r="A129" t="str">
            <v>C0135</v>
          </cell>
          <cell r="B129" t="str">
            <v>Dr. Ys Parmar Govt. Medical College ,  Nahan</v>
          </cell>
        </row>
        <row r="130">
          <cell r="A130" t="str">
            <v>C0136</v>
          </cell>
          <cell r="B130" t="str">
            <v>Dr.Rajendra Prasad Mc ,  Tanda</v>
          </cell>
        </row>
        <row r="131">
          <cell r="A131" t="str">
            <v>C0137</v>
          </cell>
          <cell r="B131" t="str">
            <v>Indira Gandhi Medical Coll. ,  Shimla</v>
          </cell>
        </row>
        <row r="132">
          <cell r="A132" t="str">
            <v>C0138</v>
          </cell>
          <cell r="B132" t="str">
            <v>Pt. Jawahar Lal Nehru Govt. Med. College ,  Chamba</v>
          </cell>
        </row>
        <row r="133">
          <cell r="A133" t="str">
            <v>C0140</v>
          </cell>
          <cell r="B133" t="str">
            <v>M.G.M. Medical College , Jamshedpur</v>
          </cell>
        </row>
        <row r="134">
          <cell r="A134" t="str">
            <v>C0141</v>
          </cell>
          <cell r="B134" t="str">
            <v>Shaheed Nirmal Mahto Medical College &amp; Hospital ,  Dhanbad</v>
          </cell>
        </row>
        <row r="135">
          <cell r="A135" t="str">
            <v>C0142</v>
          </cell>
          <cell r="B135" t="str">
            <v>Rajendra Inst. Of Med. Sci. ,  Ranchi</v>
          </cell>
        </row>
        <row r="136">
          <cell r="A136" t="str">
            <v>C0143</v>
          </cell>
          <cell r="B136" t="str">
            <v>Bangalore Medical College And Research Institute ,  K R Road Fort Bengaluru</v>
          </cell>
        </row>
        <row r="137">
          <cell r="A137" t="str">
            <v>C0144</v>
          </cell>
          <cell r="B137" t="str">
            <v>Belgaum Inst. Of Medical Sci. ,  Belgaum</v>
          </cell>
        </row>
        <row r="138">
          <cell r="A138" t="str">
            <v>C0145</v>
          </cell>
          <cell r="B138" t="str">
            <v>Bidar Institute Of Medical Sci. ,  Bidar</v>
          </cell>
        </row>
        <row r="139">
          <cell r="A139" t="str">
            <v>C0146</v>
          </cell>
          <cell r="B139" t="str">
            <v>C. Institute Of Medical Sciences ,  Chamarajanagara Taluk And District</v>
          </cell>
        </row>
        <row r="140">
          <cell r="A140" t="str">
            <v>C0147</v>
          </cell>
          <cell r="B140" t="str">
            <v>Gadag Institute Of Medical Sciences , Gadag</v>
          </cell>
        </row>
        <row r="141">
          <cell r="A141" t="str">
            <v>C0148</v>
          </cell>
          <cell r="B141" t="str">
            <v>Gulbarga Institute Of Medical Sciences ,  Gulbarga</v>
          </cell>
        </row>
        <row r="142">
          <cell r="A142" t="str">
            <v>C0149</v>
          </cell>
          <cell r="B142" t="str">
            <v>Hassan Inst. Medical Sciences ,  Hassan</v>
          </cell>
        </row>
        <row r="143">
          <cell r="A143" t="str">
            <v>C0150</v>
          </cell>
          <cell r="B143" t="str">
            <v>Karnatak Inst. Of Medical Sc. , Hubli</v>
          </cell>
        </row>
        <row r="144">
          <cell r="A144" t="str">
            <v>C0151</v>
          </cell>
          <cell r="B144" t="str">
            <v>Karwar Institute Of Medical Sciences ,  Karwar</v>
          </cell>
        </row>
        <row r="145">
          <cell r="A145" t="str">
            <v>C0152</v>
          </cell>
          <cell r="B145" t="str">
            <v>Kodagu Institute Of Medical Sciences ,  Kodagu</v>
          </cell>
        </row>
        <row r="146">
          <cell r="A146" t="str">
            <v>C0153</v>
          </cell>
          <cell r="B146" t="str">
            <v>Koppal Institute Of Medical Sciences , Koppal</v>
          </cell>
        </row>
        <row r="147">
          <cell r="A147" t="str">
            <v>C0154</v>
          </cell>
          <cell r="B147" t="str">
            <v>Mandya Inst. Of Medical Sci. ,  Mandya</v>
          </cell>
        </row>
        <row r="148">
          <cell r="A148" t="str">
            <v>C0155</v>
          </cell>
          <cell r="B148" t="str">
            <v>Mysore Med.&amp; Research Inst. Mysore ,  Mysore</v>
          </cell>
        </row>
        <row r="149">
          <cell r="A149" t="str">
            <v>C0156</v>
          </cell>
          <cell r="B149" t="str">
            <v>Raichur Inst. Of Medical Sci. ,  Raichur</v>
          </cell>
        </row>
        <row r="150">
          <cell r="A150" t="str">
            <v>C0157</v>
          </cell>
          <cell r="B150" t="str">
            <v>Shimoga Inst. Of Medical Sci. ,  Shimoga</v>
          </cell>
        </row>
        <row r="151">
          <cell r="A151" t="str">
            <v>C0158</v>
          </cell>
          <cell r="B151" t="str">
            <v>Vijaynagar Inst Of Med. Sc , Bellary</v>
          </cell>
        </row>
        <row r="152">
          <cell r="A152" t="str">
            <v>C0159</v>
          </cell>
          <cell r="B152" t="str">
            <v>Gmc ,  Manjeri</v>
          </cell>
        </row>
        <row r="153">
          <cell r="A153" t="str">
            <v>C0161</v>
          </cell>
          <cell r="B153" t="str">
            <v>Govt Medical College ,  Ernakulam</v>
          </cell>
        </row>
        <row r="154">
          <cell r="A154" t="str">
            <v>C0162</v>
          </cell>
          <cell r="B154" t="str">
            <v>Govt Medical College ,  Palakkad</v>
          </cell>
        </row>
        <row r="155">
          <cell r="A155" t="str">
            <v>C0163</v>
          </cell>
          <cell r="B155" t="str">
            <v>Govt. Medical College ,  Kottayam</v>
          </cell>
        </row>
        <row r="156">
          <cell r="A156" t="str">
            <v>C0164</v>
          </cell>
          <cell r="B156" t="str">
            <v>Govt. Medical College ,  Kozhikode</v>
          </cell>
        </row>
        <row r="157">
          <cell r="A157" t="str">
            <v>C0165</v>
          </cell>
          <cell r="B157" t="str">
            <v>Govt.Medical College ,  Thrissur</v>
          </cell>
        </row>
        <row r="158">
          <cell r="A158" t="str">
            <v>C0166</v>
          </cell>
          <cell r="B158" t="str">
            <v>Govt.Medical College , Thiruvananthapuram</v>
          </cell>
        </row>
        <row r="159">
          <cell r="A159" t="str">
            <v>C0167</v>
          </cell>
          <cell r="B159" t="str">
            <v>T.D. Medical College ,  Allappuzha</v>
          </cell>
        </row>
        <row r="160">
          <cell r="A160" t="str">
            <v>C0168</v>
          </cell>
          <cell r="B160" t="str">
            <v>Bundelkhand Medical College ,  Sagar</v>
          </cell>
        </row>
        <row r="161">
          <cell r="A161" t="str">
            <v>C0169</v>
          </cell>
          <cell r="B161" t="str">
            <v>Gajra Raja Medical College ,  Gwalior</v>
          </cell>
        </row>
        <row r="162">
          <cell r="A162" t="str">
            <v>C0170</v>
          </cell>
          <cell r="B162" t="str">
            <v>Gandhi Medical College ,  Bhopal</v>
          </cell>
        </row>
        <row r="163">
          <cell r="A163" t="str">
            <v>C0171</v>
          </cell>
          <cell r="B163" t="str">
            <v>M.G.M. Medical College ,  Indore</v>
          </cell>
        </row>
        <row r="164">
          <cell r="A164" t="str">
            <v>C0172</v>
          </cell>
          <cell r="B164" t="str">
            <v>Netaji Subhash Chandra Bose Mc , Jabalpur</v>
          </cell>
        </row>
        <row r="165">
          <cell r="A165" t="str">
            <v>C0173</v>
          </cell>
          <cell r="B165" t="str">
            <v>S.S. Medical College ,  Rewa</v>
          </cell>
        </row>
        <row r="166">
          <cell r="A166" t="str">
            <v>C0174</v>
          </cell>
          <cell r="B166" t="str">
            <v>B.J. Government Medical College ,  Pune</v>
          </cell>
        </row>
        <row r="167">
          <cell r="A167" t="str">
            <v>C0175</v>
          </cell>
          <cell r="B167" t="str">
            <v>Hinduhridayasamrat Balasaheb Thackeray Medical College And Dr. R. N. Cooper Municipal General Hospital , Mumbai</v>
          </cell>
        </row>
        <row r="168">
          <cell r="A168" t="str">
            <v>C0176</v>
          </cell>
          <cell r="B168" t="str">
            <v>Dr. Vaishampayam Memorial M.C. , Sholapur</v>
          </cell>
        </row>
        <row r="169">
          <cell r="A169" t="str">
            <v>C0177</v>
          </cell>
          <cell r="B169" t="str">
            <v>Dr.S.C.Govt Medical College , Nanded</v>
          </cell>
        </row>
        <row r="170">
          <cell r="A170" t="str">
            <v>C0178</v>
          </cell>
          <cell r="B170" t="str">
            <v>Government Medcial College ,  Gondia</v>
          </cell>
        </row>
        <row r="171">
          <cell r="A171" t="str">
            <v>C0179</v>
          </cell>
          <cell r="B171" t="str">
            <v>Government Medical College ,  Akola</v>
          </cell>
        </row>
        <row r="172">
          <cell r="A172" t="str">
            <v>C0180</v>
          </cell>
          <cell r="B172" t="str">
            <v>Government Medical College ,  Latur</v>
          </cell>
        </row>
        <row r="173">
          <cell r="A173" t="str">
            <v>C0181</v>
          </cell>
          <cell r="B173" t="str">
            <v>Government Medical College ,  Miraj</v>
          </cell>
        </row>
        <row r="174">
          <cell r="A174" t="str">
            <v>C0182</v>
          </cell>
          <cell r="B174" t="str">
            <v>Govt. Medical College And Hospital ,  Chandrapur</v>
          </cell>
        </row>
        <row r="175">
          <cell r="A175" t="str">
            <v>C0183</v>
          </cell>
          <cell r="B175" t="str">
            <v>Govt. Medical College ,  Nagpur</v>
          </cell>
        </row>
        <row r="176">
          <cell r="A176" t="str">
            <v>C0184</v>
          </cell>
          <cell r="B176" t="str">
            <v>Govt. Medical College , Aurangabad</v>
          </cell>
        </row>
        <row r="177">
          <cell r="A177" t="str">
            <v>C0185</v>
          </cell>
          <cell r="B177" t="str">
            <v>Grant Medical Coll &amp; Sir J.J.Hosp , Mumbai</v>
          </cell>
        </row>
        <row r="178">
          <cell r="A178" t="str">
            <v>C0186</v>
          </cell>
          <cell r="B178" t="str">
            <v>Indira Gandhi Govt.Medical Coll. ,  Nagpur</v>
          </cell>
        </row>
        <row r="179">
          <cell r="A179" t="str">
            <v>C0187</v>
          </cell>
          <cell r="B179" t="str">
            <v>Lokmanya Tilak Municipal M C , Mumbai</v>
          </cell>
        </row>
        <row r="180">
          <cell r="A180" t="str">
            <v>C0188</v>
          </cell>
          <cell r="B180" t="str">
            <v>Rajiv Gandhi Medical College ,  Thane</v>
          </cell>
        </row>
        <row r="181">
          <cell r="A181" t="str">
            <v>C0189</v>
          </cell>
          <cell r="B181" t="str">
            <v>Rajarshee Chhatrapati Shahu Maharaj Government Medical College Kolhapur , Kol</v>
          </cell>
        </row>
        <row r="182">
          <cell r="A182" t="str">
            <v>C0190</v>
          </cell>
          <cell r="B182" t="str">
            <v>Seth G.S. Medical College ,  Mumbai</v>
          </cell>
        </row>
        <row r="183">
          <cell r="A183" t="str">
            <v>C0191</v>
          </cell>
          <cell r="B183" t="str">
            <v>Sh Vasant Rao Naik Govt.M.C. , Yavatmal</v>
          </cell>
        </row>
        <row r="184">
          <cell r="A184" t="str">
            <v>C0192</v>
          </cell>
          <cell r="B184" t="str">
            <v>Shri Bhausaheb Hire Govt. M.C. ,  Dhule</v>
          </cell>
        </row>
        <row r="185">
          <cell r="A185" t="str">
            <v>C0193</v>
          </cell>
          <cell r="B185" t="str">
            <v>Swami Ramanand Tirth Rural M.C , Ambajogai Dist Beed</v>
          </cell>
        </row>
        <row r="186">
          <cell r="A186" t="str">
            <v>C0194</v>
          </cell>
          <cell r="B186" t="str">
            <v>Topiwala National Medical College , Mumbai</v>
          </cell>
        </row>
        <row r="187">
          <cell r="A187" t="str">
            <v>C0195</v>
          </cell>
          <cell r="B187" t="str">
            <v>Jln Ims ,  Imphal</v>
          </cell>
        </row>
        <row r="188">
          <cell r="A188" t="str">
            <v>C0196</v>
          </cell>
          <cell r="B188" t="str">
            <v>Regional Inst Of Medical Sci ,  Imphal</v>
          </cell>
        </row>
        <row r="189">
          <cell r="A189" t="str">
            <v>C0197</v>
          </cell>
          <cell r="B189" t="str">
            <v>Neigrihms ,  Shillong</v>
          </cell>
        </row>
        <row r="190">
          <cell r="A190" t="str">
            <v>C0198</v>
          </cell>
          <cell r="B190" t="str">
            <v>Maharaja K.C. Gajapati M.C. ,  Ganjam</v>
          </cell>
        </row>
        <row r="191">
          <cell r="A191" t="str">
            <v>C0199</v>
          </cell>
          <cell r="B191" t="str">
            <v>Pt. Raghunath Murmu Med. College ,  Baripada</v>
          </cell>
        </row>
        <row r="192">
          <cell r="A192" t="str">
            <v>C0200</v>
          </cell>
          <cell r="B192" t="str">
            <v>S.C.B. Medical College ,  Cuttack</v>
          </cell>
        </row>
        <row r="193">
          <cell r="A193" t="str">
            <v>C0201</v>
          </cell>
          <cell r="B193" t="str">
            <v>Saheed Laxman Nayak Med. College And Hos. ,  Koraput</v>
          </cell>
        </row>
        <row r="194">
          <cell r="A194" t="str">
            <v>C0202</v>
          </cell>
          <cell r="B194" t="str">
            <v>V.S.S. Medical College ,  Burla</v>
          </cell>
        </row>
        <row r="195">
          <cell r="A195" t="str">
            <v>C0203</v>
          </cell>
          <cell r="B195" t="str">
            <v>Indira Gandhi Medical College &amp; Ri ,  Puducherry</v>
          </cell>
        </row>
        <row r="196">
          <cell r="A196" t="str">
            <v>C0204</v>
          </cell>
          <cell r="B196" t="str">
            <v>Govt. Medical College , Patiala</v>
          </cell>
        </row>
        <row r="197">
          <cell r="A197" t="str">
            <v>C0205</v>
          </cell>
          <cell r="B197" t="str">
            <v>Coimbatore Medical College , Coimbatore</v>
          </cell>
        </row>
        <row r="198">
          <cell r="A198" t="str">
            <v>C0206</v>
          </cell>
          <cell r="B198" t="str">
            <v>Guru Govind Singh Med Coll , Faridkot</v>
          </cell>
        </row>
        <row r="199">
          <cell r="A199" t="str">
            <v>C0207</v>
          </cell>
          <cell r="B199" t="str">
            <v>Dr.S.N. Medical College ,  Jodhpur</v>
          </cell>
        </row>
        <row r="200">
          <cell r="A200" t="str">
            <v>C0208</v>
          </cell>
          <cell r="B200" t="str">
            <v>Govt.Medical College ,  Kota</v>
          </cell>
        </row>
        <row r="201">
          <cell r="A201" t="str">
            <v>C0209</v>
          </cell>
          <cell r="B201" t="str">
            <v>Jawahar Lal Nehru Medical ,  Ajmer</v>
          </cell>
        </row>
        <row r="202">
          <cell r="A202" t="str">
            <v>C0210</v>
          </cell>
          <cell r="B202" t="str">
            <v xml:space="preserve">Jhalawar Medical College ,  Jhalawar </v>
          </cell>
        </row>
        <row r="203">
          <cell r="A203" t="str">
            <v>C0211</v>
          </cell>
          <cell r="B203" t="str">
            <v>R.N.T. Medical College ,  Udaipur</v>
          </cell>
        </row>
        <row r="204">
          <cell r="A204" t="str">
            <v>C0212</v>
          </cell>
          <cell r="B204" t="str">
            <v>Ruhs College Of Medical Sciences ,  Jaipur</v>
          </cell>
        </row>
        <row r="205">
          <cell r="A205" t="str">
            <v>C0213</v>
          </cell>
          <cell r="B205" t="str">
            <v>S.M.S. Medical College ,  Jaipur</v>
          </cell>
        </row>
        <row r="206">
          <cell r="A206" t="str">
            <v>C0214</v>
          </cell>
          <cell r="B206" t="str">
            <v>Sardar Patel Medical College ,  Bikaner</v>
          </cell>
        </row>
        <row r="207">
          <cell r="A207" t="str">
            <v>C0215</v>
          </cell>
          <cell r="B207" t="str">
            <v>Chengalpattu Medical Coll , Chengalpattu</v>
          </cell>
        </row>
        <row r="208">
          <cell r="A208" t="str">
            <v>C0217</v>
          </cell>
          <cell r="B208" t="str">
            <v>Government Medical College ,  Omandurar</v>
          </cell>
        </row>
        <row r="209">
          <cell r="A209" t="str">
            <v>C0218</v>
          </cell>
          <cell r="B209" t="str">
            <v>Govt. Dharamapuri Med Coll , Dharmapuri</v>
          </cell>
        </row>
        <row r="210">
          <cell r="A210" t="str">
            <v>C0219</v>
          </cell>
          <cell r="B210" t="str">
            <v>Govt. Kilpauk Medical College , Chennai</v>
          </cell>
        </row>
        <row r="211">
          <cell r="A211" t="str">
            <v>C0220</v>
          </cell>
          <cell r="B211" t="str">
            <v>Govt. Medical College , Tirunelveli</v>
          </cell>
        </row>
        <row r="212">
          <cell r="A212" t="str">
            <v>C0221</v>
          </cell>
          <cell r="B212" t="str">
            <v>Govt. Mohan Kumaramangalam M.C. , Salem</v>
          </cell>
        </row>
        <row r="213">
          <cell r="A213" t="str">
            <v>C0222</v>
          </cell>
          <cell r="B213" t="str">
            <v>Govt. Pudukkottai Medical College Hopt. ,  Pudukkott</v>
          </cell>
        </row>
        <row r="214">
          <cell r="A214" t="str">
            <v>C0223</v>
          </cell>
          <cell r="B214" t="str">
            <v>Govt. Sivgangai M. C. Sivagangai ,  Manamadurai Main Road</v>
          </cell>
        </row>
        <row r="215">
          <cell r="A215" t="str">
            <v>C0224</v>
          </cell>
          <cell r="B215" t="str">
            <v>Govt. Vellore Medical College ,  Vellore</v>
          </cell>
        </row>
        <row r="216">
          <cell r="A216" t="str">
            <v>C0225</v>
          </cell>
          <cell r="B216" t="str">
            <v>Gtmc ,  Thiruvarur</v>
          </cell>
        </row>
        <row r="217">
          <cell r="A217" t="str">
            <v>C0226</v>
          </cell>
          <cell r="B217" t="str">
            <v>Gvmc ,  Villupuram</v>
          </cell>
        </row>
        <row r="218">
          <cell r="A218" t="str">
            <v>C0227</v>
          </cell>
          <cell r="B218" t="str">
            <v>Irt Perundurai Medical College ,  Perundurai</v>
          </cell>
        </row>
        <row r="219">
          <cell r="A219" t="str">
            <v>C0228</v>
          </cell>
          <cell r="B219" t="str">
            <v>K.A.P. Viswanatham Govt Medical College , Tiruchirapalli</v>
          </cell>
        </row>
        <row r="220">
          <cell r="A220" t="str">
            <v>C0229</v>
          </cell>
          <cell r="B220" t="str">
            <v>Kanyakumari Govt. Med. Coll. , Asaripallam</v>
          </cell>
        </row>
        <row r="221">
          <cell r="A221" t="str">
            <v>C0230</v>
          </cell>
          <cell r="B221" t="str">
            <v>Madras Medical College ,  Chennai</v>
          </cell>
        </row>
        <row r="222">
          <cell r="A222" t="str">
            <v>C0231</v>
          </cell>
          <cell r="B222" t="str">
            <v>Madurai Medical College ,  Madurai</v>
          </cell>
        </row>
        <row r="223">
          <cell r="A223" t="str">
            <v>C0232</v>
          </cell>
          <cell r="B223" t="str">
            <v>Rajah Muthiah Medical College ,  Cuddalore District</v>
          </cell>
        </row>
        <row r="224">
          <cell r="A224" t="str">
            <v>C0233</v>
          </cell>
          <cell r="B224" t="str">
            <v>Stanley Medical College ,  Chennai</v>
          </cell>
        </row>
        <row r="225">
          <cell r="A225" t="str">
            <v>C0234</v>
          </cell>
          <cell r="B225" t="str">
            <v>Thanjavur Medical Coll. , Thanjavur</v>
          </cell>
        </row>
        <row r="226">
          <cell r="A226" t="str">
            <v>C0235</v>
          </cell>
          <cell r="B226" t="str">
            <v>Theni Govt. Medical College ,  Theni</v>
          </cell>
        </row>
        <row r="227">
          <cell r="A227" t="str">
            <v>C0236</v>
          </cell>
          <cell r="B227" t="str">
            <v>Thiruvannamalai Mc ,  Thiruvannamalai</v>
          </cell>
        </row>
        <row r="228">
          <cell r="A228" t="str">
            <v>C0237</v>
          </cell>
          <cell r="B228" t="str">
            <v>Thoothukudi Medical College , Thoothukudi</v>
          </cell>
        </row>
        <row r="229">
          <cell r="A229" t="str">
            <v>C0238</v>
          </cell>
          <cell r="B229" t="str">
            <v>Agartala Govt. Medical College , Agartala</v>
          </cell>
        </row>
        <row r="230">
          <cell r="A230" t="str">
            <v>C0239</v>
          </cell>
          <cell r="B230" t="str">
            <v>B.R.D. Medical College ,  Gorakhpur</v>
          </cell>
        </row>
        <row r="231">
          <cell r="A231" t="str">
            <v>C0240</v>
          </cell>
          <cell r="B231" t="str">
            <v>Dr Ram Manohar Lohia Inst. Of Med. Sce. ,  Lucknow</v>
          </cell>
        </row>
        <row r="232">
          <cell r="A232" t="str">
            <v>C0241</v>
          </cell>
          <cell r="B232" t="str">
            <v>G.S.V.M. Medical College ,  Kanpur</v>
          </cell>
        </row>
        <row r="233">
          <cell r="A233" t="str">
            <v>C0242</v>
          </cell>
          <cell r="B233" t="str">
            <v>Gmc ,  Azamgarh</v>
          </cell>
        </row>
        <row r="234">
          <cell r="A234" t="str">
            <v>C0243</v>
          </cell>
          <cell r="B234" t="str">
            <v>Rajkiya Medical College ,  Jalaun</v>
          </cell>
        </row>
        <row r="235">
          <cell r="A235" t="str">
            <v>C0244</v>
          </cell>
          <cell r="B235" t="str">
            <v>Rani Durgavati Medical College ,  Banda</v>
          </cell>
        </row>
        <row r="236">
          <cell r="A236" t="str">
            <v>C0245</v>
          </cell>
          <cell r="B236" t="str">
            <v>Govt. Medical College ,  Kannauj</v>
          </cell>
        </row>
        <row r="237">
          <cell r="A237" t="str">
            <v>C0246</v>
          </cell>
          <cell r="B237" t="str">
            <v>Kgmc ,  Lucknow</v>
          </cell>
        </row>
        <row r="238">
          <cell r="A238" t="str">
            <v>C0247</v>
          </cell>
          <cell r="B238" t="str">
            <v>L.L.R.M. Medical College ,  Meerut</v>
          </cell>
        </row>
        <row r="239">
          <cell r="A239" t="str">
            <v>C0248</v>
          </cell>
          <cell r="B239" t="str">
            <v>Maharani Laxmi Bai Medical Coll , Jhansi</v>
          </cell>
        </row>
        <row r="240">
          <cell r="A240" t="str">
            <v>C0249</v>
          </cell>
          <cell r="B240" t="str">
            <v>Moti Lal Nehru Medical Coll ,  Allahabad</v>
          </cell>
        </row>
        <row r="241">
          <cell r="A241" t="str">
            <v>C0250</v>
          </cell>
          <cell r="B241" t="str">
            <v>Mra Medical College Ambedkar Nagar ,  Up</v>
          </cell>
        </row>
        <row r="242">
          <cell r="A242" t="str">
            <v>C0251</v>
          </cell>
          <cell r="B242" t="str">
            <v>Uttar Pradesh University Of Medical Sciences ,  Saifai</v>
          </cell>
        </row>
        <row r="243">
          <cell r="A243" t="str">
            <v>C0252</v>
          </cell>
          <cell r="B243" t="str">
            <v>S.N. Medical College ,  Agra</v>
          </cell>
        </row>
        <row r="244">
          <cell r="A244" t="str">
            <v>C0253</v>
          </cell>
          <cell r="B244" t="str">
            <v>Suh Maulana Mahmood Hasan Medical College ,  Saharanpur</v>
          </cell>
        </row>
        <row r="245">
          <cell r="A245" t="str">
            <v>C0254</v>
          </cell>
          <cell r="B245" t="str">
            <v>Veer Chandra Singh Garhwali Govt. Institute Of Medical Science &amp; Research ,  Badrinath Marg</v>
          </cell>
        </row>
        <row r="246">
          <cell r="A246" t="str">
            <v>C0255</v>
          </cell>
          <cell r="B246" t="str">
            <v>Government Doon Medcial College ,  Dehradun</v>
          </cell>
        </row>
        <row r="247">
          <cell r="A247" t="str">
            <v>C0256</v>
          </cell>
          <cell r="B247" t="str">
            <v>Uttaranchal F Hosp Trust Mc , Haldwani</v>
          </cell>
        </row>
        <row r="248">
          <cell r="A248" t="str">
            <v>C0257</v>
          </cell>
          <cell r="B248" t="str">
            <v>Bankura Sammilani Med Coll , Bankura</v>
          </cell>
        </row>
        <row r="249">
          <cell r="A249" t="str">
            <v>C0258</v>
          </cell>
          <cell r="B249" t="str">
            <v>Burdwan Medical College , Burdwan</v>
          </cell>
        </row>
        <row r="250">
          <cell r="A250" t="str">
            <v>C0259</v>
          </cell>
          <cell r="B250" t="str">
            <v>Calcutta National Med Coll , Kolkata</v>
          </cell>
        </row>
        <row r="251">
          <cell r="A251" t="str">
            <v>C0260</v>
          </cell>
          <cell r="B251" t="str">
            <v>College Of Medicine And Jnm Hospital ,  Kalyani</v>
          </cell>
        </row>
        <row r="252">
          <cell r="A252" t="str">
            <v>C0261</v>
          </cell>
          <cell r="B252" t="str">
            <v>Inst Of Pg Med Edu &amp; Research , Kolkata</v>
          </cell>
        </row>
        <row r="253">
          <cell r="A253" t="str">
            <v>C0262</v>
          </cell>
          <cell r="B253" t="str">
            <v>Malda Med. College ,  Malda</v>
          </cell>
        </row>
        <row r="254">
          <cell r="A254" t="str">
            <v>C0263</v>
          </cell>
          <cell r="B254" t="str">
            <v>Medical College ,  Kolkata</v>
          </cell>
        </row>
        <row r="255">
          <cell r="A255" t="str">
            <v>C0264</v>
          </cell>
          <cell r="B255" t="str">
            <v>Midnapore Medical College ,  Midnapur</v>
          </cell>
        </row>
        <row r="256">
          <cell r="A256" t="str">
            <v>C0265</v>
          </cell>
          <cell r="B256" t="str">
            <v>Mursidabad M C &amp; Hospital ,  Mursidabad</v>
          </cell>
        </row>
        <row r="257">
          <cell r="A257" t="str">
            <v>C0266</v>
          </cell>
          <cell r="B257" t="str">
            <v>Nilratan Sirkar Medical College ,  Kolkata</v>
          </cell>
        </row>
        <row r="258">
          <cell r="A258" t="str">
            <v>C0267</v>
          </cell>
          <cell r="B258" t="str">
            <v>North Bengal Med.Coll , Darjeeling</v>
          </cell>
        </row>
        <row r="259">
          <cell r="A259" t="str">
            <v>C0268</v>
          </cell>
          <cell r="B259" t="str">
            <v>R.G. Kar Medical College , Kolkata</v>
          </cell>
        </row>
        <row r="260">
          <cell r="A260" t="str">
            <v>C0269</v>
          </cell>
          <cell r="B260" t="str">
            <v>Sagar Dutta Medical College &amp; Hospital ,  Kolkata</v>
          </cell>
        </row>
        <row r="261">
          <cell r="A261" t="str">
            <v>C0270</v>
          </cell>
          <cell r="B261" t="str">
            <v>Mg Inst. Of Medical Sciences ,  Sevagram Wardha</v>
          </cell>
        </row>
        <row r="262">
          <cell r="A262" t="str">
            <v>C0271</v>
          </cell>
          <cell r="B262" t="str">
            <v>Rangaraya Medical College ,  Kakinada</v>
          </cell>
        </row>
        <row r="263">
          <cell r="A263" t="str">
            <v>C0272</v>
          </cell>
          <cell r="B263" t="str">
            <v>Andhra Medical College ,  Visakhapatnam</v>
          </cell>
        </row>
        <row r="264">
          <cell r="A264" t="str">
            <v>C0274</v>
          </cell>
          <cell r="B264" t="str">
            <v>Guntur Medical College ,  Guntur</v>
          </cell>
        </row>
        <row r="265">
          <cell r="A265" t="str">
            <v>C0275</v>
          </cell>
          <cell r="B265" t="str">
            <v>Kurnool Medical College ,  Kurnool</v>
          </cell>
        </row>
        <row r="266">
          <cell r="A266" t="str">
            <v>C0276</v>
          </cell>
          <cell r="B266" t="str">
            <v>Sri Venkateswara Medical College ,  Tirupati</v>
          </cell>
        </row>
        <row r="267">
          <cell r="A267" t="str">
            <v>C0277</v>
          </cell>
          <cell r="B267" t="str">
            <v>Zoram Medical College Falkawn ,  Aizawl District</v>
          </cell>
        </row>
        <row r="268">
          <cell r="A268" t="str">
            <v>C0278</v>
          </cell>
          <cell r="B268" t="str">
            <v>Bhima Bhoi Medical College And Hospital  ,  Balangir</v>
          </cell>
        </row>
        <row r="269">
          <cell r="A269" t="str">
            <v>C0279</v>
          </cell>
          <cell r="B269" t="str">
            <v>Govt Medical College ,  Dungarpur</v>
          </cell>
        </row>
        <row r="270">
          <cell r="A270" t="str">
            <v>C0280</v>
          </cell>
          <cell r="B270" t="str">
            <v>Govt Medical College ,  Churu</v>
          </cell>
        </row>
        <row r="271">
          <cell r="A271" t="str">
            <v>C0281</v>
          </cell>
          <cell r="B271" t="str">
            <v>Goverment Medical College ,  Datia</v>
          </cell>
        </row>
        <row r="272">
          <cell r="A272" t="str">
            <v>C0282</v>
          </cell>
          <cell r="B272" t="str">
            <v>Sjp Medical College ,  Bharatpur</v>
          </cell>
        </row>
        <row r="273">
          <cell r="A273" t="str">
            <v>C0283</v>
          </cell>
          <cell r="B273" t="str">
            <v>Government Medical College ,  Bhilwara</v>
          </cell>
        </row>
        <row r="274">
          <cell r="A274" t="str">
            <v>C0284</v>
          </cell>
          <cell r="B274" t="str">
            <v>Svims - Sri Padmavathi Medical College For Women ,  Tirupati</v>
          </cell>
        </row>
        <row r="275">
          <cell r="A275" t="str">
            <v>C0285</v>
          </cell>
          <cell r="B275" t="str">
            <v>Government Medical College ,  Pali</v>
          </cell>
        </row>
        <row r="276">
          <cell r="A276" t="str">
            <v>C0286</v>
          </cell>
          <cell r="B276" t="str">
            <v>Government Of Medical College And Hospital ,  Balasore</v>
          </cell>
        </row>
        <row r="277">
          <cell r="A277" t="str">
            <v>C0287</v>
          </cell>
          <cell r="B277" t="str">
            <v xml:space="preserve">Tomo Riba Institute Health And Medical Sciences ,  Naharlagun </v>
          </cell>
        </row>
        <row r="278">
          <cell r="A278" t="str">
            <v>C0288</v>
          </cell>
          <cell r="B278" t="str">
            <v>Goverment Medical College And Hospital Jalgaon ,  Jalgaon</v>
          </cell>
        </row>
        <row r="279">
          <cell r="A279" t="str">
            <v>C0289</v>
          </cell>
          <cell r="B279" t="str">
            <v>Rajiv Gandhi Institute Of Medical Sciences ,  Kadapa</v>
          </cell>
        </row>
        <row r="280">
          <cell r="A280" t="str">
            <v>C0290</v>
          </cell>
          <cell r="B280" t="str">
            <v>Siddartha Medical College ,  Vijayawada</v>
          </cell>
        </row>
        <row r="281">
          <cell r="A281" t="str">
            <v>C0291</v>
          </cell>
          <cell r="B281" t="str">
            <v>Rims ,  Ongole</v>
          </cell>
        </row>
        <row r="282">
          <cell r="A282" t="str">
            <v>C0292</v>
          </cell>
          <cell r="B282" t="str">
            <v>Rims Srikakulam ,  Balaga Srikakulam</v>
          </cell>
        </row>
        <row r="283">
          <cell r="A283" t="str">
            <v>C0293</v>
          </cell>
          <cell r="B283" t="str">
            <v>Gandhi Medical College Musheerabad Secunderabad ,  Secunderabad</v>
          </cell>
        </row>
        <row r="284">
          <cell r="A284" t="str">
            <v>C0294</v>
          </cell>
          <cell r="B284" t="str">
            <v>Acsr Govt Medical College ,  Nellore</v>
          </cell>
        </row>
        <row r="285">
          <cell r="A285" t="str">
            <v>C0295</v>
          </cell>
          <cell r="B285" t="str">
            <v>Kakatiya Medical College Warangal ,  Warangal</v>
          </cell>
        </row>
        <row r="286">
          <cell r="A286" t="str">
            <v>C0296</v>
          </cell>
          <cell r="B286" t="str">
            <v>Osmania Medical College Koti  ,  Hyderabad</v>
          </cell>
        </row>
        <row r="287">
          <cell r="A287" t="str">
            <v>C0297</v>
          </cell>
          <cell r="B287" t="str">
            <v xml:space="preserve">Rajiv Gandhi Institute Medical Sce Of Adilabad , Adilabad </v>
          </cell>
        </row>
        <row r="288">
          <cell r="A288" t="str">
            <v>C0298</v>
          </cell>
          <cell r="B288" t="str">
            <v>Government Medical College ,  Khaleelwadi Nizamabad</v>
          </cell>
        </row>
        <row r="289">
          <cell r="A289" t="str">
            <v>C0299</v>
          </cell>
          <cell r="B289" t="str">
            <v>Government Medical College ,  Mahabubangar</v>
          </cell>
        </row>
        <row r="290">
          <cell r="A290" t="str">
            <v>C0300</v>
          </cell>
          <cell r="B290" t="str">
            <v>Government Medical College Siddipet ,  Siddipet</v>
          </cell>
        </row>
        <row r="291">
          <cell r="A291" t="str">
            <v>C0301</v>
          </cell>
          <cell r="B291" t="str">
            <v>Government Medical College ,  Ananthapuram</v>
          </cell>
        </row>
        <row r="292">
          <cell r="A292" t="str">
            <v>C0302</v>
          </cell>
          <cell r="B292" t="str">
            <v>Dr.Radhakrishnan Government Medical College ,  Hamirpur</v>
          </cell>
        </row>
        <row r="293">
          <cell r="A293" t="str">
            <v>C0303</v>
          </cell>
          <cell r="B293" t="str">
            <v>Maharaja Jitendra Narayan Medical College And Hospital Coochbehar ,  Coochbehar</v>
          </cell>
        </row>
        <row r="294">
          <cell r="A294" t="str">
            <v>C0305</v>
          </cell>
          <cell r="B294" t="str">
            <v>Chhindwara Institute Of Medical Sciences ,  Chhindwara</v>
          </cell>
        </row>
        <row r="295">
          <cell r="A295" t="str">
            <v>C0306</v>
          </cell>
          <cell r="B295" t="str">
            <v>Namo Medical Education &amp; Research Institute ,  Silvassa.</v>
          </cell>
        </row>
        <row r="296">
          <cell r="A296" t="str">
            <v>C0307</v>
          </cell>
          <cell r="B296" t="str">
            <v xml:space="preserve">Govt Medical College ,  Shahdol </v>
          </cell>
        </row>
        <row r="297">
          <cell r="A297" t="str">
            <v>C0308</v>
          </cell>
          <cell r="B297" t="str">
            <v xml:space="preserve">Govt Medical College Firozabad , </v>
          </cell>
        </row>
        <row r="298">
          <cell r="A298" t="str">
            <v>C0309</v>
          </cell>
          <cell r="B298" t="str">
            <v>Diamond Harbour Govt Medical College ,  Post-Diamond Harbour, Parganas</v>
          </cell>
        </row>
        <row r="299">
          <cell r="A299" t="str">
            <v>C0310</v>
          </cell>
          <cell r="B299" t="str">
            <v>Raiganj Government Medical College ,  District- Uttar Dinajpur</v>
          </cell>
        </row>
        <row r="300">
          <cell r="A300" t="str">
            <v>C0311</v>
          </cell>
          <cell r="B300" t="str">
            <v>Shri Atal Bihari Vajpayee Medical College &amp; Research Institute ,  Bengaluru</v>
          </cell>
        </row>
        <row r="301">
          <cell r="A301" t="str">
            <v>C0312</v>
          </cell>
          <cell r="B301" t="str">
            <v>Rampurhat Govt Medical College Rampurhat  , Dist Birbhum</v>
          </cell>
        </row>
        <row r="302">
          <cell r="A302" t="str">
            <v>C0313</v>
          </cell>
          <cell r="B302" t="str">
            <v>Govt Medical College Barmer Rajasthan ,  Barmer</v>
          </cell>
        </row>
        <row r="303">
          <cell r="A303" t="str">
            <v>C0314</v>
          </cell>
          <cell r="B303" t="str">
            <v xml:space="preserve">Govt Medical College Ratlam , </v>
          </cell>
        </row>
        <row r="304">
          <cell r="A304" t="str">
            <v>C0315</v>
          </cell>
          <cell r="B304" t="str">
            <v>Govt. Medical College ,  Khandwa</v>
          </cell>
        </row>
        <row r="305">
          <cell r="A305" t="str">
            <v>C0316</v>
          </cell>
          <cell r="B305" t="str">
            <v xml:space="preserve">Government Medical College Suryapet , </v>
          </cell>
        </row>
        <row r="306">
          <cell r="A306" t="str">
            <v>C0317</v>
          </cell>
          <cell r="B306" t="str">
            <v xml:space="preserve">Govt Medical College Nalgonda , </v>
          </cell>
        </row>
        <row r="307">
          <cell r="A307" t="str">
            <v>C0318</v>
          </cell>
          <cell r="B307" t="str">
            <v>Atal Bihari Vajpayee Government Medical College ,  Vidisha</v>
          </cell>
        </row>
        <row r="308">
          <cell r="A308" t="str">
            <v>C0319</v>
          </cell>
          <cell r="B308" t="str">
            <v xml:space="preserve">Govt Medical College Kannur , </v>
          </cell>
        </row>
        <row r="309">
          <cell r="A309" t="str">
            <v>C0320</v>
          </cell>
          <cell r="B309" t="str">
            <v>Govt Institute Of Medcial Sciences ,  Greater Noida</v>
          </cell>
        </row>
        <row r="310">
          <cell r="A310" t="str">
            <v>C0321</v>
          </cell>
          <cell r="B310" t="str">
            <v xml:space="preserve">Govt Medical College Shivpuri , </v>
          </cell>
        </row>
        <row r="311">
          <cell r="A311" t="str">
            <v>C0322</v>
          </cell>
          <cell r="B311" t="str">
            <v xml:space="preserve">Govt Medical College Faizabad  , </v>
          </cell>
        </row>
        <row r="312">
          <cell r="A312" t="str">
            <v>C0323</v>
          </cell>
          <cell r="B312" t="str">
            <v xml:space="preserve">Govt Medical College Basti ,  Rampur </v>
          </cell>
        </row>
        <row r="313">
          <cell r="A313" t="str">
            <v>C0324</v>
          </cell>
          <cell r="B313" t="str">
            <v>Gmc ,  Shahjhanpur</v>
          </cell>
        </row>
        <row r="314">
          <cell r="A314" t="str">
            <v>C0325</v>
          </cell>
          <cell r="B314" t="str">
            <v>Gmc ,  Bahraich</v>
          </cell>
        </row>
        <row r="315">
          <cell r="A315" t="str">
            <v>C0326</v>
          </cell>
          <cell r="B315" t="str">
            <v xml:space="preserve">Govt Medical College Badaun , </v>
          </cell>
        </row>
        <row r="316">
          <cell r="A316" t="str">
            <v>C0327</v>
          </cell>
          <cell r="B316" t="str">
            <v>Govt Medical College Baramati , Pune</v>
          </cell>
        </row>
        <row r="317">
          <cell r="A317" t="str">
            <v>C0328</v>
          </cell>
          <cell r="B317" t="str">
            <v xml:space="preserve">Govt. Medical College Karur , </v>
          </cell>
        </row>
        <row r="318">
          <cell r="A318" t="str">
            <v>C0329</v>
          </cell>
          <cell r="B318" t="str">
            <v>Shri Kalyan Govt Medical College Sikar , Sikar</v>
          </cell>
        </row>
        <row r="319">
          <cell r="A319" t="str">
            <v>C0330</v>
          </cell>
          <cell r="B319" t="str">
            <v xml:space="preserve">Goverment Medical College Nandurbar Mahararastra , </v>
          </cell>
        </row>
        <row r="320">
          <cell r="A320" t="str">
            <v>C0331</v>
          </cell>
          <cell r="B320" t="str">
            <v>Deben Mahata Government Medical College &amp; Hospital , Purulia</v>
          </cell>
        </row>
        <row r="321">
          <cell r="A321" t="str">
            <v>C0332</v>
          </cell>
          <cell r="B321" t="str">
            <v>Maharshi Devraha Baba Autonomous State. Medical College ,  Deoria</v>
          </cell>
        </row>
        <row r="322">
          <cell r="A322" t="str">
            <v>C0333</v>
          </cell>
          <cell r="B322" t="str">
            <v>Uns Autonomous State Medical Colleges ,  Jaunpur</v>
          </cell>
        </row>
        <row r="323">
          <cell r="A323" t="str">
            <v>C0334</v>
          </cell>
          <cell r="B323" t="str">
            <v>Autonomous State Medical College  , Etah</v>
          </cell>
        </row>
        <row r="324">
          <cell r="A324" t="str">
            <v>C0335</v>
          </cell>
          <cell r="B324" t="str">
            <v>Autonomous State Medical College ,  Siddharthnagar</v>
          </cell>
        </row>
        <row r="325">
          <cell r="A325" t="str">
            <v>C0336</v>
          </cell>
          <cell r="B325" t="str">
            <v>Autonomous State Medical College ,  Pratapgarh</v>
          </cell>
        </row>
        <row r="326">
          <cell r="A326" t="str">
            <v>C0337</v>
          </cell>
          <cell r="B326" t="str">
            <v>Government Medical College ,  Virudhunagar</v>
          </cell>
        </row>
        <row r="327">
          <cell r="A327" t="str">
            <v>C0338</v>
          </cell>
          <cell r="B327" t="str">
            <v>Autonomous State Medical College ,  Ghazipur</v>
          </cell>
        </row>
        <row r="328">
          <cell r="A328" t="str">
            <v>C0339</v>
          </cell>
          <cell r="B328" t="str">
            <v>Government Medical College ,  Namakkal</v>
          </cell>
        </row>
        <row r="329">
          <cell r="A329" t="str">
            <v>C0340</v>
          </cell>
          <cell r="B329" t="str">
            <v xml:space="preserve">Government Medical College ,  Kallakurichi </v>
          </cell>
        </row>
        <row r="330">
          <cell r="A330" t="str">
            <v>C0341</v>
          </cell>
          <cell r="B330" t="str">
            <v>Government Medical College ,  Thiruvallur</v>
          </cell>
        </row>
        <row r="331">
          <cell r="A331" t="str">
            <v>C0342</v>
          </cell>
          <cell r="B331" t="str">
            <v>Government Medical College ,  Nilgiris District</v>
          </cell>
        </row>
        <row r="332">
          <cell r="A332" t="str">
            <v>C0343</v>
          </cell>
          <cell r="B332" t="str">
            <v>Government Medical College ,  Tiruppur</v>
          </cell>
        </row>
        <row r="333">
          <cell r="A333" t="str">
            <v>C0344</v>
          </cell>
          <cell r="B333" t="str">
            <v>Government Medical College ,  Krishnagiri</v>
          </cell>
        </row>
        <row r="334">
          <cell r="A334" t="str">
            <v>C0345</v>
          </cell>
          <cell r="B334" t="str">
            <v>Autonomous State Medical College  ,  Fatehpur</v>
          </cell>
        </row>
        <row r="335">
          <cell r="A335" t="str">
            <v>C0346</v>
          </cell>
          <cell r="B335" t="str">
            <v xml:space="preserve">Government Medical College ,  Ariyalur </v>
          </cell>
        </row>
        <row r="336">
          <cell r="A336" t="str">
            <v>C0347</v>
          </cell>
          <cell r="B336" t="str">
            <v>Sri Jagannath Medical College &amp; Hospital ,  Puri</v>
          </cell>
        </row>
        <row r="337">
          <cell r="A337" t="str">
            <v>C0348</v>
          </cell>
          <cell r="B337" t="str">
            <v>Government Medical College ,  Dindigul</v>
          </cell>
        </row>
        <row r="338">
          <cell r="A338" t="str">
            <v>C0349</v>
          </cell>
          <cell r="B338" t="str">
            <v>Government Medical College ,  Ramanathapuram</v>
          </cell>
        </row>
        <row r="339">
          <cell r="A339" t="str">
            <v>C0350</v>
          </cell>
          <cell r="B339" t="str">
            <v>Autonomous State Medical College Society Hardoi ,  Gaura Danda</v>
          </cell>
        </row>
        <row r="340">
          <cell r="A340" t="str">
            <v>C0351</v>
          </cell>
          <cell r="B340" t="str">
            <v>Government Medical College ,  Nagapattinam</v>
          </cell>
        </row>
        <row r="341">
          <cell r="A341" t="str">
            <v>C0352</v>
          </cell>
          <cell r="B341" t="str">
            <v>Dr. B.R. Ambedkar State Institute Of Medical Sciences  ,  Sector 56 Mohali</v>
          </cell>
        </row>
        <row r="342">
          <cell r="A342" t="str">
            <v>C0353</v>
          </cell>
          <cell r="B342" t="str">
            <v>Autonomous State Medical College Society  ,  Mirzapur</v>
          </cell>
        </row>
        <row r="343">
          <cell r="A343" t="str">
            <v>C0354</v>
          </cell>
          <cell r="B343" t="str">
            <v>Government Medical College And General Hospital ,  Satara</v>
          </cell>
        </row>
        <row r="344">
          <cell r="A344" t="str">
            <v>C0355</v>
          </cell>
          <cell r="B344" t="str">
            <v>Government Medical College ,  Kanker</v>
          </cell>
        </row>
        <row r="345">
          <cell r="A345" t="str">
            <v>C0356</v>
          </cell>
          <cell r="B345" t="str">
            <v>Diphu Medical College &amp; Hospital , Diphu</v>
          </cell>
        </row>
        <row r="346">
          <cell r="A346" t="str">
            <v>C0357</v>
          </cell>
          <cell r="B346" t="str">
            <v>Government Medical College &amp; Hospital ,  Alibag-Raigad</v>
          </cell>
        </row>
        <row r="347">
          <cell r="A347" t="str">
            <v>C0358</v>
          </cell>
          <cell r="B347" t="str">
            <v>Soban Singh Jeena Government Institute Of Medical Science &amp; Research ,  Almora</v>
          </cell>
        </row>
        <row r="348">
          <cell r="A348" t="str">
            <v>C0359</v>
          </cell>
          <cell r="B348" t="str">
            <v>Phulo Jhano Medical College  ,  Dumka</v>
          </cell>
        </row>
        <row r="349">
          <cell r="A349" t="str">
            <v>C0360</v>
          </cell>
          <cell r="B349" t="str">
            <v>Medinirai Medical College (Previously Known As Palamu Medical College) ,  Palamu</v>
          </cell>
        </row>
        <row r="350">
          <cell r="A350" t="str">
            <v>C0361</v>
          </cell>
          <cell r="B350" t="str">
            <v>Chikkaballapura Institute Of Medical Sciences ,  Chikkaballapur</v>
          </cell>
        </row>
        <row r="351">
          <cell r="A351" t="str">
            <v>C0362</v>
          </cell>
          <cell r="B351" t="str">
            <v>Sheikh Bhikhari Medical College &amp; Hospital ,  Hazaribag ( Formerly Called As- Hazaribagh Medical College</v>
          </cell>
        </row>
        <row r="352">
          <cell r="A352" t="str">
            <v>C0363</v>
          </cell>
          <cell r="B352" t="str">
            <v>Government Medical College ,  Sindhudurg</v>
          </cell>
        </row>
        <row r="353">
          <cell r="A353" t="str">
            <v>C0364</v>
          </cell>
          <cell r="B353" t="str">
            <v>Lakhimpur Medical College ,  Lakhimpur</v>
          </cell>
        </row>
        <row r="354">
          <cell r="A354" t="str">
            <v>C0365</v>
          </cell>
          <cell r="B354" t="str">
            <v>Jannayak Karpoori Thakur Medical College And Hospital ,  Madhepura</v>
          </cell>
        </row>
        <row r="355">
          <cell r="A355" t="str">
            <v>C0366</v>
          </cell>
          <cell r="B355" t="str">
            <v>Government Medical College And Hospital ,  Keonjhar</v>
          </cell>
        </row>
        <row r="356">
          <cell r="A356" t="str">
            <v>C0367</v>
          </cell>
          <cell r="B356" t="str">
            <v>Government Medical College ,  Sundargarh</v>
          </cell>
        </row>
        <row r="357">
          <cell r="A357" t="str">
            <v>C0368</v>
          </cell>
          <cell r="B357" t="str">
            <v>Government Medical College ,  Churachandpur</v>
          </cell>
        </row>
        <row r="358">
          <cell r="A358" t="str">
            <v>C0369</v>
          </cell>
          <cell r="B358" t="str">
            <v>Govt Medical College ,  Idukki</v>
          </cell>
        </row>
        <row r="359">
          <cell r="A359" t="str">
            <v>C0370</v>
          </cell>
          <cell r="B359" t="str">
            <v>Government Medical College ,  Mahabubabad</v>
          </cell>
        </row>
        <row r="360">
          <cell r="A360" t="str">
            <v>C0371</v>
          </cell>
          <cell r="B360" t="str">
            <v>Government Medical College ,  Nagarkurnool</v>
          </cell>
        </row>
        <row r="361">
          <cell r="A361" t="str">
            <v>C0372</v>
          </cell>
          <cell r="B361" t="str">
            <v>Government Medical College Mahasamund Chhattisgarh ,  In Front Of Sai Temple Raipur Road Village Kharora Mahasamund</v>
          </cell>
        </row>
        <row r="362">
          <cell r="A362" t="str">
            <v>C0373</v>
          </cell>
          <cell r="B362" t="str">
            <v>Government Medical College ,  Sangareddy</v>
          </cell>
        </row>
        <row r="363">
          <cell r="A363" t="str">
            <v>C0374</v>
          </cell>
          <cell r="B363" t="str">
            <v>Government Medical College ,  Bhadradri</v>
          </cell>
        </row>
        <row r="364">
          <cell r="A364" t="str">
            <v>C0375</v>
          </cell>
          <cell r="B364" t="str">
            <v xml:space="preserve">Govt Medical College ,  Wanaparthy </v>
          </cell>
        </row>
        <row r="365">
          <cell r="A365" t="str">
            <v>C0376</v>
          </cell>
          <cell r="B365" t="str">
            <v>Yadgiri Institute Of Medical Sciences ,  Yadgiri</v>
          </cell>
        </row>
        <row r="366">
          <cell r="A366" t="str">
            <v>C0377</v>
          </cell>
          <cell r="B366" t="str">
            <v>Government Medical College ,  Korba(C.G.)</v>
          </cell>
        </row>
        <row r="367">
          <cell r="A367" t="str">
            <v>C0378</v>
          </cell>
          <cell r="B367" t="str">
            <v>Government Medical College ,  Dholpur</v>
          </cell>
        </row>
        <row r="368">
          <cell r="A368" t="str">
            <v>C0379</v>
          </cell>
          <cell r="B368" t="str">
            <v>Tamralipto Government Medical College &amp; Hospital ,  Tamluk</v>
          </cell>
        </row>
        <row r="369">
          <cell r="A369" t="str">
            <v>C0380</v>
          </cell>
          <cell r="B369" t="str">
            <v>Government Medical College &amp; Hospital ,  Jalpaiguri</v>
          </cell>
        </row>
        <row r="370">
          <cell r="A370" t="str">
            <v>C0381</v>
          </cell>
          <cell r="B370" t="str">
            <v>Government Medical College Chittorgarh  ,  Chittorgarh</v>
          </cell>
        </row>
        <row r="371">
          <cell r="A371" t="str">
            <v>C0382</v>
          </cell>
          <cell r="B371" t="str">
            <v>Chikkamagaluru Institute Of Medical Sciences , Mallegowda</v>
          </cell>
        </row>
        <row r="372">
          <cell r="A372" t="str">
            <v>C0383</v>
          </cell>
          <cell r="B372" t="str">
            <v>Government Medical College ,  Jagtial</v>
          </cell>
        </row>
        <row r="373">
          <cell r="A373" t="str">
            <v>C0384</v>
          </cell>
          <cell r="B373" t="str">
            <v>Haveri Institute Of Medical Sciences , Haveri</v>
          </cell>
        </row>
        <row r="374">
          <cell r="A374" t="str">
            <v>C0385</v>
          </cell>
          <cell r="B374" t="str">
            <v>Government Medical College ,  Sriganganagar</v>
          </cell>
        </row>
        <row r="375">
          <cell r="A375" t="str">
            <v>C0386</v>
          </cell>
          <cell r="B375" t="str">
            <v>Chandulal Chandrakar Memorial Government Medical College ,  Durg</v>
          </cell>
        </row>
        <row r="376">
          <cell r="A376" t="str">
            <v>C0387</v>
          </cell>
          <cell r="B376" t="str">
            <v>Barasat Government Medical College &amp; Hospital , Barasat North Twenty Four Parganas</v>
          </cell>
        </row>
        <row r="377">
          <cell r="A377" t="str">
            <v>C0388</v>
          </cell>
          <cell r="B377" t="str">
            <v>Govt. Medical College ,  Sirohi</v>
          </cell>
        </row>
        <row r="378">
          <cell r="A378" t="str">
            <v>C0389</v>
          </cell>
          <cell r="B378" t="str">
            <v>Shri Atal Bihari Vajpayee Government Medical College ,  Faridabad</v>
          </cell>
        </row>
        <row r="379">
          <cell r="A379" t="str">
            <v>C0390</v>
          </cell>
          <cell r="B379" t="str">
            <v>Government Medical College ,  Ramagundam</v>
          </cell>
        </row>
        <row r="380">
          <cell r="A380" t="str">
            <v>C0391</v>
          </cell>
          <cell r="B380" t="str">
            <v>Prafulla Chandra Sen Government Medical College &amp; Hospital ,  Arambagh</v>
          </cell>
        </row>
        <row r="381">
          <cell r="A381" t="str">
            <v>C0392</v>
          </cell>
          <cell r="B381" t="str">
            <v>Govt. Medical College ,  Jammu</v>
          </cell>
        </row>
        <row r="382">
          <cell r="A382" t="str">
            <v>C0393</v>
          </cell>
          <cell r="B382" t="str">
            <v>Sarat Chandra Chattopadhyay Govt. Medical College &amp; Hospital , Howrah</v>
          </cell>
        </row>
        <row r="383">
          <cell r="A383" t="str">
            <v>C0394</v>
          </cell>
          <cell r="B383" t="str">
            <v>Skims Medical College ,  Bemina</v>
          </cell>
        </row>
        <row r="384">
          <cell r="A384" t="str">
            <v>C0395</v>
          </cell>
          <cell r="B384" t="str">
            <v xml:space="preserve">Government Medical College ,  Konni </v>
          </cell>
        </row>
        <row r="385">
          <cell r="A385" t="str">
            <v>C0396</v>
          </cell>
          <cell r="B385" t="str">
            <v>Govt. Medical College ,  Srinagar</v>
          </cell>
        </row>
        <row r="386">
          <cell r="A386" t="str">
            <v>C0397</v>
          </cell>
          <cell r="B386" t="str">
            <v>Government Medical College ,  Kathua</v>
          </cell>
        </row>
        <row r="387">
          <cell r="A387" t="str">
            <v>C0398</v>
          </cell>
          <cell r="B387" t="str">
            <v>Government Medical College ,  Anantnag</v>
          </cell>
        </row>
        <row r="388">
          <cell r="A388" t="str">
            <v>C0399</v>
          </cell>
          <cell r="B388" t="str">
            <v>Gmers Medical College ,  Rajpipla</v>
          </cell>
        </row>
        <row r="389">
          <cell r="A389" t="str">
            <v>C0400</v>
          </cell>
          <cell r="B389" t="str">
            <v>Gmers Medical College ,  Navsari</v>
          </cell>
        </row>
        <row r="390">
          <cell r="A390" t="str">
            <v>C0401</v>
          </cell>
          <cell r="B390" t="str">
            <v xml:space="preserve">Government Medical College ,  Baramulla </v>
          </cell>
        </row>
        <row r="391">
          <cell r="A391" t="str">
            <v>C0402</v>
          </cell>
          <cell r="B391" t="str">
            <v>Gmers Medical College ,  Morbi</v>
          </cell>
        </row>
        <row r="392">
          <cell r="A392" t="str">
            <v>C0403</v>
          </cell>
          <cell r="B392" t="str">
            <v>Gmers Medical College ,  Porbandar</v>
          </cell>
        </row>
        <row r="393">
          <cell r="A393" t="str">
            <v>C0404</v>
          </cell>
          <cell r="B393" t="str">
            <v>Gmers Medical College ,  Panchmahal Godhra</v>
          </cell>
        </row>
        <row r="394">
          <cell r="A394" t="str">
            <v>C0405</v>
          </cell>
          <cell r="B394" t="str">
            <v>Government Medical College ,  Osmanabad</v>
          </cell>
        </row>
        <row r="395">
          <cell r="A395" t="str">
            <v>C0406</v>
          </cell>
          <cell r="B395" t="str">
            <v>Government Medical College ,  Doda</v>
          </cell>
        </row>
        <row r="396">
          <cell r="A396" t="str">
            <v>C0407</v>
          </cell>
          <cell r="B396" t="str">
            <v>Government Medical College ,  Rajouri</v>
          </cell>
        </row>
        <row r="397">
          <cell r="A397" t="str">
            <v>C0408</v>
          </cell>
          <cell r="B397" t="str">
            <v>Jhargram Government Medical College And Hospital ,  Jhargram</v>
          </cell>
        </row>
        <row r="398">
          <cell r="A398" t="str">
            <v>C0409</v>
          </cell>
          <cell r="B398" t="str">
            <v>Dhubri Medical College ,  Dhubri</v>
          </cell>
        </row>
        <row r="399">
          <cell r="A399" t="str">
            <v>C0410</v>
          </cell>
          <cell r="B399" t="str">
            <v>Government Medical College ,  Mancherial</v>
          </cell>
        </row>
        <row r="400">
          <cell r="A400" t="str">
            <v>C0411</v>
          </cell>
          <cell r="B400" t="str">
            <v xml:space="preserve">Govt. Medical College ,  Asifabad </v>
          </cell>
        </row>
        <row r="401">
          <cell r="A401" t="str">
            <v>C0412</v>
          </cell>
          <cell r="B401" t="str">
            <v>Govt Medical College Vikarabad  ,  Vikarabad</v>
          </cell>
        </row>
        <row r="402">
          <cell r="A402" t="str">
            <v>C0413</v>
          </cell>
          <cell r="B402" t="str">
            <v>Nagaon Medical College ,  Dipholu</v>
          </cell>
        </row>
        <row r="403">
          <cell r="A403" t="str">
            <v>C0414</v>
          </cell>
          <cell r="B403" t="str">
            <v>Government Medical College Karimnagar Telangana ,  Karimnagar</v>
          </cell>
        </row>
        <row r="404">
          <cell r="A404" t="str">
            <v>C0415</v>
          </cell>
          <cell r="B404" t="str">
            <v>Gmc Kamareddy ,  Kamareddy</v>
          </cell>
        </row>
        <row r="405">
          <cell r="A405" t="str">
            <v>C0416</v>
          </cell>
          <cell r="B405" t="str">
            <v>Kokrajhar Medical College &amp; Hospital Rangalikhata ,  Kokrajhar</v>
          </cell>
        </row>
        <row r="406">
          <cell r="A406" t="str">
            <v>C0417</v>
          </cell>
          <cell r="B406" t="str">
            <v>Government Medical College Nirmal , Nirmal</v>
          </cell>
        </row>
        <row r="407">
          <cell r="A407" t="str">
            <v>C0418</v>
          </cell>
          <cell r="B407" t="str">
            <v>Govt. Medical College Rajanna Sircilla ,  Sircilla</v>
          </cell>
        </row>
        <row r="408">
          <cell r="A408" t="str">
            <v>C0419</v>
          </cell>
          <cell r="B408" t="str">
            <v>Government Medical College Satna  , Satna</v>
          </cell>
        </row>
        <row r="409">
          <cell r="A409" t="str">
            <v>C0420</v>
          </cell>
          <cell r="B409" t="str">
            <v>Nalbari Medical College &amp; Hospital Dakhingaon ,  Nalbari</v>
          </cell>
        </row>
        <row r="410">
          <cell r="A410" t="str">
            <v>C0421</v>
          </cell>
          <cell r="B410" t="str">
            <v>Govt. Medical College Jayashankar Bhupalpally ,  Bhupalpally</v>
          </cell>
        </row>
        <row r="411">
          <cell r="A411" t="str">
            <v>C0422</v>
          </cell>
          <cell r="B411" t="str">
            <v>Gmc Jangaon ,  Gmc.Jangaon@Gmail.Com</v>
          </cell>
        </row>
        <row r="412">
          <cell r="A412" t="str">
            <v>C0423</v>
          </cell>
          <cell r="B412" t="str">
            <v>Government Medical College ,  Khammam</v>
          </cell>
        </row>
        <row r="413">
          <cell r="A413" t="str">
            <v>C0424</v>
          </cell>
          <cell r="B413" t="str">
            <v>Gmc ,  Rajamahendravaram</v>
          </cell>
        </row>
        <row r="414">
          <cell r="A414" t="str">
            <v>C0425</v>
          </cell>
          <cell r="B414" t="str">
            <v>Gmc Dausa Rajasthan ,  Dausa</v>
          </cell>
        </row>
        <row r="415">
          <cell r="A415" t="str">
            <v>C0426</v>
          </cell>
          <cell r="B415" t="str">
            <v>Government Medical College And District General Hospital , Ratnagiri</v>
          </cell>
        </row>
        <row r="416">
          <cell r="A416" t="str">
            <v>C0427</v>
          </cell>
          <cell r="B416" t="str">
            <v>Government Medical College ,  Hanumangarh</v>
          </cell>
        </row>
        <row r="417">
          <cell r="A417" t="str">
            <v>C0428</v>
          </cell>
          <cell r="B417" t="str">
            <v>Gmc Karauli , Karauli</v>
          </cell>
        </row>
        <row r="418">
          <cell r="A418" t="str">
            <v>C0429</v>
          </cell>
          <cell r="B418" t="str">
            <v>Govt Medical College Vizianagaram ,  Vizianagaram</v>
          </cell>
        </row>
        <row r="419">
          <cell r="A419" t="str">
            <v>C0430</v>
          </cell>
          <cell r="B419" t="str">
            <v>College Government Medical College Alwar , Alwar</v>
          </cell>
        </row>
        <row r="420">
          <cell r="A420" t="str">
            <v>C0431</v>
          </cell>
          <cell r="B420" t="str">
            <v>Government Medical College ,  Eluru</v>
          </cell>
        </row>
        <row r="421">
          <cell r="A421" t="str">
            <v>C0432</v>
          </cell>
          <cell r="B421" t="str">
            <v>Government Medical College Machilipatnam  ,  Machilipatnam</v>
          </cell>
        </row>
        <row r="422">
          <cell r="A422" t="str">
            <v>C0433</v>
          </cell>
          <cell r="B422" t="str">
            <v>Government Medical College Nandyal , Nandyal</v>
          </cell>
        </row>
        <row r="423">
          <cell r="A423" t="str">
            <v>C0434</v>
          </cell>
          <cell r="B423" t="str">
            <v>Saheed Rendo Majhi Medical College &amp; Hospital ,  Kalahandi</v>
          </cell>
        </row>
        <row r="424">
          <cell r="A424" t="str">
            <v>C0435</v>
          </cell>
          <cell r="B424" t="str">
            <v>Government Medical College Purnea , Purnea</v>
          </cell>
        </row>
        <row r="425">
          <cell r="A425" t="str">
            <v>C0436</v>
          </cell>
          <cell r="B425" t="str">
            <v>Government Medical College ,  Parbhani</v>
          </cell>
        </row>
        <row r="426">
          <cell r="A426" t="str">
            <v>C0437</v>
          </cell>
          <cell r="B426" t="str">
            <v>Nagaland Institute Of Medical Science And Research Phirebagie ,  Kohima</v>
          </cell>
        </row>
        <row r="427">
          <cell r="A427" t="str">
            <v>C0438</v>
          </cell>
          <cell r="B427" t="str">
            <v>Government Medical College ,  Handwara</v>
          </cell>
        </row>
        <row r="428">
          <cell r="A428" t="str">
            <v>C0439</v>
          </cell>
          <cell r="B428" t="str">
            <v>Chitradurga Medical College And Research Institute , Chitradurga</v>
          </cell>
        </row>
        <row r="429">
          <cell r="A429" t="str">
            <v>C0441</v>
          </cell>
          <cell r="B429" t="str">
            <v>Govt. Medical College ,  Udhampur</v>
          </cell>
        </row>
        <row r="430">
          <cell r="A430" t="str">
            <v>C0442</v>
          </cell>
          <cell r="B430" t="str">
            <v>Government Medical College ,  Bundi</v>
          </cell>
        </row>
        <row r="431">
          <cell r="A431" t="str">
            <v>C0443</v>
          </cell>
          <cell r="B431" t="str">
            <v>Tinsukia Medical College &amp; Hospital ,  Tinsukia</v>
          </cell>
        </row>
        <row r="432">
          <cell r="A432" t="str">
            <v>C0444</v>
          </cell>
          <cell r="B432" t="str">
            <v>Government Medical College And Hospital ,  Jajpur</v>
          </cell>
        </row>
        <row r="433">
          <cell r="A433" t="str">
            <v>C0445</v>
          </cell>
          <cell r="B433" t="str">
            <v>Autonomous State Medical College ,  Pilibhit</v>
          </cell>
        </row>
        <row r="434">
          <cell r="A434" t="str">
            <v>C0446</v>
          </cell>
          <cell r="B434" t="str">
            <v>Mahatma Vidur Autonomous State Medical College , Bijnor</v>
          </cell>
        </row>
        <row r="435">
          <cell r="A435" t="str">
            <v>C0447</v>
          </cell>
          <cell r="B435" t="str">
            <v xml:space="preserve">Kalyan Singh Government Medical College ,  Bulandshahr </v>
          </cell>
        </row>
        <row r="436">
          <cell r="A436" t="str">
            <v>C0448</v>
          </cell>
          <cell r="B436" t="str">
            <v>Autonomous State Medical College ,  Kanpur Dehat</v>
          </cell>
        </row>
        <row r="437">
          <cell r="A437" t="str">
            <v>C0449</v>
          </cell>
          <cell r="B437" t="str">
            <v>Government Medical College Narsampet ,  Narsamapet</v>
          </cell>
        </row>
        <row r="438">
          <cell r="A438" t="str">
            <v>C0450</v>
          </cell>
          <cell r="B438" t="str">
            <v>Govt Medical College ,  Gadwal</v>
          </cell>
        </row>
        <row r="439">
          <cell r="A439" t="str">
            <v>C0451</v>
          </cell>
          <cell r="B439" t="str">
            <v>Govt Medical College ,  Mulugu</v>
          </cell>
        </row>
        <row r="440">
          <cell r="A440" t="str">
            <v>C0452</v>
          </cell>
          <cell r="B440" t="str">
            <v>Government Medical College ,  Jhunjhunu</v>
          </cell>
        </row>
        <row r="441">
          <cell r="A441" t="str">
            <v>C0453</v>
          </cell>
          <cell r="B441" t="str">
            <v>Government Medical College ,  Narayanpet</v>
          </cell>
        </row>
        <row r="442">
          <cell r="A442" t="str">
            <v>C0454</v>
          </cell>
          <cell r="B442" t="str">
            <v>Autonomous State Medical Collage ,  Kushinagar</v>
          </cell>
        </row>
        <row r="443">
          <cell r="A443" t="str">
            <v>C0455</v>
          </cell>
          <cell r="B443" t="str">
            <v>Autonomous State Medical College ,  Sultanpur</v>
          </cell>
        </row>
        <row r="444">
          <cell r="A444" t="str">
            <v>C0456</v>
          </cell>
          <cell r="B444" t="str">
            <v>Autonomous State Medical College ,  Lalitpur</v>
          </cell>
        </row>
        <row r="445">
          <cell r="A445" t="str">
            <v>C0457</v>
          </cell>
          <cell r="B445" t="str">
            <v>Government Medical College ,  Seoni</v>
          </cell>
        </row>
        <row r="446">
          <cell r="A446" t="str">
            <v>C0458</v>
          </cell>
          <cell r="B446" t="str">
            <v>Sundarlal Patwa Govt Medical College Mandsaur ,  Mandsaur</v>
          </cell>
        </row>
        <row r="447">
          <cell r="A447" t="str">
            <v>C0459</v>
          </cell>
          <cell r="B447" t="str">
            <v>Virendra Kumar Sakhlecha Government Medical College ,  Neemuch</v>
          </cell>
        </row>
        <row r="448">
          <cell r="A448" t="str">
            <v>C0460</v>
          </cell>
          <cell r="B448" t="str">
            <v>Government Medical College ,  Mumbai</v>
          </cell>
        </row>
        <row r="449">
          <cell r="A449" t="str">
            <v>C0461</v>
          </cell>
          <cell r="B449" t="str">
            <v>Government Medical College ,  Nashik</v>
          </cell>
        </row>
        <row r="450">
          <cell r="A450" t="str">
            <v>C0462</v>
          </cell>
          <cell r="B450" t="str">
            <v>Government Medical College ,  Paderu</v>
          </cell>
        </row>
        <row r="451">
          <cell r="A451" t="str">
            <v>C0463</v>
          </cell>
          <cell r="B451" t="str">
            <v>Autonomous State Medical College ,  Kaushambi</v>
          </cell>
        </row>
        <row r="452">
          <cell r="A452" t="str">
            <v>C0464</v>
          </cell>
          <cell r="B452" t="str">
            <v xml:space="preserve">Autonomous State Medical College ,  Sehud </v>
          </cell>
        </row>
        <row r="453">
          <cell r="A453" t="str">
            <v>C0465</v>
          </cell>
          <cell r="B453" t="str">
            <v>Autonomous State Medical College ,  Gonda</v>
          </cell>
        </row>
        <row r="454">
          <cell r="A454" t="str">
            <v>C0466</v>
          </cell>
          <cell r="B454" t="str">
            <v>Autonomous State Medical College ,  Lakhimpur Kheri</v>
          </cell>
        </row>
        <row r="455">
          <cell r="A455" t="str">
            <v>C0467</v>
          </cell>
          <cell r="B455" t="str">
            <v>Baba Kinaram Autonomous State Medical College ,  Chandauli</v>
          </cell>
        </row>
        <row r="456">
          <cell r="A456" t="str">
            <v>C0468</v>
          </cell>
          <cell r="B456" t="str">
            <v>Govt Medical College ,  Nagaur</v>
          </cell>
        </row>
        <row r="457">
          <cell r="A457" t="str">
            <v>C0469</v>
          </cell>
          <cell r="B457" t="str">
            <v>Government Medical College ,  Sawai Madhopur</v>
          </cell>
        </row>
        <row r="458">
          <cell r="A458" t="str">
            <v>C0470</v>
          </cell>
          <cell r="B458" t="str">
            <v>Government Medical College ,  Banswara</v>
          </cell>
        </row>
        <row r="459">
          <cell r="A459" t="str">
            <v>C0471</v>
          </cell>
          <cell r="B459" t="str">
            <v>Government Medical College ,  Baran</v>
          </cell>
        </row>
        <row r="460">
          <cell r="A460" t="str">
            <v>C0472</v>
          </cell>
          <cell r="B460" t="str">
            <v>Government Medical College ,  Maheshwaram</v>
          </cell>
        </row>
        <row r="461">
          <cell r="A461" t="str">
            <v>C0473</v>
          </cell>
          <cell r="B461" t="str">
            <v>Government Medical College  , Medak</v>
          </cell>
        </row>
        <row r="462">
          <cell r="A462" t="str">
            <v>C0474</v>
          </cell>
          <cell r="B462" t="str">
            <v>Government Medical College ,  Quthbullapur</v>
          </cell>
        </row>
        <row r="463">
          <cell r="A463" t="str">
            <v>C0475</v>
          </cell>
          <cell r="B463" t="str">
            <v>Government Medical College  , Yadadri</v>
          </cell>
        </row>
        <row r="464">
          <cell r="A464" t="str">
            <v>C0476</v>
          </cell>
          <cell r="B464" t="str">
            <v>Government Medical College ,  Buldhana</v>
          </cell>
        </row>
        <row r="465">
          <cell r="A465" t="str">
            <v>C0477</v>
          </cell>
          <cell r="B465" t="str">
            <v>Government Medical College ,  Ambernath</v>
          </cell>
        </row>
        <row r="466">
          <cell r="A466" t="str">
            <v>C0478</v>
          </cell>
          <cell r="B466" t="str">
            <v>Government Medical College ,  Hingoli</v>
          </cell>
        </row>
        <row r="467">
          <cell r="A467" t="str">
            <v>C0479</v>
          </cell>
          <cell r="B467" t="str">
            <v>Government Medical College ,  Bhandara</v>
          </cell>
        </row>
        <row r="468">
          <cell r="A468" t="str">
            <v>C0480</v>
          </cell>
          <cell r="B468" t="str">
            <v xml:space="preserve">Government Medical College ,  Amravati </v>
          </cell>
        </row>
        <row r="469">
          <cell r="A469" t="str">
            <v>C0481</v>
          </cell>
          <cell r="B469" t="str">
            <v>Government Medical College ,  Washim</v>
          </cell>
        </row>
        <row r="470">
          <cell r="A470" t="str">
            <v>C0482</v>
          </cell>
          <cell r="B470" t="str">
            <v>Autonomous State Medical College ,  Sonebhadra</v>
          </cell>
        </row>
        <row r="471">
          <cell r="A471" t="str">
            <v>C0483</v>
          </cell>
          <cell r="B471" t="str">
            <v>Goverment Medical College ,  Gadchiroli</v>
          </cell>
        </row>
        <row r="472">
          <cell r="A472" t="str">
            <v>C0484</v>
          </cell>
          <cell r="B472" t="str">
            <v>Government Medical College ,  Jalna</v>
          </cell>
        </row>
        <row r="473">
          <cell r="A473" t="str">
            <v>C0485</v>
          </cell>
          <cell r="B473" t="str">
            <v>Government Medical College ,  Haridwar</v>
          </cell>
        </row>
        <row r="474">
          <cell r="A474" t="str">
            <v>C0486</v>
          </cell>
          <cell r="B474" t="str">
            <v>Adesh Institute of Medical Sciences &amp;
Research, Bathinda</v>
          </cell>
        </row>
        <row r="475">
          <cell r="A475" t="str">
            <v>C0487</v>
          </cell>
          <cell r="B475" t="str">
            <v>Christian Medical College, Ludhiana</v>
          </cell>
        </row>
        <row r="476">
          <cell r="A476" t="str">
            <v>C0488</v>
          </cell>
          <cell r="B476" t="str">
            <v>Dayanand Medical College and Hospital
Ludhiana</v>
          </cell>
        </row>
        <row r="477">
          <cell r="A477" t="str">
            <v>C0352</v>
          </cell>
          <cell r="B477" t="str">
            <v>Dr. B.R. Ambedkar State Institute of Medical Sciences , Sector 56 Mohali, Punjab, 160055</v>
          </cell>
        </row>
        <row r="478">
          <cell r="A478" t="str">
            <v>C0490</v>
          </cell>
          <cell r="B478" t="str">
            <v>Gian Sagar Medical College &amp; Hospital,
Banur</v>
          </cell>
        </row>
        <row r="479">
          <cell r="A479" t="str">
            <v>C0491</v>
          </cell>
          <cell r="B479" t="str">
            <v>Government Medical College, Amritsar</v>
          </cell>
        </row>
        <row r="480">
          <cell r="A480" t="str">
            <v>C0204</v>
          </cell>
          <cell r="B480" t="str">
            <v>Government Medical College, Patiala</v>
          </cell>
        </row>
        <row r="481">
          <cell r="A481" t="str">
            <v>C0206</v>
          </cell>
          <cell r="B481" t="str">
            <v>Guru Gobind Singh Medical College
Faridkot</v>
          </cell>
        </row>
        <row r="482">
          <cell r="A482" t="str">
            <v>C0494</v>
          </cell>
          <cell r="B482" t="str">
            <v>Punjab Institute of Medical Sciences,
Jalandhar</v>
          </cell>
        </row>
        <row r="483">
          <cell r="A483" t="str">
            <v>C0495</v>
          </cell>
          <cell r="B483" t="str">
            <v>RIMT Medical College and Hospital,Mandi
Gobindgarh</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abSelected="1" zoomScale="90" zoomScaleNormal="90" workbookViewId="0">
      <selection activeCell="B12" sqref="B12"/>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VLOOKUP(A2,'[1]Sheet1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VLOOKUP(A3,'[1]Sheet1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VLOOKUP(A4,'[1]Sheet1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VLOOKUP(A5,'[1]Sheet1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VLOOKUP(A6,'[1]Sheet1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VLOOKUP(A7,'[1]Sheet1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VLOOKUP(A8,'[1]Sheet1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VLOOKUP(A9,'[1]Sheet1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VLOOKUP(A12,'[1]Sheet1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VLOOKUP(A13,'[1]Sheet1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VLOOKUP(A16,'[1]Sheet1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VLOOKUP(A17,'[1]Sheet1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VLOOKUP(A18,'[1]Sheet1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VLOOKUP(A19,'[1]Sheet1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VLOOKUP(A20,'[1]Sheet1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VLOOKUP(A22,'[1]Sheet1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VLOOKUP(A23,'[1]Sheet1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VLOOKUP(A24,'[1]Sheet1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VLOOKUP(A25,'[1]Sheet1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VLOOKUP(A26,'[1]Sheet1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VLOOKUP(A27,'[1]Sheet1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VLOOKUP(A28,'[1]Sheet1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VLOOKUP(A29,'[1]Sheet1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VLOOKUP(A30,'[1]Sheet1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VLOOKUP(A32,'[1]Sheet1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VLOOKUP(A33,'[1]Sheet1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VLOOKUP(A34,'[1]Sheet1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VLOOKUP(A35,'[1]Sheet1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VLOOKUP(A36,'[1]Sheet1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VLOOKUP(A37,'[1]Sheet1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VLOOKUP(A38,'[1]Sheet1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VLOOKUP(A39,'[1]Sheet1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VLOOKUP(A40,'[1]Sheet1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VLOOKUP(A42,'[1]Sheet1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VLOOKUP(A43,'[1]Sheet1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VLOOKUP(A44,'[1]Sheet1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VLOOKUP(A45,'[1]Sheet1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VLOOKUP(A46,'[1]Sheet1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VLOOKUP(A47,'[1]Sheet1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VLOOKUP(A48,'[1]Sheet1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VLOOKUP(A49,'[1]Sheet1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VLOOKUP(A50,'[1]Sheet1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VLOOKUP(A53,'[1]Sheet1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VLOOKUP(A54,'[1]Sheet1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VLOOKUP(A55,'[1]Sheet1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VLOOKUP(A56,'[1]Sheet1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VLOOKUP(A57,'[1]Sheet1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VLOOKUP(A58,'[1]Sheet1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VLOOKUP(A59,'[1]Sheet1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VLOOKUP(A60,'[1]Sheet1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VLOOKUP(A62,'[1]Sheet1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VLOOKUP(A63,'[1]Sheet1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VLOOKUP(A65,'[1]Sheet1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VLOOKUP(A66,'[1]Sheet1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VLOOKUP(A67,'[1]Sheet1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VLOOKUP(A68,'[1]Sheet1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VLOOKUP(A69,'[1]Sheet1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VLOOKUP(A70,'[1]Sheet1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VLOOKUP(A72,'[1]Sheet1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VLOOKUP(A73,'[1]Sheet1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VLOOKUP(A74,'[1]Sheet1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VLOOKUP(A75,'[1]Sheet1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VLOOKUP(A76,'[1]Sheet1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VLOOKUP(A77,'[1]Sheet1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VLOOKUP(A78,'[1]Sheet1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VLOOKUP(A79,'[1]Sheet1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VLOOKUP(A80,'[1]Sheet1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VLOOKUP(A82,'[1]Sheet1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VLOOKUP(A83,'[1]Sheet1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VLOOKUP(A84,'[1]Sheet1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VLOOKUP(A85,'[1]Sheet1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VLOOKUP(A86,'[1]Sheet1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VLOOKUP(A87,'[1]Sheet1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VLOOKUP(A88,'[1]Sheet1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VLOOKUP(A89,'[1]Sheet1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VLOOKUP(A90,'[1]Sheet1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VLOOKUP(A92,'[1]Sheet1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VLOOKUP(A93,'[1]Sheet1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VLOOKUP(A94,'[1]Sheet1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VLOOKUP(A95,'[1]Sheet1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VLOOKUP(A96,'[1]Sheet1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VLOOKUP(A98,'[1]Sheet1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VLOOKUP(A99,'[1]Sheet1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VLOOKUP(A100,'[1]Sheet1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VLOOKUP(A102,'[1]Sheet1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VLOOKUP(A103,'[1]Sheet1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VLOOKUP(A105,'[1]Sheet1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VLOOKUP(A106,'[1]Sheet1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VLOOKUP(A107,'[1]Sheet1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VLOOKUP(A108,'[1]Sheet1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VLOOKUP(A109,'[1]Sheet1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VLOOKUP(A110,'[1]Sheet1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VLOOKUP(A112,'[1]Sheet1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VLOOKUP(A113,'[1]Sheet1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VLOOKUP(A114,'[1]Sheet1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VLOOKUP(A115,'[1]Sheet1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VLOOKUP(A116,'[1]Sheet1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VLOOKUP(A117,'[1]Sheet1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VLOOKUP(A118,'[1]Sheet1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VLOOKUP(A119,'[1]Sheet1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VLOOKUP(A120,'[1]Sheet1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VLOOKUP(A122,'[1]Sheet1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VLOOKUP(A123,'[1]Sheet1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VLOOKUP(A124,'[1]Sheet1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VLOOKUP(A125,'[1]Sheet1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VLOOKUP(A126,'[1]Sheet1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VLOOKUP(A127,'[1]Sheet1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VLOOKUP(A128,'[1]Sheet1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VLOOKUP(A129,'[1]Sheet1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VLOOKUP(A130,'[1]Sheet1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VLOOKUP(A132,'[1]Sheet1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VLOOKUP(A133,'[1]Sheet1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VLOOKUP(A134,'[1]Sheet1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VLOOKUP(A135,'[1]Sheet1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VLOOKUP(A136,'[1]Sheet1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VLOOKUP(A137,'[1]Sheet1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VLOOKUP(A138,'[1]Sheet1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VLOOKUP(A139,'[1]Sheet1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VLOOKUP(A142,'[1]Sheet1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VLOOKUP(A143,'[1]Sheet1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VLOOKUP(A144,'[1]Sheet1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VLOOKUP(A145,'[1]Sheet1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VLOOKUP(A146,'[1]Sheet1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VLOOKUP(A147,'[1]Sheet1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VLOOKUP(A148,'[1]Sheet1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VLOOKUP(A149,'[1]Sheet1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VLOOKUP(A150,'[1]Sheet1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VLOOKUP(A152,'[1]Sheet1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VLOOKUP(A153,'[1]Sheet1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VLOOKUP(A154,'[1]Sheet1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VLOOKUP(A155,'[1]Sheet1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VLOOKUP(A156,'[1]Sheet1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VLOOKUP(A157,'[1]Sheet1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VLOOKUP(A158,'[1]Sheet1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VLOOKUP(A159,'[1]Sheet1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VLOOKUP(A160,'[1]Sheet1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VLOOKUP(A162,'[1]Sheet1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VLOOKUP(A163,'[1]Sheet1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VLOOKUP(A164,'[1]Sheet1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VLOOKUP(A165,'[1]Sheet1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VLOOKUP(A166,'[1]Sheet1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VLOOKUP(A167,'[1]Sheet1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VLOOKUP(A168,'[1]Sheet1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VLOOKUP(A169,'[1]Sheet1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VLOOKUP(A170,'[1]Sheet1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VLOOKUP(A172,'[1]Sheet1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VLOOKUP(A173,'[1]Sheet1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VLOOKUP(A174,'[1]Sheet1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VLOOKUP(A175,'[1]Sheet1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VLOOKUP(A176,'[1]Sheet1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VLOOKUP(A177,'[1]Sheet1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VLOOKUP(A178,'[1]Sheet1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VLOOKUP(A179,'[1]Sheet1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VLOOKUP(A180,'[1]Sheet1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VLOOKUP(A182,'[1]Sheet1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VLOOKUP(A183,'[1]Sheet1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VLOOKUP(A184,'[1]Sheet1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VLOOKUP(A185,'[1]Sheet1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VLOOKUP(A186,'[1]Sheet1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VLOOKUP(A187,'[1]Sheet1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VLOOKUP(A188,'[1]Sheet1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VLOOKUP(A189,'[1]Sheet1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VLOOKUP(A190,'[1]Sheet1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VLOOKUP(A192,'[1]Sheet1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VLOOKUP(A193,'[1]Sheet1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VLOOKUP(A194,'[1]Sheet1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VLOOKUP(A195,'[1]Sheet1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VLOOKUP(A196,'[1]Sheet1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VLOOKUP(A197,'[1]Sheet1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VLOOKUP(A198,'[1]Sheet1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VLOOKUP(A199,'[1]Sheet1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VLOOKUP(A200,'[1]Sheet1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VLOOKUP(A202,'[1]Sheet1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VLOOKUP(A203,'[1]Sheet1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VLOOKUP(A204,'[1]Sheet1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VLOOKUP(A205,'[1]Sheet1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VLOOKUP(A206,'[1]Sheet1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VLOOKUP(A207,'[1]Sheet1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VLOOKUP(A208,'[1]Sheet1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VLOOKUP(A209,'[1]Sheet1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VLOOKUP(A210,'[1]Sheet1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VLOOKUP(A212,'[1]Sheet1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VLOOKUP(A213,'[1]Sheet1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VLOOKUP(A214,'[1]Sheet1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VLOOKUP(A215,'[1]Sheet1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VLOOKUP(A216,'[1]Sheet1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VLOOKUP(A218,'[1]Sheet1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VLOOKUP(A219,'[1]Sheet1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VLOOKUP(A220,'[1]Sheet1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VLOOKUP(A222,'[1]Sheet1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VLOOKUP(A223,'[1]Sheet1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VLOOKUP(A224,'[1]Sheet1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VLOOKUP(A225,'[1]Sheet1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VLOOKUP(A226,'[1]Sheet1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VLOOKUP(A227,'[1]Sheet1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VLOOKUP(A228,'[1]Sheet1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VLOOKUP(A229,'[1]Sheet1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VLOOKUP(A230,'[1]Sheet1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VLOOKUP(A232,'[1]Sheet1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VLOOKUP(A233,'[1]Sheet1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VLOOKUP(A234,'[1]Sheet1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VLOOKUP(A235,'[1]Sheet1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VLOOKUP(A236,'[1]Sheet1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VLOOKUP(A237,'[1]Sheet1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VLOOKUP(A238,'[1]Sheet1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VLOOKUP(A239,'[1]Sheet1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VLOOKUP(A240,'[1]Sheet1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VLOOKUP(A242,'[1]Sheet1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VLOOKUP(A243,'[1]Sheet1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VLOOKUP(A244,'[1]Sheet1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VLOOKUP(A245,'[1]Sheet1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VLOOKUP(A246,'[1]Sheet1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VLOOKUP(A247,'[1]Sheet1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VLOOKUP(A248,'[1]Sheet1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VLOOKUP(A249,'[1]Sheet1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VLOOKUP(A250,'[1]Sheet1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VLOOKUP(A252,'[1]Sheet1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VLOOKUP(A253,'[1]Sheet1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VLOOKUP(A254,'[1]Sheet1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VLOOKUP(A255,'[1]Sheet1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VLOOKUP(A256,'[1]Sheet1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VLOOKUP(A257,'[1]Sheet1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VLOOKUP(A258,'[1]Sheet1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VLOOKUP(A259,'[1]Sheet1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VLOOKUP(A260,'[1]Sheet1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VLOOKUP(A262,'[1]Sheet1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VLOOKUP(A263,'[1]Sheet1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VLOOKUP(A264,'[1]Sheet1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VLOOKUP(A265,'[1]Sheet1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VLOOKUP(A266,'[1]Sheet1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VLOOKUP(A267,'[1]Sheet1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VLOOKUP(A268,'[1]Sheet1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VLOOKUP(A269,'[1]Sheet1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VLOOKUP(A270,'[1]Sheet1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VLOOKUP(A272,'[1]Sheet1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VLOOKUP(A273,'[1]Sheet1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VLOOKUP(A275,'[1]Sheet1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VLOOKUP(A276,'[1]Sheet1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VLOOKUP(A277,'[1]Sheet1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VLOOKUP(A278,'[1]Sheet1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VLOOKUP(A279,'[1]Sheet1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VLOOKUP(A280,'[1]Sheet1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VLOOKUP(A282,'[1]Sheet1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VLOOKUP(A283,'[1]Sheet1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VLOOKUP(A284,'[1]Sheet1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VLOOKUP(A285,'[1]Sheet1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VLOOKUP(A286,'[1]Sheet1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VLOOKUP(A287,'[1]Sheet1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VLOOKUP(A288,'[1]Sheet1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VLOOKUP(A289,'[1]Sheet1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VLOOKUP(A290,'[1]Sheet1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VLOOKUP(A292,'[1]Sheet1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VLOOKUP(A293,'[1]Sheet1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VLOOKUP(A294,'[1]Sheet1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VLOOKUP(A295,'[1]Sheet1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VLOOKUP(A296,'[1]Sheet1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VLOOKUP(A297,'[1]Sheet1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VLOOKUP(A298,'[1]Sheet1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VLOOKUP(A299,'[1]Sheet1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VLOOKUP(A300,'[1]Sheet1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VLOOKUP(A302,'[1]Sheet1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VLOOKUP(A303,'[1]Sheet1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VLOOKUP(A304,'[1]Sheet1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VLOOKUP(A306,'[1]Sheet1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VLOOKUP(A307,'[1]Sheet1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VLOOKUP(A308,'[1]Sheet1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VLOOKUP(A309,'[1]Sheet1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VLOOKUP(A310,'[1]Sheet1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VLOOKUP(A312,'[1]Sheet1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VLOOKUP(A313,'[1]Sheet1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VLOOKUP(A314,'[1]Sheet1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VLOOKUP(A315,'[1]Sheet1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VLOOKUP(A316,'[1]Sheet1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VLOOKUP(A317,'[1]Sheet1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VLOOKUP(A318,'[1]Sheet1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VLOOKUP(A319,'[1]Sheet1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VLOOKUP(A320,'[1]Sheet1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VLOOKUP(A322,'[1]Sheet1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VLOOKUP(A323,'[1]Sheet1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VLOOKUP(A324,'[1]Sheet1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VLOOKUP(A325,'[1]Sheet1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VLOOKUP(A326,'[1]Sheet1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VLOOKUP(A327,'[1]Sheet1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VLOOKUP(A328,'[1]Sheet1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VLOOKUP(A329,'[1]Sheet1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VLOOKUP(A330,'[1]Sheet1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VLOOKUP(A332,'[1]Sheet1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VLOOKUP(A333,'[1]Sheet1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VLOOKUP(A334,'[1]Sheet1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VLOOKUP(A335,'[1]Sheet1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VLOOKUP(A336,'[1]Sheet1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VLOOKUP(A337,'[1]Sheet1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VLOOKUP(A338,'[1]Sheet1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VLOOKUP(A339,'[1]Sheet1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VLOOKUP(A340,'[1]Sheet1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VLOOKUP(A342,'[1]Sheet1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VLOOKUP(A343,'[1]Sheet1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VLOOKUP(A344,'[1]Sheet1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VLOOKUP(A345,'[1]Sheet1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VLOOKUP(A346,'[1]Sheet1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VLOOKUP(A347,'[1]Sheet1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VLOOKUP(A348,'[1]Sheet1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VLOOKUP(A349,'[1]Sheet1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VLOOKUP(A350,'[1]Sheet1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VLOOKUP(A352,'[1]Sheet1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VLOOKUP(A353,'[1]Sheet1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VLOOKUP(A354,'[1]Sheet1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VLOOKUP(A355,'[1]Sheet1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VLOOKUP(A356,'[1]Sheet1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VLOOKUP(A357,'[1]Sheet1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VLOOKUP(A358,'[1]Sheet1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VLOOKUP(A359,'[1]Sheet1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VLOOKUP(A360,'[1]Sheet1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VLOOKUP(A362,'[1]Sheet1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VLOOKUP(A363,'[1]Sheet1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VLOOKUP(A364,'[1]Sheet1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VLOOKUP(A365,'[1]Sheet1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VLOOKUP(A366,'[1]Sheet1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VLOOKUP(A367,'[1]Sheet1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VLOOKUP(A368,'[1]Sheet1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VLOOKUP(A369,'[1]Sheet1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VLOOKUP(A370,'[1]Sheet1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VLOOKUP(A372,'[1]Sheet1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VLOOKUP(A373,'[1]Sheet1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VLOOKUP(A374,'[1]Sheet1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VLOOKUP(A375,'[1]Sheet1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VLOOKUP(A376,'[1]Sheet1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VLOOKUP(A377,'[1]Sheet1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VLOOKUP(A378,'[1]Sheet1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VLOOKUP(A379,'[1]Sheet1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VLOOKUP(A380,'[1]Sheet1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VLOOKUP(A382,'[1]Sheet1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VLOOKUP(A383,'[1]Sheet1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VLOOKUP(A384,'[1]Sheet1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VLOOKUP(A385,'[1]Sheet1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VLOOKUP(A386,'[1]Sheet1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VLOOKUP(A387,'[1]Sheet1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VLOOKUP(A388,'[1]Sheet1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VLOOKUP(A389,'[1]Sheet1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VLOOKUP(A390,'[1]Sheet1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VLOOKUP(A392,'[1]Sheet1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VLOOKUP(A393,'[1]Sheet1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VLOOKUP(A394,'[1]Sheet1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VLOOKUP(A395,'[1]Sheet1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VLOOKUP(A396,'[1]Sheet1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VLOOKUP(A397,'[1]Sheet1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VLOOKUP(A398,'[1]Sheet1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VLOOKUP(A399,'[1]Sheet1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VLOOKUP(A400,'[1]Sheet1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VLOOKUP(A402,'[1]Sheet1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VLOOKUP(A403,'[1]Sheet1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VLOOKUP(A404,'[1]Sheet1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VLOOKUP(A405,'[1]Sheet1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VLOOKUP(A406,'[1]Sheet1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VLOOKUP(A407,'[1]Sheet1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VLOOKUP(A408,'[1]Sheet1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VLOOKUP(A409,'[1]Sheet1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VLOOKUP(A410,'[1]Sheet1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VLOOKUP(A412,'[1]Sheet1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VLOOKUP(A413,'[1]Sheet1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VLOOKUP(A414,'[1]Sheet1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VLOOKUP(A415,'[1]Sheet1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VLOOKUP(A416,'[1]Sheet1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VLOOKUP(A417,'[1]Sheet1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VLOOKUP(A418,'[1]Sheet1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VLOOKUP(A419,'[1]Sheet1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VLOOKUP(A420,'[1]Sheet1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VLOOKUP(A422,'[1]Sheet1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VLOOKUP(A423,'[1]Sheet1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VLOOKUP(A424,'[1]Sheet1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VLOOKUP(A425,'[1]Sheet1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VLOOKUP(A426,'[1]Sheet1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VLOOKUP(A427,'[1]Sheet1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VLOOKUP(A428,'[1]Sheet1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VLOOKUP(A429,'[1]Sheet1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VLOOKUP(A430,'[1]Sheet1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VLOOKUP(A432,'[1]Sheet1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VLOOKUP(A433,'[1]Sheet1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VLOOKUP(A434,'[1]Sheet1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VLOOKUP(A435,'[1]Sheet1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VLOOKUP(A436,'[1]Sheet1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VLOOKUP(A437,'[1]Sheet1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VLOOKUP(A438,'[1]Sheet1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VLOOKUP(A439,'[1]Sheet1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VLOOKUP(A440,'[1]Sheet1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VLOOKUP(A442,'[1]Sheet1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VLOOKUP(A443,'[1]Sheet1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VLOOKUP(A444,'[1]Sheet1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VLOOKUP(A445,'[1]Sheet1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VLOOKUP(A446,'[1]Sheet1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VLOOKUP(A447,'[1]Sheet1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VLOOKUP(A448,'[1]Sheet1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VLOOKUP(A449,'[1]Sheet1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VLOOKUP(A450,'[1]Sheet1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VLOOKUP(A452,'[1]Sheet1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VLOOKUP(A453,'[1]Sheet1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VLOOKUP(A454,'[1]Sheet1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VLOOKUP(A455,'[1]Sheet1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VLOOKUP(A456,'[1]Sheet1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VLOOKUP(A457,'[1]Sheet1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VLOOKUP(A458,'[1]Sheet1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VLOOKUP(A459,'[1]Sheet1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VLOOKUP(A460,'[1]Sheet1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VLOOKUP(A462,'[1]Sheet1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VLOOKUP(A463,'[1]Sheet1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VLOOKUP(A464,'[1]Sheet1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VLOOKUP(A465,'[1]Sheet1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VLOOKUP(A466,'[1]Sheet1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VLOOKUP(A467,'[1]Sheet1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VLOOKUP(A468,'[1]Sheet1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VLOOKUP(A469,'[1]Sheet1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VLOOKUP(A470,'[1]Sheet1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VLOOKUP(A472,'[1]Sheet1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VLOOKUP(A473,'[1]Sheet1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VLOOKUP(A474,'[1]Sheet1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VLOOKUP(A475,'[1]Sheet1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VLOOKUP(A476,'[1]Sheet1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VLOOKUP(A477,'[1]Sheet1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VLOOKUP(A478,'[1]Sheet1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VLOOKUP(A479,'[1]Sheet1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VLOOKUP(A480,'[1]Sheet1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VLOOKUP(A482,'[1]Sheet1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VLOOKUP(A483,'[1]Sheet1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VLOOKUP(A484,'[1]Sheet1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VLOOKUP(A485,'[1]Sheet1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VLOOKUP(A486,'[1]Sheet1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VLOOKUP(A487,'[1]Sheet1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VLOOKUP(A488,'[1]Sheet1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VLOOKUP(A489,'[1]Sheet1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2182</v>
      </c>
      <c r="B490" t="s">
        <v>2201</v>
      </c>
      <c r="D490" t="str">
        <f>VLOOKUP(A490,'[1]Sheet1 (2)'!$A$1:$B$483,2,FALSE)</f>
        <v>Gian Sagar Medical College &amp; Hospital,
Banur</v>
      </c>
      <c r="E490" t="s">
        <v>371</v>
      </c>
      <c r="F490" t="s">
        <v>2207</v>
      </c>
      <c r="G490" t="s">
        <v>480</v>
      </c>
      <c r="H490" t="s">
        <v>2107</v>
      </c>
      <c r="I490" t="s">
        <v>24</v>
      </c>
      <c r="L490">
        <v>2200000</v>
      </c>
      <c r="M490" t="s">
        <v>26</v>
      </c>
      <c r="N490">
        <v>0</v>
      </c>
      <c r="O490">
        <v>0</v>
      </c>
      <c r="P490" t="s">
        <v>26</v>
      </c>
    </row>
    <row r="491" spans="1:17" x14ac:dyDescent="0.2">
      <c r="A491" t="s">
        <v>2183</v>
      </c>
      <c r="B491" t="s">
        <v>2202</v>
      </c>
      <c r="D491" t="str">
        <f>VLOOKUP(A491,'[1]Sheet1 (2)'!$A$1:$B$483,2,FALSE)</f>
        <v>Government Medical College, Amritsar</v>
      </c>
      <c r="E491" t="s">
        <v>371</v>
      </c>
      <c r="F491" t="s">
        <v>2208</v>
      </c>
      <c r="G491" t="s">
        <v>480</v>
      </c>
      <c r="H491" t="s">
        <v>2107</v>
      </c>
      <c r="I491" t="s">
        <v>24</v>
      </c>
      <c r="L491">
        <v>1000000</v>
      </c>
      <c r="M491" t="s">
        <v>26</v>
      </c>
      <c r="N491">
        <v>2</v>
      </c>
      <c r="O491">
        <v>20</v>
      </c>
      <c r="P491" t="s">
        <v>26</v>
      </c>
    </row>
    <row r="492" spans="1:17" x14ac:dyDescent="0.2">
      <c r="A492" t="s">
        <v>2184</v>
      </c>
      <c r="B492" t="s">
        <v>2203</v>
      </c>
      <c r="D492" t="str">
        <f>VLOOKUP(A492,'[1]Sheet1 (2)'!$A$1:$B$483,2,FALSE)</f>
        <v>Punjab Institute of Medical Sciences,
Jalandhar</v>
      </c>
      <c r="E492" t="s">
        <v>371</v>
      </c>
      <c r="F492" t="s">
        <v>2209</v>
      </c>
      <c r="G492" t="s">
        <v>480</v>
      </c>
      <c r="H492" t="s">
        <v>2107</v>
      </c>
      <c r="I492" t="s">
        <v>24</v>
      </c>
      <c r="L492">
        <v>2200000</v>
      </c>
      <c r="M492" t="s">
        <v>26</v>
      </c>
      <c r="N492">
        <v>0</v>
      </c>
      <c r="O492">
        <v>0</v>
      </c>
      <c r="P492" t="s">
        <v>26</v>
      </c>
    </row>
    <row r="493" spans="1:17" x14ac:dyDescent="0.2">
      <c r="A493" t="s">
        <v>2185</v>
      </c>
      <c r="B493" t="s">
        <v>2204</v>
      </c>
      <c r="D493" t="str">
        <f>VLOOKUP(A493,'[1]Sheet1 (2)'!$A$1:$B$483,2,FALSE)</f>
        <v>RIMT Medical College and Hospital,Mandi
Gobindgarh</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5"/>
      <c r="I2">
        <v>1</v>
      </c>
      <c r="J2">
        <f>I2</f>
        <v>1</v>
      </c>
      <c r="K2" s="13">
        <f>I2-J2</f>
        <v>0</v>
      </c>
    </row>
    <row r="3" spans="7:11" x14ac:dyDescent="0.2">
      <c r="G3" t="s">
        <v>27</v>
      </c>
      <c r="H3" s="15"/>
      <c r="I3">
        <v>2</v>
      </c>
      <c r="J3">
        <f>J2+1</f>
        <v>2</v>
      </c>
      <c r="K3" s="13">
        <f t="shared" ref="K3:K66" si="0">I3-J3</f>
        <v>0</v>
      </c>
    </row>
    <row r="4" spans="7:11" x14ac:dyDescent="0.2">
      <c r="G4" t="s">
        <v>32</v>
      </c>
      <c r="H4" s="15"/>
      <c r="I4">
        <v>3</v>
      </c>
      <c r="J4">
        <f t="shared" ref="J4:J67" si="1">J3+1</f>
        <v>3</v>
      </c>
      <c r="K4" s="13">
        <f t="shared" si="0"/>
        <v>0</v>
      </c>
    </row>
    <row r="5" spans="7:11" x14ac:dyDescent="0.2">
      <c r="G5" t="s">
        <v>38</v>
      </c>
      <c r="H5" s="15"/>
      <c r="I5">
        <v>4</v>
      </c>
      <c r="J5">
        <f t="shared" si="1"/>
        <v>4</v>
      </c>
      <c r="K5" s="13">
        <f t="shared" si="0"/>
        <v>0</v>
      </c>
    </row>
    <row r="6" spans="7:11" x14ac:dyDescent="0.2">
      <c r="G6" t="s">
        <v>42</v>
      </c>
      <c r="H6" s="15"/>
      <c r="I6">
        <v>5</v>
      </c>
      <c r="J6">
        <f t="shared" si="1"/>
        <v>5</v>
      </c>
      <c r="K6" s="13">
        <f t="shared" si="0"/>
        <v>0</v>
      </c>
    </row>
    <row r="7" spans="7:11" x14ac:dyDescent="0.2">
      <c r="G7" t="s">
        <v>46</v>
      </c>
      <c r="H7" s="15"/>
      <c r="I7">
        <v>6</v>
      </c>
      <c r="J7">
        <f t="shared" si="1"/>
        <v>6</v>
      </c>
      <c r="K7" s="13">
        <f t="shared" si="0"/>
        <v>0</v>
      </c>
    </row>
    <row r="8" spans="7:11" x14ac:dyDescent="0.2">
      <c r="G8" t="s">
        <v>50</v>
      </c>
      <c r="H8" s="15"/>
      <c r="I8">
        <v>7</v>
      </c>
      <c r="J8">
        <f t="shared" si="1"/>
        <v>7</v>
      </c>
      <c r="K8" s="13">
        <f t="shared" si="0"/>
        <v>0</v>
      </c>
    </row>
    <row r="9" spans="7:11" x14ac:dyDescent="0.2">
      <c r="G9" t="s">
        <v>54</v>
      </c>
      <c r="H9" s="15"/>
      <c r="I9">
        <v>8</v>
      </c>
      <c r="J9">
        <f t="shared" si="1"/>
        <v>8</v>
      </c>
      <c r="K9" s="13">
        <f t="shared" si="0"/>
        <v>0</v>
      </c>
    </row>
    <row r="10" spans="7:11" x14ac:dyDescent="0.2">
      <c r="G10" t="s">
        <v>61</v>
      </c>
      <c r="H10" s="15"/>
      <c r="I10">
        <v>9</v>
      </c>
      <c r="J10">
        <f t="shared" si="1"/>
        <v>9</v>
      </c>
      <c r="K10" s="13">
        <f t="shared" si="0"/>
        <v>0</v>
      </c>
    </row>
    <row r="11" spans="7:11" x14ac:dyDescent="0.2">
      <c r="G11" t="s">
        <v>65</v>
      </c>
      <c r="H11" s="15"/>
      <c r="I11">
        <v>10</v>
      </c>
      <c r="J11">
        <f t="shared" si="1"/>
        <v>10</v>
      </c>
      <c r="K11" s="13">
        <f t="shared" si="0"/>
        <v>0</v>
      </c>
    </row>
    <row r="12" spans="7:11" x14ac:dyDescent="0.2">
      <c r="G12" t="s">
        <v>71</v>
      </c>
      <c r="H12" s="15"/>
      <c r="I12">
        <v>11</v>
      </c>
      <c r="J12">
        <f t="shared" si="1"/>
        <v>11</v>
      </c>
      <c r="K12" s="13">
        <f t="shared" si="0"/>
        <v>0</v>
      </c>
    </row>
    <row r="13" spans="7:11" x14ac:dyDescent="0.2">
      <c r="G13" t="s">
        <v>77</v>
      </c>
      <c r="H13" s="15"/>
      <c r="I13">
        <v>12</v>
      </c>
      <c r="J13">
        <f t="shared" si="1"/>
        <v>12</v>
      </c>
      <c r="K13" s="13">
        <f t="shared" si="0"/>
        <v>0</v>
      </c>
    </row>
    <row r="14" spans="7:11" x14ac:dyDescent="0.2">
      <c r="G14" t="s">
        <v>83</v>
      </c>
      <c r="H14" s="15"/>
      <c r="I14">
        <v>13</v>
      </c>
      <c r="J14">
        <f t="shared" si="1"/>
        <v>13</v>
      </c>
      <c r="K14" s="13">
        <f t="shared" si="0"/>
        <v>0</v>
      </c>
    </row>
    <row r="15" spans="7:11" x14ac:dyDescent="0.2">
      <c r="G15" t="s">
        <v>88</v>
      </c>
      <c r="H15" s="15"/>
      <c r="I15">
        <v>14</v>
      </c>
      <c r="J15">
        <f t="shared" si="1"/>
        <v>14</v>
      </c>
      <c r="K15" s="13">
        <f t="shared" si="0"/>
        <v>0</v>
      </c>
    </row>
    <row r="16" spans="7:11" x14ac:dyDescent="0.2">
      <c r="G16" t="s">
        <v>93</v>
      </c>
      <c r="H16" s="15"/>
      <c r="I16">
        <v>15</v>
      </c>
      <c r="J16">
        <f t="shared" si="1"/>
        <v>15</v>
      </c>
      <c r="K16" s="13">
        <f t="shared" si="0"/>
        <v>0</v>
      </c>
    </row>
    <row r="17" spans="7:11" x14ac:dyDescent="0.2">
      <c r="G17" t="s">
        <v>98</v>
      </c>
      <c r="H17" s="15"/>
      <c r="I17">
        <v>16</v>
      </c>
      <c r="J17">
        <f t="shared" si="1"/>
        <v>16</v>
      </c>
      <c r="K17" s="13">
        <f t="shared" si="0"/>
        <v>0</v>
      </c>
    </row>
    <row r="18" spans="7:11" x14ac:dyDescent="0.2">
      <c r="G18" t="s">
        <v>103</v>
      </c>
      <c r="H18" s="15"/>
      <c r="I18">
        <v>17</v>
      </c>
      <c r="J18">
        <f t="shared" si="1"/>
        <v>17</v>
      </c>
      <c r="K18" s="13">
        <f t="shared" si="0"/>
        <v>0</v>
      </c>
    </row>
    <row r="19" spans="7:11" x14ac:dyDescent="0.2">
      <c r="G19" t="s">
        <v>106</v>
      </c>
      <c r="H19" s="15"/>
      <c r="I19">
        <v>18</v>
      </c>
      <c r="J19">
        <f t="shared" si="1"/>
        <v>18</v>
      </c>
      <c r="K19" s="13">
        <f t="shared" si="0"/>
        <v>0</v>
      </c>
    </row>
    <row r="20" spans="7:11" x14ac:dyDescent="0.2">
      <c r="G20" t="s">
        <v>111</v>
      </c>
      <c r="H20" s="15"/>
      <c r="I20">
        <v>19</v>
      </c>
      <c r="J20">
        <f t="shared" si="1"/>
        <v>19</v>
      </c>
      <c r="K20" s="13">
        <f t="shared" si="0"/>
        <v>0</v>
      </c>
    </row>
    <row r="21" spans="7:11" x14ac:dyDescent="0.2">
      <c r="G21" t="s">
        <v>116</v>
      </c>
      <c r="H21" s="15"/>
      <c r="I21">
        <v>20</v>
      </c>
      <c r="J21">
        <f t="shared" si="1"/>
        <v>20</v>
      </c>
      <c r="K21" s="13">
        <f t="shared" si="0"/>
        <v>0</v>
      </c>
    </row>
    <row r="22" spans="7:11" x14ac:dyDescent="0.2">
      <c r="G22" t="s">
        <v>120</v>
      </c>
      <c r="H22" s="15"/>
      <c r="I22">
        <v>21</v>
      </c>
      <c r="J22">
        <f t="shared" si="1"/>
        <v>21</v>
      </c>
      <c r="K22" s="13">
        <f t="shared" si="0"/>
        <v>0</v>
      </c>
    </row>
    <row r="23" spans="7:11" x14ac:dyDescent="0.2">
      <c r="G23" t="s">
        <v>126</v>
      </c>
      <c r="H23" s="15"/>
      <c r="I23">
        <v>22</v>
      </c>
      <c r="J23">
        <f t="shared" si="1"/>
        <v>22</v>
      </c>
      <c r="K23" s="13">
        <f t="shared" si="0"/>
        <v>0</v>
      </c>
    </row>
    <row r="24" spans="7:11" x14ac:dyDescent="0.2">
      <c r="G24" t="s">
        <v>132</v>
      </c>
      <c r="H24" s="15"/>
      <c r="I24">
        <v>23</v>
      </c>
      <c r="J24">
        <f t="shared" si="1"/>
        <v>23</v>
      </c>
      <c r="K24" s="13">
        <f t="shared" si="0"/>
        <v>0</v>
      </c>
    </row>
    <row r="25" spans="7:11" x14ac:dyDescent="0.2">
      <c r="G25" t="s">
        <v>137</v>
      </c>
      <c r="H25" s="15"/>
      <c r="I25">
        <v>24</v>
      </c>
      <c r="J25">
        <f t="shared" si="1"/>
        <v>24</v>
      </c>
      <c r="K25" s="13">
        <f t="shared" si="0"/>
        <v>0</v>
      </c>
    </row>
    <row r="26" spans="7:11" x14ac:dyDescent="0.2">
      <c r="G26" t="s">
        <v>141</v>
      </c>
      <c r="H26" s="15"/>
      <c r="I26">
        <v>25</v>
      </c>
      <c r="J26">
        <f t="shared" si="1"/>
        <v>25</v>
      </c>
      <c r="K26" s="13">
        <f t="shared" si="0"/>
        <v>0</v>
      </c>
    </row>
    <row r="27" spans="7:11" x14ac:dyDescent="0.2">
      <c r="G27" t="s">
        <v>146</v>
      </c>
      <c r="H27" s="15"/>
      <c r="I27">
        <v>26</v>
      </c>
      <c r="J27">
        <f t="shared" si="1"/>
        <v>26</v>
      </c>
      <c r="K27" s="13">
        <f t="shared" si="0"/>
        <v>0</v>
      </c>
    </row>
    <row r="28" spans="7:11" x14ac:dyDescent="0.2">
      <c r="G28" t="s">
        <v>151</v>
      </c>
      <c r="H28" s="15"/>
      <c r="I28">
        <v>27</v>
      </c>
      <c r="J28">
        <f t="shared" si="1"/>
        <v>27</v>
      </c>
      <c r="K28" s="13">
        <f t="shared" si="0"/>
        <v>0</v>
      </c>
    </row>
    <row r="29" spans="7:11" x14ac:dyDescent="0.2">
      <c r="G29" t="s">
        <v>156</v>
      </c>
      <c r="H29" s="15"/>
      <c r="I29">
        <v>28</v>
      </c>
      <c r="J29">
        <f t="shared" si="1"/>
        <v>28</v>
      </c>
      <c r="K29" s="13">
        <f t="shared" si="0"/>
        <v>0</v>
      </c>
    </row>
    <row r="30" spans="7:11" x14ac:dyDescent="0.2">
      <c r="G30" t="s">
        <v>161</v>
      </c>
      <c r="H30" s="15"/>
      <c r="I30">
        <v>29</v>
      </c>
      <c r="J30">
        <f t="shared" si="1"/>
        <v>29</v>
      </c>
      <c r="K30" s="13">
        <f t="shared" si="0"/>
        <v>0</v>
      </c>
    </row>
    <row r="31" spans="7:11" x14ac:dyDescent="0.2">
      <c r="G31" t="s">
        <v>166</v>
      </c>
      <c r="H31" s="15"/>
      <c r="I31">
        <v>30</v>
      </c>
      <c r="J31">
        <f t="shared" si="1"/>
        <v>30</v>
      </c>
      <c r="K31" s="13">
        <f t="shared" si="0"/>
        <v>0</v>
      </c>
    </row>
    <row r="32" spans="7:11" x14ac:dyDescent="0.2">
      <c r="G32" t="s">
        <v>169</v>
      </c>
      <c r="H32" s="15"/>
      <c r="I32">
        <v>31</v>
      </c>
      <c r="J32">
        <f t="shared" si="1"/>
        <v>31</v>
      </c>
      <c r="K32" s="13">
        <f t="shared" si="0"/>
        <v>0</v>
      </c>
    </row>
    <row r="33" spans="7:11" x14ac:dyDescent="0.2">
      <c r="G33" t="s">
        <v>174</v>
      </c>
      <c r="H33" s="15"/>
      <c r="I33">
        <v>32</v>
      </c>
      <c r="J33">
        <f t="shared" si="1"/>
        <v>32</v>
      </c>
      <c r="K33" s="13">
        <f t="shared" si="0"/>
        <v>0</v>
      </c>
    </row>
    <row r="34" spans="7:11" x14ac:dyDescent="0.2">
      <c r="G34" t="s">
        <v>180</v>
      </c>
      <c r="H34" s="15"/>
      <c r="I34">
        <v>33</v>
      </c>
      <c r="J34">
        <f t="shared" si="1"/>
        <v>33</v>
      </c>
      <c r="K34" s="13">
        <f t="shared" si="0"/>
        <v>0</v>
      </c>
    </row>
    <row r="35" spans="7:11" x14ac:dyDescent="0.2">
      <c r="G35" t="s">
        <v>184</v>
      </c>
      <c r="H35" s="15"/>
      <c r="I35">
        <v>34</v>
      </c>
      <c r="J35">
        <f t="shared" si="1"/>
        <v>34</v>
      </c>
      <c r="K35" s="13">
        <f t="shared" si="0"/>
        <v>0</v>
      </c>
    </row>
    <row r="36" spans="7:11" x14ac:dyDescent="0.2">
      <c r="G36" t="s">
        <v>189</v>
      </c>
      <c r="H36" s="15"/>
      <c r="I36">
        <v>35</v>
      </c>
      <c r="J36">
        <f t="shared" si="1"/>
        <v>35</v>
      </c>
      <c r="K36" s="13">
        <f t="shared" si="0"/>
        <v>0</v>
      </c>
    </row>
    <row r="37" spans="7:11" x14ac:dyDescent="0.2">
      <c r="G37" t="s">
        <v>193</v>
      </c>
      <c r="H37" s="15"/>
      <c r="I37">
        <v>36</v>
      </c>
      <c r="J37">
        <f t="shared" si="1"/>
        <v>36</v>
      </c>
      <c r="K37" s="13">
        <f t="shared" si="0"/>
        <v>0</v>
      </c>
    </row>
    <row r="38" spans="7:11" x14ac:dyDescent="0.2">
      <c r="G38" t="s">
        <v>197</v>
      </c>
      <c r="H38" s="15"/>
      <c r="I38">
        <v>37</v>
      </c>
      <c r="J38">
        <f t="shared" si="1"/>
        <v>37</v>
      </c>
      <c r="K38" s="13">
        <f t="shared" si="0"/>
        <v>0</v>
      </c>
    </row>
    <row r="39" spans="7:11" x14ac:dyDescent="0.2">
      <c r="G39" t="s">
        <v>201</v>
      </c>
      <c r="H39" s="15"/>
      <c r="I39">
        <v>38</v>
      </c>
      <c r="J39">
        <f t="shared" si="1"/>
        <v>38</v>
      </c>
      <c r="K39" s="13">
        <f t="shared" si="0"/>
        <v>0</v>
      </c>
    </row>
    <row r="40" spans="7:11" x14ac:dyDescent="0.2">
      <c r="G40" t="s">
        <v>207</v>
      </c>
      <c r="H40" s="15"/>
      <c r="I40">
        <v>39</v>
      </c>
      <c r="J40">
        <f t="shared" si="1"/>
        <v>39</v>
      </c>
      <c r="K40" s="13">
        <f t="shared" si="0"/>
        <v>0</v>
      </c>
    </row>
    <row r="41" spans="7:11" x14ac:dyDescent="0.2">
      <c r="G41" t="s">
        <v>212</v>
      </c>
      <c r="H41" s="15"/>
      <c r="I41">
        <v>40</v>
      </c>
      <c r="J41">
        <f t="shared" si="1"/>
        <v>40</v>
      </c>
      <c r="K41" s="13">
        <f t="shared" si="0"/>
        <v>0</v>
      </c>
    </row>
    <row r="42" spans="7:11" x14ac:dyDescent="0.2">
      <c r="G42" t="s">
        <v>217</v>
      </c>
      <c r="H42" s="15"/>
      <c r="I42">
        <v>41</v>
      </c>
      <c r="J42">
        <f t="shared" si="1"/>
        <v>41</v>
      </c>
      <c r="K42" s="13">
        <f t="shared" si="0"/>
        <v>0</v>
      </c>
    </row>
    <row r="43" spans="7:11" x14ac:dyDescent="0.2">
      <c r="G43" t="s">
        <v>221</v>
      </c>
      <c r="H43" s="15"/>
      <c r="I43">
        <v>42</v>
      </c>
      <c r="J43">
        <f t="shared" si="1"/>
        <v>42</v>
      </c>
      <c r="K43" s="13">
        <f t="shared" si="0"/>
        <v>0</v>
      </c>
    </row>
    <row r="44" spans="7:11" x14ac:dyDescent="0.2">
      <c r="G44" t="s">
        <v>225</v>
      </c>
      <c r="H44" s="15"/>
      <c r="I44">
        <v>43</v>
      </c>
      <c r="J44">
        <f t="shared" si="1"/>
        <v>43</v>
      </c>
      <c r="K44" s="13">
        <f t="shared" si="0"/>
        <v>0</v>
      </c>
    </row>
    <row r="45" spans="7:11" x14ac:dyDescent="0.2">
      <c r="G45" t="s">
        <v>229</v>
      </c>
      <c r="H45" s="15"/>
      <c r="I45">
        <v>44</v>
      </c>
      <c r="J45">
        <f t="shared" si="1"/>
        <v>44</v>
      </c>
      <c r="K45" s="13">
        <f t="shared" si="0"/>
        <v>0</v>
      </c>
    </row>
    <row r="46" spans="7:11" x14ac:dyDescent="0.2">
      <c r="G46" t="s">
        <v>233</v>
      </c>
      <c r="H46" s="15"/>
      <c r="I46">
        <v>45</v>
      </c>
      <c r="J46">
        <f t="shared" si="1"/>
        <v>45</v>
      </c>
      <c r="K46" s="13">
        <f t="shared" si="0"/>
        <v>0</v>
      </c>
    </row>
    <row r="47" spans="7:11" x14ac:dyDescent="0.2">
      <c r="G47" t="s">
        <v>237</v>
      </c>
      <c r="H47" s="15"/>
      <c r="I47">
        <v>46</v>
      </c>
      <c r="J47">
        <f t="shared" si="1"/>
        <v>46</v>
      </c>
      <c r="K47" s="13">
        <f t="shared" si="0"/>
        <v>0</v>
      </c>
    </row>
    <row r="48" spans="7:11" x14ac:dyDescent="0.2">
      <c r="G48" t="s">
        <v>241</v>
      </c>
      <c r="H48" s="15"/>
      <c r="I48">
        <v>47</v>
      </c>
      <c r="J48">
        <f t="shared" si="1"/>
        <v>47</v>
      </c>
      <c r="K48" s="13">
        <f t="shared" si="0"/>
        <v>0</v>
      </c>
    </row>
    <row r="49" spans="7:11" x14ac:dyDescent="0.2">
      <c r="G49" t="s">
        <v>246</v>
      </c>
      <c r="H49" s="15"/>
      <c r="I49">
        <v>48</v>
      </c>
      <c r="J49">
        <f t="shared" si="1"/>
        <v>48</v>
      </c>
      <c r="K49" s="13">
        <f t="shared" si="0"/>
        <v>0</v>
      </c>
    </row>
    <row r="50" spans="7:11" x14ac:dyDescent="0.2">
      <c r="G50" t="s">
        <v>251</v>
      </c>
      <c r="H50" s="15"/>
      <c r="I50">
        <v>49</v>
      </c>
      <c r="J50">
        <f t="shared" si="1"/>
        <v>49</v>
      </c>
      <c r="K50" s="13">
        <f t="shared" si="0"/>
        <v>0</v>
      </c>
    </row>
    <row r="51" spans="7:11" x14ac:dyDescent="0.2">
      <c r="G51" t="s">
        <v>255</v>
      </c>
      <c r="H51" s="15"/>
      <c r="I51">
        <v>50</v>
      </c>
      <c r="J51">
        <f t="shared" si="1"/>
        <v>50</v>
      </c>
      <c r="K51" s="13">
        <f t="shared" si="0"/>
        <v>0</v>
      </c>
    </row>
    <row r="52" spans="7:11" x14ac:dyDescent="0.2">
      <c r="G52" t="s">
        <v>260</v>
      </c>
      <c r="H52" s="15"/>
      <c r="I52">
        <v>51</v>
      </c>
      <c r="J52">
        <f t="shared" si="1"/>
        <v>51</v>
      </c>
      <c r="K52" s="13">
        <f t="shared" si="0"/>
        <v>0</v>
      </c>
    </row>
    <row r="53" spans="7:11" x14ac:dyDescent="0.2">
      <c r="G53" t="s">
        <v>264</v>
      </c>
      <c r="H53" s="15"/>
      <c r="I53">
        <v>52</v>
      </c>
      <c r="J53">
        <f t="shared" si="1"/>
        <v>52</v>
      </c>
      <c r="K53" s="13">
        <f t="shared" si="0"/>
        <v>0</v>
      </c>
    </row>
    <row r="54" spans="7:11" x14ac:dyDescent="0.2">
      <c r="G54" t="s">
        <v>270</v>
      </c>
      <c r="H54" s="15"/>
      <c r="I54">
        <v>53</v>
      </c>
      <c r="J54">
        <f t="shared" si="1"/>
        <v>53</v>
      </c>
      <c r="K54" s="13">
        <f t="shared" si="0"/>
        <v>0</v>
      </c>
    </row>
    <row r="55" spans="7:11" x14ac:dyDescent="0.2">
      <c r="G55" t="s">
        <v>274</v>
      </c>
      <c r="H55" s="15"/>
      <c r="I55">
        <v>54</v>
      </c>
      <c r="J55">
        <f t="shared" si="1"/>
        <v>54</v>
      </c>
      <c r="K55" s="13">
        <f t="shared" si="0"/>
        <v>0</v>
      </c>
    </row>
    <row r="56" spans="7:11" x14ac:dyDescent="0.2">
      <c r="G56" t="s">
        <v>279</v>
      </c>
      <c r="H56" s="15"/>
      <c r="I56">
        <v>55</v>
      </c>
      <c r="J56">
        <f t="shared" si="1"/>
        <v>55</v>
      </c>
      <c r="K56" s="13">
        <f t="shared" si="0"/>
        <v>0</v>
      </c>
    </row>
    <row r="57" spans="7:11" x14ac:dyDescent="0.2">
      <c r="G57" t="s">
        <v>284</v>
      </c>
      <c r="H57" s="15"/>
      <c r="I57">
        <v>56</v>
      </c>
      <c r="J57">
        <f t="shared" si="1"/>
        <v>56</v>
      </c>
      <c r="K57" s="13">
        <f t="shared" si="0"/>
        <v>0</v>
      </c>
    </row>
    <row r="58" spans="7:11" x14ac:dyDescent="0.2">
      <c r="G58" t="s">
        <v>289</v>
      </c>
      <c r="H58" s="15"/>
      <c r="I58">
        <v>57</v>
      </c>
      <c r="J58">
        <f t="shared" si="1"/>
        <v>57</v>
      </c>
      <c r="K58" s="13">
        <f t="shared" si="0"/>
        <v>0</v>
      </c>
    </row>
    <row r="59" spans="7:11" x14ac:dyDescent="0.2">
      <c r="G59" t="s">
        <v>293</v>
      </c>
      <c r="H59" s="15"/>
      <c r="I59">
        <v>58</v>
      </c>
      <c r="J59">
        <f t="shared" si="1"/>
        <v>58</v>
      </c>
      <c r="K59" s="13">
        <f t="shared" si="0"/>
        <v>0</v>
      </c>
    </row>
    <row r="60" spans="7:11" x14ac:dyDescent="0.2">
      <c r="G60" t="s">
        <v>296</v>
      </c>
      <c r="H60" s="15"/>
      <c r="I60">
        <v>59</v>
      </c>
      <c r="J60">
        <f t="shared" si="1"/>
        <v>59</v>
      </c>
      <c r="K60" s="13">
        <f t="shared" si="0"/>
        <v>0</v>
      </c>
    </row>
    <row r="61" spans="7:11" x14ac:dyDescent="0.2">
      <c r="G61" t="s">
        <v>301</v>
      </c>
      <c r="H61" s="15"/>
      <c r="I61">
        <v>60</v>
      </c>
      <c r="J61">
        <f t="shared" si="1"/>
        <v>60</v>
      </c>
      <c r="K61" s="13">
        <f t="shared" si="0"/>
        <v>0</v>
      </c>
    </row>
    <row r="62" spans="7:11" x14ac:dyDescent="0.2">
      <c r="G62" t="s">
        <v>305</v>
      </c>
      <c r="H62" s="15"/>
      <c r="I62">
        <v>61</v>
      </c>
      <c r="J62">
        <f t="shared" si="1"/>
        <v>61</v>
      </c>
      <c r="K62" s="13">
        <f t="shared" si="0"/>
        <v>0</v>
      </c>
    </row>
    <row r="63" spans="7:11" x14ac:dyDescent="0.2">
      <c r="G63" t="s">
        <v>307</v>
      </c>
      <c r="H63" s="15"/>
      <c r="I63">
        <v>62</v>
      </c>
      <c r="J63">
        <f t="shared" si="1"/>
        <v>62</v>
      </c>
      <c r="K63" s="13">
        <f t="shared" si="0"/>
        <v>0</v>
      </c>
    </row>
    <row r="64" spans="7:11" x14ac:dyDescent="0.2">
      <c r="G64" t="s">
        <v>313</v>
      </c>
      <c r="H64" s="15"/>
      <c r="I64">
        <v>63</v>
      </c>
      <c r="J64">
        <f t="shared" si="1"/>
        <v>63</v>
      </c>
      <c r="K64" s="13">
        <f t="shared" si="0"/>
        <v>0</v>
      </c>
    </row>
    <row r="65" spans="7:11" x14ac:dyDescent="0.2">
      <c r="G65" t="s">
        <v>319</v>
      </c>
      <c r="H65" s="15"/>
      <c r="I65">
        <v>64</v>
      </c>
      <c r="J65">
        <f t="shared" si="1"/>
        <v>64</v>
      </c>
      <c r="K65" s="13">
        <f t="shared" si="0"/>
        <v>0</v>
      </c>
    </row>
    <row r="66" spans="7:11" x14ac:dyDescent="0.2">
      <c r="G66" t="s">
        <v>323</v>
      </c>
      <c r="H66" s="15"/>
      <c r="I66">
        <v>65</v>
      </c>
      <c r="J66">
        <f t="shared" si="1"/>
        <v>65</v>
      </c>
      <c r="K66" s="13">
        <f t="shared" si="0"/>
        <v>0</v>
      </c>
    </row>
    <row r="67" spans="7:11" x14ac:dyDescent="0.2">
      <c r="G67" t="s">
        <v>327</v>
      </c>
      <c r="H67" s="15"/>
      <c r="I67">
        <v>66</v>
      </c>
      <c r="J67">
        <f t="shared" si="1"/>
        <v>66</v>
      </c>
      <c r="K67" s="13">
        <f t="shared" ref="K67:K130" si="2">I67-J67</f>
        <v>0</v>
      </c>
    </row>
    <row r="68" spans="7:11" x14ac:dyDescent="0.2">
      <c r="G68" t="s">
        <v>333</v>
      </c>
      <c r="H68" s="15"/>
      <c r="I68">
        <v>67</v>
      </c>
      <c r="J68">
        <f t="shared" ref="J68:J131" si="3">J67+1</f>
        <v>67</v>
      </c>
      <c r="K68" s="13">
        <f t="shared" si="2"/>
        <v>0</v>
      </c>
    </row>
    <row r="69" spans="7:11" x14ac:dyDescent="0.2">
      <c r="G69" t="s">
        <v>337</v>
      </c>
      <c r="H69" s="15"/>
      <c r="I69">
        <v>68</v>
      </c>
      <c r="J69">
        <f t="shared" si="3"/>
        <v>68</v>
      </c>
      <c r="K69" s="13">
        <f t="shared" si="2"/>
        <v>0</v>
      </c>
    </row>
    <row r="70" spans="7:11" x14ac:dyDescent="0.2">
      <c r="G70" t="s">
        <v>343</v>
      </c>
      <c r="H70" s="15"/>
      <c r="I70">
        <v>69</v>
      </c>
      <c r="J70">
        <f t="shared" si="3"/>
        <v>69</v>
      </c>
      <c r="K70" s="13">
        <f t="shared" si="2"/>
        <v>0</v>
      </c>
    </row>
    <row r="71" spans="7:11" x14ac:dyDescent="0.2">
      <c r="G71" t="s">
        <v>349</v>
      </c>
      <c r="H71" s="15"/>
      <c r="I71">
        <v>70</v>
      </c>
      <c r="J71">
        <f t="shared" si="3"/>
        <v>70</v>
      </c>
      <c r="K71" s="13">
        <f t="shared" si="2"/>
        <v>0</v>
      </c>
    </row>
    <row r="72" spans="7:11" x14ac:dyDescent="0.2">
      <c r="G72" t="s">
        <v>354</v>
      </c>
      <c r="H72" s="15"/>
      <c r="I72">
        <v>71</v>
      </c>
      <c r="J72">
        <f t="shared" si="3"/>
        <v>71</v>
      </c>
      <c r="K72" s="13">
        <f t="shared" si="2"/>
        <v>0</v>
      </c>
    </row>
    <row r="73" spans="7:11" x14ac:dyDescent="0.2">
      <c r="G73" t="s">
        <v>360</v>
      </c>
      <c r="H73" s="15"/>
      <c r="I73">
        <v>72</v>
      </c>
      <c r="J73">
        <f t="shared" si="3"/>
        <v>72</v>
      </c>
      <c r="K73" s="13">
        <f t="shared" si="2"/>
        <v>0</v>
      </c>
    </row>
    <row r="74" spans="7:11" x14ac:dyDescent="0.2">
      <c r="G74" t="s">
        <v>364</v>
      </c>
      <c r="H74" s="15"/>
      <c r="I74">
        <v>73</v>
      </c>
      <c r="J74">
        <f t="shared" si="3"/>
        <v>73</v>
      </c>
      <c r="K74" s="13">
        <f t="shared" si="2"/>
        <v>0</v>
      </c>
    </row>
    <row r="75" spans="7:11" x14ac:dyDescent="0.2">
      <c r="G75" t="s">
        <v>368</v>
      </c>
      <c r="H75" s="15"/>
      <c r="I75">
        <v>74</v>
      </c>
      <c r="J75">
        <f t="shared" si="3"/>
        <v>74</v>
      </c>
      <c r="K75" s="13">
        <f t="shared" si="2"/>
        <v>0</v>
      </c>
    </row>
    <row r="76" spans="7:11" x14ac:dyDescent="0.2">
      <c r="G76" t="s">
        <v>373</v>
      </c>
      <c r="H76" s="15"/>
      <c r="I76">
        <v>75</v>
      </c>
      <c r="J76">
        <f t="shared" si="3"/>
        <v>75</v>
      </c>
      <c r="K76" s="13">
        <f t="shared" si="2"/>
        <v>0</v>
      </c>
    </row>
    <row r="77" spans="7:11" x14ac:dyDescent="0.2">
      <c r="G77" t="s">
        <v>377</v>
      </c>
      <c r="H77" s="15"/>
      <c r="I77">
        <v>76</v>
      </c>
      <c r="J77">
        <f t="shared" si="3"/>
        <v>76</v>
      </c>
      <c r="K77" s="13">
        <f t="shared" si="2"/>
        <v>0</v>
      </c>
    </row>
    <row r="78" spans="7:11" x14ac:dyDescent="0.2">
      <c r="G78" t="s">
        <v>381</v>
      </c>
      <c r="H78" s="15"/>
      <c r="I78">
        <v>77</v>
      </c>
      <c r="J78">
        <f t="shared" si="3"/>
        <v>77</v>
      </c>
      <c r="K78" s="13">
        <f t="shared" si="2"/>
        <v>0</v>
      </c>
    </row>
    <row r="79" spans="7:11" x14ac:dyDescent="0.2">
      <c r="G79" t="s">
        <v>386</v>
      </c>
      <c r="H79" s="15"/>
      <c r="I79">
        <v>78</v>
      </c>
      <c r="J79">
        <f t="shared" si="3"/>
        <v>78</v>
      </c>
      <c r="K79" s="13">
        <f t="shared" si="2"/>
        <v>0</v>
      </c>
    </row>
    <row r="80" spans="7:11" x14ac:dyDescent="0.2">
      <c r="G80" t="s">
        <v>389</v>
      </c>
      <c r="H80" s="15"/>
      <c r="I80">
        <v>79</v>
      </c>
      <c r="J80">
        <f t="shared" si="3"/>
        <v>79</v>
      </c>
      <c r="K80" s="13">
        <f t="shared" si="2"/>
        <v>0</v>
      </c>
    </row>
    <row r="81" spans="7:11" x14ac:dyDescent="0.2">
      <c r="G81" t="s">
        <v>393</v>
      </c>
      <c r="H81" s="15"/>
      <c r="I81">
        <v>80</v>
      </c>
      <c r="J81">
        <f t="shared" si="3"/>
        <v>80</v>
      </c>
      <c r="K81" s="13">
        <f t="shared" si="2"/>
        <v>0</v>
      </c>
    </row>
    <row r="82" spans="7:11" x14ac:dyDescent="0.2">
      <c r="G82" t="s">
        <v>398</v>
      </c>
      <c r="H82" s="15"/>
      <c r="I82">
        <v>81</v>
      </c>
      <c r="J82">
        <f t="shared" si="3"/>
        <v>81</v>
      </c>
      <c r="K82" s="13">
        <f t="shared" si="2"/>
        <v>0</v>
      </c>
    </row>
    <row r="83" spans="7:11" x14ac:dyDescent="0.2">
      <c r="G83" t="s">
        <v>403</v>
      </c>
      <c r="H83" s="15"/>
      <c r="I83">
        <v>82</v>
      </c>
      <c r="J83">
        <f t="shared" si="3"/>
        <v>82</v>
      </c>
      <c r="K83" s="13">
        <f t="shared" si="2"/>
        <v>0</v>
      </c>
    </row>
    <row r="84" spans="7:11" x14ac:dyDescent="0.2">
      <c r="G84" t="s">
        <v>407</v>
      </c>
      <c r="H84" s="15"/>
      <c r="I84">
        <v>83</v>
      </c>
      <c r="J84">
        <f t="shared" si="3"/>
        <v>83</v>
      </c>
      <c r="K84" s="13">
        <f t="shared" si="2"/>
        <v>0</v>
      </c>
    </row>
    <row r="85" spans="7:11" x14ac:dyDescent="0.2">
      <c r="G85" t="s">
        <v>412</v>
      </c>
      <c r="H85" s="15"/>
      <c r="I85">
        <v>84</v>
      </c>
      <c r="J85">
        <f t="shared" si="3"/>
        <v>84</v>
      </c>
      <c r="K85" s="13">
        <f t="shared" si="2"/>
        <v>0</v>
      </c>
    </row>
    <row r="86" spans="7:11" x14ac:dyDescent="0.2">
      <c r="G86" t="s">
        <v>415</v>
      </c>
      <c r="H86" s="15"/>
      <c r="I86">
        <v>85</v>
      </c>
      <c r="J86">
        <f t="shared" si="3"/>
        <v>85</v>
      </c>
      <c r="K86" s="13">
        <f t="shared" si="2"/>
        <v>0</v>
      </c>
    </row>
    <row r="87" spans="7:11" x14ac:dyDescent="0.2">
      <c r="G87" t="s">
        <v>419</v>
      </c>
      <c r="H87" s="15"/>
      <c r="I87">
        <v>86</v>
      </c>
      <c r="J87">
        <f t="shared" si="3"/>
        <v>86</v>
      </c>
      <c r="K87" s="13">
        <f t="shared" si="2"/>
        <v>0</v>
      </c>
    </row>
    <row r="88" spans="7:11" x14ac:dyDescent="0.2">
      <c r="G88" t="s">
        <v>423</v>
      </c>
      <c r="H88" s="15"/>
      <c r="I88">
        <v>87</v>
      </c>
      <c r="J88">
        <f t="shared" si="3"/>
        <v>87</v>
      </c>
      <c r="K88" s="13">
        <f t="shared" si="2"/>
        <v>0</v>
      </c>
    </row>
    <row r="89" spans="7:11" x14ac:dyDescent="0.2">
      <c r="G89" t="s">
        <v>428</v>
      </c>
      <c r="H89" s="15"/>
      <c r="I89">
        <v>88</v>
      </c>
      <c r="J89">
        <f t="shared" si="3"/>
        <v>88</v>
      </c>
      <c r="K89" s="13">
        <f t="shared" si="2"/>
        <v>0</v>
      </c>
    </row>
    <row r="90" spans="7:11" x14ac:dyDescent="0.2">
      <c r="G90" t="s">
        <v>432</v>
      </c>
      <c r="H90" s="15"/>
      <c r="I90">
        <v>89</v>
      </c>
      <c r="J90">
        <f t="shared" si="3"/>
        <v>89</v>
      </c>
      <c r="K90" s="13">
        <f t="shared" si="2"/>
        <v>0</v>
      </c>
    </row>
    <row r="91" spans="7:11" x14ac:dyDescent="0.2">
      <c r="G91" t="s">
        <v>436</v>
      </c>
      <c r="H91" s="15"/>
      <c r="I91">
        <v>90</v>
      </c>
      <c r="J91">
        <f t="shared" si="3"/>
        <v>90</v>
      </c>
      <c r="K91" s="13">
        <f t="shared" si="2"/>
        <v>0</v>
      </c>
    </row>
    <row r="92" spans="7:11" x14ac:dyDescent="0.2">
      <c r="G92" t="s">
        <v>440</v>
      </c>
      <c r="H92" s="15"/>
      <c r="I92">
        <v>91</v>
      </c>
      <c r="J92">
        <f t="shared" si="3"/>
        <v>91</v>
      </c>
      <c r="K92" s="13">
        <f t="shared" si="2"/>
        <v>0</v>
      </c>
    </row>
    <row r="93" spans="7:11" x14ac:dyDescent="0.2">
      <c r="G93" t="s">
        <v>444</v>
      </c>
      <c r="H93" s="15"/>
      <c r="I93">
        <v>92</v>
      </c>
      <c r="J93">
        <f t="shared" si="3"/>
        <v>92</v>
      </c>
      <c r="K93" s="13">
        <f t="shared" si="2"/>
        <v>0</v>
      </c>
    </row>
    <row r="94" spans="7:11" x14ac:dyDescent="0.2">
      <c r="G94" t="s">
        <v>448</v>
      </c>
      <c r="H94" s="15"/>
      <c r="I94">
        <v>93</v>
      </c>
      <c r="J94">
        <f t="shared" si="3"/>
        <v>93</v>
      </c>
      <c r="K94" s="13">
        <f t="shared" si="2"/>
        <v>0</v>
      </c>
    </row>
    <row r="95" spans="7:11" x14ac:dyDescent="0.2">
      <c r="G95" t="s">
        <v>453</v>
      </c>
      <c r="H95" s="15"/>
      <c r="I95">
        <v>94</v>
      </c>
      <c r="J95">
        <f t="shared" si="3"/>
        <v>94</v>
      </c>
      <c r="K95" s="13">
        <f t="shared" si="2"/>
        <v>0</v>
      </c>
    </row>
    <row r="96" spans="7:11" x14ac:dyDescent="0.2">
      <c r="G96" t="s">
        <v>457</v>
      </c>
      <c r="H96" s="15"/>
      <c r="I96">
        <v>95</v>
      </c>
      <c r="J96">
        <f t="shared" si="3"/>
        <v>95</v>
      </c>
      <c r="K96" s="13">
        <f t="shared" si="2"/>
        <v>0</v>
      </c>
    </row>
    <row r="97" spans="7:11" x14ac:dyDescent="0.2">
      <c r="G97" t="s">
        <v>461</v>
      </c>
      <c r="H97" s="15"/>
      <c r="I97">
        <v>96</v>
      </c>
      <c r="J97">
        <f t="shared" si="3"/>
        <v>96</v>
      </c>
      <c r="K97" s="13">
        <f t="shared" si="2"/>
        <v>0</v>
      </c>
    </row>
    <row r="98" spans="7:11" x14ac:dyDescent="0.2">
      <c r="G98" t="s">
        <v>465</v>
      </c>
      <c r="H98" s="15"/>
      <c r="I98">
        <v>97</v>
      </c>
      <c r="J98">
        <f t="shared" si="3"/>
        <v>97</v>
      </c>
      <c r="K98" s="13">
        <f t="shared" si="2"/>
        <v>0</v>
      </c>
    </row>
    <row r="99" spans="7:11" x14ac:dyDescent="0.2">
      <c r="G99" t="s">
        <v>469</v>
      </c>
      <c r="H99" s="15"/>
      <c r="I99">
        <v>98</v>
      </c>
      <c r="J99">
        <f t="shared" si="3"/>
        <v>98</v>
      </c>
      <c r="K99" s="13">
        <f t="shared" si="2"/>
        <v>0</v>
      </c>
    </row>
    <row r="100" spans="7:11" x14ac:dyDescent="0.2">
      <c r="G100" t="s">
        <v>476</v>
      </c>
      <c r="H100" s="15"/>
      <c r="I100">
        <v>99</v>
      </c>
      <c r="J100">
        <f t="shared" si="3"/>
        <v>99</v>
      </c>
      <c r="K100" s="13">
        <f t="shared" si="2"/>
        <v>0</v>
      </c>
    </row>
    <row r="101" spans="7:11" x14ac:dyDescent="0.2">
      <c r="G101" t="s">
        <v>482</v>
      </c>
      <c r="H101" s="15"/>
      <c r="I101">
        <v>100</v>
      </c>
      <c r="J101">
        <f t="shared" si="3"/>
        <v>100</v>
      </c>
      <c r="K101" s="13">
        <f t="shared" si="2"/>
        <v>0</v>
      </c>
    </row>
    <row r="102" spans="7:11" x14ac:dyDescent="0.2">
      <c r="G102" t="s">
        <v>487</v>
      </c>
      <c r="H102" s="15"/>
      <c r="I102">
        <v>101</v>
      </c>
      <c r="J102">
        <f t="shared" si="3"/>
        <v>101</v>
      </c>
      <c r="K102" s="13">
        <f t="shared" si="2"/>
        <v>0</v>
      </c>
    </row>
    <row r="103" spans="7:11" x14ac:dyDescent="0.2">
      <c r="G103" t="s">
        <v>492</v>
      </c>
      <c r="H103" s="15"/>
      <c r="I103">
        <v>102</v>
      </c>
      <c r="J103">
        <f t="shared" si="3"/>
        <v>102</v>
      </c>
      <c r="K103" s="13">
        <f t="shared" si="2"/>
        <v>0</v>
      </c>
    </row>
    <row r="104" spans="7:11" x14ac:dyDescent="0.2">
      <c r="G104" t="s">
        <v>497</v>
      </c>
      <c r="H104" s="15"/>
      <c r="I104">
        <v>103</v>
      </c>
      <c r="J104">
        <f t="shared" si="3"/>
        <v>103</v>
      </c>
      <c r="K104" s="13">
        <f t="shared" si="2"/>
        <v>0</v>
      </c>
    </row>
    <row r="105" spans="7:11" x14ac:dyDescent="0.2">
      <c r="G105" t="s">
        <v>501</v>
      </c>
      <c r="H105" s="15"/>
      <c r="I105">
        <v>104</v>
      </c>
      <c r="J105">
        <f t="shared" si="3"/>
        <v>104</v>
      </c>
      <c r="K105" s="13">
        <f t="shared" si="2"/>
        <v>0</v>
      </c>
    </row>
    <row r="106" spans="7:11" x14ac:dyDescent="0.2">
      <c r="G106" t="s">
        <v>506</v>
      </c>
      <c r="H106" s="15"/>
      <c r="I106">
        <v>105</v>
      </c>
      <c r="J106">
        <f t="shared" si="3"/>
        <v>105</v>
      </c>
      <c r="K106" s="13">
        <f t="shared" si="2"/>
        <v>0</v>
      </c>
    </row>
    <row r="107" spans="7:11" x14ac:dyDescent="0.2">
      <c r="G107" t="s">
        <v>511</v>
      </c>
      <c r="H107" s="15"/>
      <c r="I107">
        <v>106</v>
      </c>
      <c r="J107">
        <f t="shared" si="3"/>
        <v>106</v>
      </c>
      <c r="K107" s="13">
        <f t="shared" si="2"/>
        <v>0</v>
      </c>
    </row>
    <row r="108" spans="7:11" x14ac:dyDescent="0.2">
      <c r="G108" t="s">
        <v>516</v>
      </c>
      <c r="H108" s="15"/>
      <c r="I108">
        <v>107</v>
      </c>
      <c r="J108">
        <f t="shared" si="3"/>
        <v>107</v>
      </c>
      <c r="K108" s="13">
        <f t="shared" si="2"/>
        <v>0</v>
      </c>
    </row>
    <row r="109" spans="7:11" x14ac:dyDescent="0.2">
      <c r="G109" t="s">
        <v>521</v>
      </c>
      <c r="H109" s="15"/>
      <c r="I109">
        <v>108</v>
      </c>
      <c r="J109">
        <f t="shared" si="3"/>
        <v>108</v>
      </c>
      <c r="K109" s="13">
        <f t="shared" si="2"/>
        <v>0</v>
      </c>
    </row>
    <row r="110" spans="7:11" x14ac:dyDescent="0.2">
      <c r="G110" t="s">
        <v>526</v>
      </c>
      <c r="H110" s="15"/>
      <c r="I110">
        <v>109</v>
      </c>
      <c r="J110">
        <f t="shared" si="3"/>
        <v>109</v>
      </c>
      <c r="K110" s="13">
        <f t="shared" si="2"/>
        <v>0</v>
      </c>
    </row>
    <row r="111" spans="7:11" x14ac:dyDescent="0.2">
      <c r="G111" t="s">
        <v>531</v>
      </c>
      <c r="H111" s="15"/>
      <c r="I111">
        <v>110</v>
      </c>
      <c r="J111">
        <f t="shared" si="3"/>
        <v>110</v>
      </c>
      <c r="K111" s="13">
        <f t="shared" si="2"/>
        <v>0</v>
      </c>
    </row>
    <row r="112" spans="7:11" x14ac:dyDescent="0.2">
      <c r="G112" t="s">
        <v>536</v>
      </c>
      <c r="H112" s="15"/>
      <c r="I112">
        <v>111</v>
      </c>
      <c r="J112">
        <f t="shared" si="3"/>
        <v>111</v>
      </c>
      <c r="K112" s="13">
        <f t="shared" si="2"/>
        <v>0</v>
      </c>
    </row>
    <row r="113" spans="7:11" x14ac:dyDescent="0.2">
      <c r="G113" t="s">
        <v>540</v>
      </c>
      <c r="H113" s="15"/>
      <c r="I113">
        <v>112</v>
      </c>
      <c r="J113">
        <f t="shared" si="3"/>
        <v>112</v>
      </c>
      <c r="K113" s="13">
        <f t="shared" si="2"/>
        <v>0</v>
      </c>
    </row>
    <row r="114" spans="7:11" x14ac:dyDescent="0.2">
      <c r="G114" t="s">
        <v>544</v>
      </c>
      <c r="H114" s="15"/>
      <c r="I114">
        <v>113</v>
      </c>
      <c r="J114">
        <f t="shared" si="3"/>
        <v>113</v>
      </c>
      <c r="K114" s="13">
        <f t="shared" si="2"/>
        <v>0</v>
      </c>
    </row>
    <row r="115" spans="7:11" x14ac:dyDescent="0.2">
      <c r="G115" t="s">
        <v>549</v>
      </c>
      <c r="H115" s="15"/>
      <c r="I115">
        <v>114</v>
      </c>
      <c r="J115">
        <f t="shared" si="3"/>
        <v>114</v>
      </c>
      <c r="K115" s="13">
        <f t="shared" si="2"/>
        <v>0</v>
      </c>
    </row>
    <row r="116" spans="7:11" x14ac:dyDescent="0.2">
      <c r="G116" t="s">
        <v>554</v>
      </c>
      <c r="H116" s="15"/>
      <c r="I116">
        <v>115</v>
      </c>
      <c r="J116">
        <f t="shared" si="3"/>
        <v>115</v>
      </c>
      <c r="K116" s="13">
        <f t="shared" si="2"/>
        <v>0</v>
      </c>
    </row>
    <row r="117" spans="7:11" x14ac:dyDescent="0.2">
      <c r="G117" t="s">
        <v>559</v>
      </c>
      <c r="H117" s="15"/>
      <c r="I117">
        <v>116</v>
      </c>
      <c r="J117">
        <f t="shared" si="3"/>
        <v>116</v>
      </c>
      <c r="K117" s="13">
        <f t="shared" si="2"/>
        <v>0</v>
      </c>
    </row>
    <row r="118" spans="7:11" x14ac:dyDescent="0.2">
      <c r="G118" t="s">
        <v>565</v>
      </c>
      <c r="H118" s="15"/>
      <c r="I118">
        <v>117</v>
      </c>
      <c r="J118">
        <f t="shared" si="3"/>
        <v>117</v>
      </c>
      <c r="K118" s="13">
        <f t="shared" si="2"/>
        <v>0</v>
      </c>
    </row>
    <row r="119" spans="7:11" x14ac:dyDescent="0.2">
      <c r="G119" t="s">
        <v>570</v>
      </c>
      <c r="H119" s="15"/>
      <c r="I119">
        <v>118</v>
      </c>
      <c r="J119">
        <f t="shared" si="3"/>
        <v>118</v>
      </c>
      <c r="K119" s="13">
        <f t="shared" si="2"/>
        <v>0</v>
      </c>
    </row>
    <row r="120" spans="7:11" x14ac:dyDescent="0.2">
      <c r="G120" t="s">
        <v>574</v>
      </c>
      <c r="H120" s="15"/>
      <c r="I120">
        <v>119</v>
      </c>
      <c r="J120">
        <f t="shared" si="3"/>
        <v>119</v>
      </c>
      <c r="K120" s="13">
        <f t="shared" si="2"/>
        <v>0</v>
      </c>
    </row>
    <row r="121" spans="7:11" x14ac:dyDescent="0.2">
      <c r="G121" t="s">
        <v>579</v>
      </c>
      <c r="H121" s="15"/>
      <c r="I121">
        <v>120</v>
      </c>
      <c r="J121">
        <f t="shared" si="3"/>
        <v>120</v>
      </c>
      <c r="K121" s="13">
        <f t="shared" si="2"/>
        <v>0</v>
      </c>
    </row>
    <row r="122" spans="7:11" x14ac:dyDescent="0.2">
      <c r="G122" t="s">
        <v>585</v>
      </c>
      <c r="H122" s="15"/>
      <c r="I122">
        <v>121</v>
      </c>
      <c r="J122">
        <f t="shared" si="3"/>
        <v>121</v>
      </c>
      <c r="K122" s="13">
        <f t="shared" si="2"/>
        <v>0</v>
      </c>
    </row>
    <row r="123" spans="7:11" x14ac:dyDescent="0.2">
      <c r="G123" t="s">
        <v>589</v>
      </c>
      <c r="H123" s="15"/>
      <c r="I123">
        <v>122</v>
      </c>
      <c r="J123">
        <f t="shared" si="3"/>
        <v>122</v>
      </c>
      <c r="K123" s="13">
        <f t="shared" si="2"/>
        <v>0</v>
      </c>
    </row>
    <row r="124" spans="7:11" x14ac:dyDescent="0.2">
      <c r="G124" t="s">
        <v>594</v>
      </c>
      <c r="H124" s="15"/>
      <c r="I124">
        <v>123</v>
      </c>
      <c r="J124">
        <f t="shared" si="3"/>
        <v>123</v>
      </c>
      <c r="K124" s="13">
        <f t="shared" si="2"/>
        <v>0</v>
      </c>
    </row>
    <row r="125" spans="7:11" x14ac:dyDescent="0.2">
      <c r="G125" t="s">
        <v>598</v>
      </c>
      <c r="H125" s="15"/>
      <c r="I125">
        <v>124</v>
      </c>
      <c r="J125">
        <f t="shared" si="3"/>
        <v>124</v>
      </c>
      <c r="K125" s="13">
        <f t="shared" si="2"/>
        <v>0</v>
      </c>
    </row>
    <row r="126" spans="7:11" x14ac:dyDescent="0.2">
      <c r="G126" t="s">
        <v>604</v>
      </c>
      <c r="H126" s="15"/>
      <c r="I126">
        <v>125</v>
      </c>
      <c r="J126">
        <f t="shared" si="3"/>
        <v>125</v>
      </c>
      <c r="K126" s="13">
        <f t="shared" si="2"/>
        <v>0</v>
      </c>
    </row>
    <row r="127" spans="7:11" x14ac:dyDescent="0.2">
      <c r="G127" t="s">
        <v>610</v>
      </c>
      <c r="H127" s="15"/>
      <c r="I127">
        <v>126</v>
      </c>
      <c r="J127">
        <f t="shared" si="3"/>
        <v>126</v>
      </c>
      <c r="K127" s="13">
        <f t="shared" si="2"/>
        <v>0</v>
      </c>
    </row>
    <row r="128" spans="7:11" x14ac:dyDescent="0.2">
      <c r="G128" t="s">
        <v>614</v>
      </c>
      <c r="H128" s="15"/>
      <c r="I128">
        <v>127</v>
      </c>
      <c r="J128">
        <f t="shared" si="3"/>
        <v>127</v>
      </c>
      <c r="K128" s="13">
        <f t="shared" si="2"/>
        <v>0</v>
      </c>
    </row>
    <row r="129" spans="7:11" x14ac:dyDescent="0.2">
      <c r="G129" t="s">
        <v>619</v>
      </c>
      <c r="H129" s="15"/>
      <c r="I129">
        <v>128</v>
      </c>
      <c r="J129">
        <f t="shared" si="3"/>
        <v>128</v>
      </c>
      <c r="K129" s="13">
        <f t="shared" si="2"/>
        <v>0</v>
      </c>
    </row>
    <row r="130" spans="7:11" x14ac:dyDescent="0.2">
      <c r="G130" t="s">
        <v>623</v>
      </c>
      <c r="H130" s="15"/>
      <c r="I130">
        <v>129</v>
      </c>
      <c r="J130">
        <f t="shared" si="3"/>
        <v>129</v>
      </c>
      <c r="K130" s="13">
        <f t="shared" si="2"/>
        <v>0</v>
      </c>
    </row>
    <row r="131" spans="7:11" x14ac:dyDescent="0.2">
      <c r="G131" t="s">
        <v>626</v>
      </c>
      <c r="H131" s="15"/>
      <c r="I131">
        <v>130</v>
      </c>
      <c r="J131">
        <f t="shared" si="3"/>
        <v>130</v>
      </c>
      <c r="K131" s="13">
        <f t="shared" ref="K131:K194" si="4">I131-J131</f>
        <v>0</v>
      </c>
    </row>
    <row r="132" spans="7:11" x14ac:dyDescent="0.2">
      <c r="G132" t="s">
        <v>631</v>
      </c>
      <c r="H132" s="15"/>
      <c r="I132">
        <v>131</v>
      </c>
      <c r="J132">
        <f t="shared" ref="J132:J195" si="5">J131+1</f>
        <v>131</v>
      </c>
      <c r="K132" s="13">
        <f t="shared" si="4"/>
        <v>0</v>
      </c>
    </row>
    <row r="133" spans="7:11" x14ac:dyDescent="0.2">
      <c r="G133" t="s">
        <v>637</v>
      </c>
      <c r="H133" s="15"/>
      <c r="I133">
        <v>132</v>
      </c>
      <c r="J133">
        <f t="shared" si="5"/>
        <v>132</v>
      </c>
      <c r="K133" s="13">
        <f t="shared" si="4"/>
        <v>0</v>
      </c>
    </row>
    <row r="134" spans="7:11" x14ac:dyDescent="0.2">
      <c r="G134" t="s">
        <v>642</v>
      </c>
      <c r="H134" s="15"/>
      <c r="I134">
        <v>133</v>
      </c>
      <c r="J134">
        <f t="shared" si="5"/>
        <v>133</v>
      </c>
      <c r="K134" s="13">
        <f t="shared" si="4"/>
        <v>0</v>
      </c>
    </row>
    <row r="135" spans="7:11" x14ac:dyDescent="0.2">
      <c r="G135" t="s">
        <v>647</v>
      </c>
      <c r="H135" s="15"/>
      <c r="I135">
        <v>134</v>
      </c>
      <c r="J135">
        <f t="shared" si="5"/>
        <v>134</v>
      </c>
      <c r="K135" s="13">
        <f t="shared" si="4"/>
        <v>0</v>
      </c>
    </row>
    <row r="136" spans="7:11" x14ac:dyDescent="0.2">
      <c r="G136" t="s">
        <v>652</v>
      </c>
      <c r="H136" s="15"/>
      <c r="I136">
        <v>135</v>
      </c>
      <c r="J136">
        <f t="shared" si="5"/>
        <v>135</v>
      </c>
      <c r="K136" s="13">
        <f t="shared" si="4"/>
        <v>0</v>
      </c>
    </row>
    <row r="137" spans="7:11" x14ac:dyDescent="0.2">
      <c r="G137" t="s">
        <v>657</v>
      </c>
      <c r="H137" s="15"/>
      <c r="I137">
        <v>136</v>
      </c>
      <c r="J137">
        <f t="shared" si="5"/>
        <v>136</v>
      </c>
      <c r="K137" s="13">
        <f t="shared" si="4"/>
        <v>0</v>
      </c>
    </row>
    <row r="138" spans="7:11" x14ac:dyDescent="0.2">
      <c r="G138" t="s">
        <v>662</v>
      </c>
      <c r="H138" s="15"/>
      <c r="I138">
        <v>137</v>
      </c>
      <c r="J138">
        <f t="shared" si="5"/>
        <v>137</v>
      </c>
      <c r="K138" s="13">
        <f t="shared" si="4"/>
        <v>0</v>
      </c>
    </row>
    <row r="139" spans="7:11" x14ac:dyDescent="0.2">
      <c r="G139" t="s">
        <v>667</v>
      </c>
      <c r="H139" s="15"/>
      <c r="I139">
        <v>138</v>
      </c>
      <c r="J139">
        <f t="shared" si="5"/>
        <v>138</v>
      </c>
      <c r="K139" s="13">
        <f t="shared" si="4"/>
        <v>0</v>
      </c>
    </row>
    <row r="140" spans="7:11" x14ac:dyDescent="0.2">
      <c r="G140" t="s">
        <v>672</v>
      </c>
      <c r="H140" s="15"/>
      <c r="I140">
        <v>139</v>
      </c>
      <c r="J140">
        <f t="shared" si="5"/>
        <v>139</v>
      </c>
      <c r="K140" s="13">
        <f t="shared" si="4"/>
        <v>0</v>
      </c>
    </row>
    <row r="141" spans="7:11" x14ac:dyDescent="0.2">
      <c r="G141" t="s">
        <v>677</v>
      </c>
      <c r="H141" s="15"/>
      <c r="I141">
        <v>140</v>
      </c>
      <c r="J141">
        <f t="shared" si="5"/>
        <v>140</v>
      </c>
      <c r="K141" s="13">
        <f t="shared" si="4"/>
        <v>0</v>
      </c>
    </row>
    <row r="142" spans="7:11" x14ac:dyDescent="0.2">
      <c r="G142" t="s">
        <v>682</v>
      </c>
      <c r="H142" s="15"/>
      <c r="I142">
        <v>141</v>
      </c>
      <c r="J142">
        <f t="shared" si="5"/>
        <v>141</v>
      </c>
      <c r="K142" s="13">
        <f t="shared" si="4"/>
        <v>0</v>
      </c>
    </row>
    <row r="143" spans="7:11" x14ac:dyDescent="0.2">
      <c r="G143" t="s">
        <v>687</v>
      </c>
      <c r="H143" s="15"/>
      <c r="I143">
        <v>142</v>
      </c>
      <c r="J143">
        <f t="shared" si="5"/>
        <v>142</v>
      </c>
      <c r="K143" s="13">
        <f t="shared" si="4"/>
        <v>0</v>
      </c>
    </row>
    <row r="144" spans="7:11" x14ac:dyDescent="0.2">
      <c r="G144" t="s">
        <v>692</v>
      </c>
      <c r="H144" s="15"/>
      <c r="I144">
        <v>143</v>
      </c>
      <c r="J144">
        <f t="shared" si="5"/>
        <v>143</v>
      </c>
      <c r="K144" s="13">
        <f t="shared" si="4"/>
        <v>0</v>
      </c>
    </row>
    <row r="145" spans="7:11" x14ac:dyDescent="0.2">
      <c r="G145" t="s">
        <v>698</v>
      </c>
      <c r="H145" s="15"/>
      <c r="I145">
        <v>144</v>
      </c>
      <c r="J145">
        <f t="shared" si="5"/>
        <v>144</v>
      </c>
      <c r="K145" s="13">
        <f t="shared" si="4"/>
        <v>0</v>
      </c>
    </row>
    <row r="146" spans="7:11" x14ac:dyDescent="0.2">
      <c r="G146" t="s">
        <v>702</v>
      </c>
      <c r="H146" s="15"/>
      <c r="I146">
        <v>145</v>
      </c>
      <c r="J146">
        <f t="shared" si="5"/>
        <v>145</v>
      </c>
      <c r="K146" s="13">
        <f t="shared" si="4"/>
        <v>0</v>
      </c>
    </row>
    <row r="147" spans="7:11" x14ac:dyDescent="0.2">
      <c r="G147" t="s">
        <v>707</v>
      </c>
      <c r="H147" s="15"/>
      <c r="I147">
        <v>146</v>
      </c>
      <c r="J147">
        <f t="shared" si="5"/>
        <v>146</v>
      </c>
      <c r="K147" s="13">
        <f t="shared" si="4"/>
        <v>0</v>
      </c>
    </row>
    <row r="148" spans="7:11" x14ac:dyDescent="0.2">
      <c r="G148" t="s">
        <v>712</v>
      </c>
      <c r="H148" s="15"/>
      <c r="I148">
        <v>147</v>
      </c>
      <c r="J148">
        <f t="shared" si="5"/>
        <v>147</v>
      </c>
      <c r="K148" s="13">
        <f t="shared" si="4"/>
        <v>0</v>
      </c>
    </row>
    <row r="149" spans="7:11" x14ac:dyDescent="0.2">
      <c r="G149" t="s">
        <v>717</v>
      </c>
      <c r="H149" s="15"/>
      <c r="I149">
        <v>148</v>
      </c>
      <c r="J149">
        <f t="shared" si="5"/>
        <v>148</v>
      </c>
      <c r="K149" s="13">
        <f t="shared" si="4"/>
        <v>0</v>
      </c>
    </row>
    <row r="150" spans="7:11" x14ac:dyDescent="0.2">
      <c r="G150" t="s">
        <v>721</v>
      </c>
      <c r="H150" s="15"/>
      <c r="I150">
        <v>149</v>
      </c>
      <c r="J150">
        <f t="shared" si="5"/>
        <v>149</v>
      </c>
      <c r="K150" s="13">
        <f t="shared" si="4"/>
        <v>0</v>
      </c>
    </row>
    <row r="151" spans="7:11" x14ac:dyDescent="0.2">
      <c r="G151" t="s">
        <v>726</v>
      </c>
      <c r="H151" s="15"/>
      <c r="I151">
        <v>150</v>
      </c>
      <c r="J151">
        <f t="shared" si="5"/>
        <v>150</v>
      </c>
      <c r="K151" s="13">
        <f t="shared" si="4"/>
        <v>0</v>
      </c>
    </row>
    <row r="152" spans="7:11" x14ac:dyDescent="0.2">
      <c r="G152" t="s">
        <v>730</v>
      </c>
      <c r="H152" s="15"/>
      <c r="I152">
        <v>151</v>
      </c>
      <c r="J152">
        <f t="shared" si="5"/>
        <v>151</v>
      </c>
      <c r="K152" s="13">
        <f t="shared" si="4"/>
        <v>0</v>
      </c>
    </row>
    <row r="153" spans="7:11" x14ac:dyDescent="0.2">
      <c r="G153" t="s">
        <v>734</v>
      </c>
      <c r="H153" s="15"/>
      <c r="I153">
        <v>152</v>
      </c>
      <c r="J153">
        <f t="shared" si="5"/>
        <v>152</v>
      </c>
      <c r="K153" s="13">
        <f t="shared" si="4"/>
        <v>0</v>
      </c>
    </row>
    <row r="154" spans="7:11" x14ac:dyDescent="0.2">
      <c r="G154" t="s">
        <v>738</v>
      </c>
      <c r="H154" s="15"/>
      <c r="I154">
        <v>153</v>
      </c>
      <c r="J154">
        <f t="shared" si="5"/>
        <v>153</v>
      </c>
      <c r="K154" s="13">
        <f t="shared" si="4"/>
        <v>0</v>
      </c>
    </row>
    <row r="155" spans="7:11" x14ac:dyDescent="0.2">
      <c r="G155" t="s">
        <v>742</v>
      </c>
      <c r="H155" s="15"/>
      <c r="I155">
        <v>154</v>
      </c>
      <c r="J155">
        <f t="shared" si="5"/>
        <v>154</v>
      </c>
      <c r="K155" s="13">
        <f t="shared" si="4"/>
        <v>0</v>
      </c>
    </row>
    <row r="156" spans="7:11" x14ac:dyDescent="0.2">
      <c r="G156" t="s">
        <v>747</v>
      </c>
      <c r="H156" s="15"/>
      <c r="I156">
        <v>155</v>
      </c>
      <c r="J156">
        <f t="shared" si="5"/>
        <v>155</v>
      </c>
      <c r="K156" s="13">
        <f t="shared" si="4"/>
        <v>0</v>
      </c>
    </row>
    <row r="157" spans="7:11" x14ac:dyDescent="0.2">
      <c r="G157" t="s">
        <v>752</v>
      </c>
      <c r="H157" s="15"/>
      <c r="I157">
        <v>156</v>
      </c>
      <c r="J157">
        <f t="shared" si="5"/>
        <v>156</v>
      </c>
      <c r="K157" s="13">
        <f t="shared" si="4"/>
        <v>0</v>
      </c>
    </row>
    <row r="158" spans="7:11" x14ac:dyDescent="0.2">
      <c r="G158" t="s">
        <v>757</v>
      </c>
      <c r="H158" s="15"/>
      <c r="I158">
        <v>157</v>
      </c>
      <c r="J158">
        <f t="shared" si="5"/>
        <v>157</v>
      </c>
      <c r="K158" s="13">
        <f t="shared" si="4"/>
        <v>0</v>
      </c>
    </row>
    <row r="159" spans="7:11" x14ac:dyDescent="0.2">
      <c r="G159" t="s">
        <v>762</v>
      </c>
      <c r="H159" s="15"/>
      <c r="I159">
        <v>158</v>
      </c>
      <c r="J159">
        <f t="shared" si="5"/>
        <v>158</v>
      </c>
      <c r="K159" s="13">
        <f t="shared" si="4"/>
        <v>0</v>
      </c>
    </row>
    <row r="160" spans="7:11" x14ac:dyDescent="0.2">
      <c r="G160" t="s">
        <v>767</v>
      </c>
      <c r="H160" s="15"/>
      <c r="I160">
        <v>159</v>
      </c>
      <c r="J160">
        <f t="shared" si="5"/>
        <v>159</v>
      </c>
      <c r="K160" s="13">
        <f t="shared" si="4"/>
        <v>0</v>
      </c>
    </row>
    <row r="161" spans="7:11" x14ac:dyDescent="0.2">
      <c r="G161" t="s">
        <v>772</v>
      </c>
      <c r="H161" s="15"/>
      <c r="I161">
        <v>160</v>
      </c>
      <c r="J161">
        <f t="shared" si="5"/>
        <v>160</v>
      </c>
      <c r="K161" s="13">
        <f t="shared" si="4"/>
        <v>0</v>
      </c>
    </row>
    <row r="162" spans="7:11" x14ac:dyDescent="0.2">
      <c r="G162" t="s">
        <v>775</v>
      </c>
      <c r="H162" s="15"/>
      <c r="I162">
        <v>161</v>
      </c>
      <c r="J162">
        <f t="shared" si="5"/>
        <v>161</v>
      </c>
      <c r="K162" s="13">
        <f t="shared" si="4"/>
        <v>0</v>
      </c>
    </row>
    <row r="163" spans="7:11" x14ac:dyDescent="0.2">
      <c r="G163" t="s">
        <v>779</v>
      </c>
      <c r="H163" s="15"/>
      <c r="I163">
        <v>162</v>
      </c>
      <c r="J163">
        <f t="shared" si="5"/>
        <v>162</v>
      </c>
      <c r="K163" s="13">
        <f t="shared" si="4"/>
        <v>0</v>
      </c>
    </row>
    <row r="164" spans="7:11" x14ac:dyDescent="0.2">
      <c r="G164" t="s">
        <v>783</v>
      </c>
      <c r="H164" s="15"/>
      <c r="I164">
        <v>163</v>
      </c>
      <c r="J164">
        <f t="shared" si="5"/>
        <v>163</v>
      </c>
      <c r="K164" s="13">
        <f t="shared" si="4"/>
        <v>0</v>
      </c>
    </row>
    <row r="165" spans="7:11" x14ac:dyDescent="0.2">
      <c r="G165" t="s">
        <v>787</v>
      </c>
      <c r="H165" s="15"/>
      <c r="I165">
        <v>164</v>
      </c>
      <c r="J165">
        <f t="shared" si="5"/>
        <v>164</v>
      </c>
      <c r="K165" s="13">
        <f t="shared" si="4"/>
        <v>0</v>
      </c>
    </row>
    <row r="166" spans="7:11" x14ac:dyDescent="0.2">
      <c r="G166" t="s">
        <v>791</v>
      </c>
      <c r="H166" s="15"/>
      <c r="I166">
        <v>165</v>
      </c>
      <c r="J166">
        <f t="shared" si="5"/>
        <v>165</v>
      </c>
      <c r="K166" s="13">
        <f t="shared" si="4"/>
        <v>0</v>
      </c>
    </row>
    <row r="167" spans="7:11" x14ac:dyDescent="0.2">
      <c r="G167" t="s">
        <v>795</v>
      </c>
      <c r="H167" s="15"/>
      <c r="I167">
        <v>166</v>
      </c>
      <c r="J167">
        <f t="shared" si="5"/>
        <v>166</v>
      </c>
      <c r="K167" s="13">
        <f t="shared" si="4"/>
        <v>0</v>
      </c>
    </row>
    <row r="168" spans="7:11" x14ac:dyDescent="0.2">
      <c r="G168" t="s">
        <v>799</v>
      </c>
      <c r="H168" s="15"/>
      <c r="I168">
        <v>167</v>
      </c>
      <c r="J168">
        <f t="shared" si="5"/>
        <v>167</v>
      </c>
      <c r="K168" s="13">
        <f t="shared" si="4"/>
        <v>0</v>
      </c>
    </row>
    <row r="169" spans="7:11" x14ac:dyDescent="0.2">
      <c r="G169" t="s">
        <v>804</v>
      </c>
      <c r="H169" s="15"/>
      <c r="I169">
        <v>168</v>
      </c>
      <c r="J169">
        <f t="shared" si="5"/>
        <v>168</v>
      </c>
      <c r="K169" s="13">
        <f t="shared" si="4"/>
        <v>0</v>
      </c>
    </row>
    <row r="170" spans="7:11" x14ac:dyDescent="0.2">
      <c r="G170" t="s">
        <v>809</v>
      </c>
      <c r="H170" s="15"/>
      <c r="I170">
        <v>169</v>
      </c>
      <c r="J170">
        <f t="shared" si="5"/>
        <v>169</v>
      </c>
      <c r="K170" s="13">
        <f t="shared" si="4"/>
        <v>0</v>
      </c>
    </row>
    <row r="171" spans="7:11" x14ac:dyDescent="0.2">
      <c r="G171" t="s">
        <v>816</v>
      </c>
      <c r="H171" s="15"/>
      <c r="I171">
        <v>170</v>
      </c>
      <c r="J171">
        <f t="shared" si="5"/>
        <v>170</v>
      </c>
      <c r="K171" s="13">
        <f t="shared" si="4"/>
        <v>0</v>
      </c>
    </row>
    <row r="172" spans="7:11" x14ac:dyDescent="0.2">
      <c r="G172" t="s">
        <v>820</v>
      </c>
      <c r="H172" s="15"/>
      <c r="I172">
        <v>171</v>
      </c>
      <c r="J172">
        <f t="shared" si="5"/>
        <v>171</v>
      </c>
      <c r="K172" s="13">
        <f t="shared" si="4"/>
        <v>0</v>
      </c>
    </row>
    <row r="173" spans="7:11" x14ac:dyDescent="0.2">
      <c r="G173" t="s">
        <v>824</v>
      </c>
      <c r="H173" s="15"/>
      <c r="I173">
        <v>172</v>
      </c>
      <c r="J173">
        <f t="shared" si="5"/>
        <v>172</v>
      </c>
      <c r="K173" s="13">
        <f t="shared" si="4"/>
        <v>0</v>
      </c>
    </row>
    <row r="174" spans="7:11" x14ac:dyDescent="0.2">
      <c r="G174" t="s">
        <v>829</v>
      </c>
      <c r="H174" s="15"/>
      <c r="I174">
        <v>173</v>
      </c>
      <c r="J174">
        <f t="shared" si="5"/>
        <v>173</v>
      </c>
      <c r="K174" s="13">
        <f t="shared" si="4"/>
        <v>0</v>
      </c>
    </row>
    <row r="175" spans="7:11" x14ac:dyDescent="0.2">
      <c r="G175" t="s">
        <v>834</v>
      </c>
      <c r="H175" s="15"/>
      <c r="I175">
        <v>174</v>
      </c>
      <c r="J175">
        <f t="shared" si="5"/>
        <v>174</v>
      </c>
      <c r="K175" s="13">
        <f t="shared" si="4"/>
        <v>0</v>
      </c>
    </row>
    <row r="176" spans="7:11" x14ac:dyDescent="0.2">
      <c r="G176" t="s">
        <v>838</v>
      </c>
      <c r="H176" s="15"/>
      <c r="I176">
        <v>175</v>
      </c>
      <c r="J176">
        <f t="shared" si="5"/>
        <v>175</v>
      </c>
      <c r="K176" s="13">
        <f t="shared" si="4"/>
        <v>0</v>
      </c>
    </row>
    <row r="177" spans="7:11" x14ac:dyDescent="0.2">
      <c r="G177" t="s">
        <v>843</v>
      </c>
      <c r="H177" s="15"/>
      <c r="I177">
        <v>176</v>
      </c>
      <c r="J177">
        <f t="shared" si="5"/>
        <v>176</v>
      </c>
      <c r="K177" s="13">
        <f t="shared" si="4"/>
        <v>0</v>
      </c>
    </row>
    <row r="178" spans="7:11" x14ac:dyDescent="0.2">
      <c r="G178" t="s">
        <v>848</v>
      </c>
      <c r="H178" s="15"/>
      <c r="I178">
        <v>177</v>
      </c>
      <c r="J178">
        <f t="shared" si="5"/>
        <v>177</v>
      </c>
      <c r="K178" s="13">
        <f t="shared" si="4"/>
        <v>0</v>
      </c>
    </row>
    <row r="179" spans="7:11" x14ac:dyDescent="0.2">
      <c r="G179" t="s">
        <v>853</v>
      </c>
      <c r="H179" s="15"/>
      <c r="I179">
        <v>178</v>
      </c>
      <c r="J179">
        <f t="shared" si="5"/>
        <v>178</v>
      </c>
      <c r="K179" s="13">
        <f t="shared" si="4"/>
        <v>0</v>
      </c>
    </row>
    <row r="180" spans="7:11" x14ac:dyDescent="0.2">
      <c r="G180" t="s">
        <v>857</v>
      </c>
      <c r="H180" s="15"/>
      <c r="I180">
        <v>179</v>
      </c>
      <c r="J180">
        <f t="shared" si="5"/>
        <v>179</v>
      </c>
      <c r="K180" s="13">
        <f t="shared" si="4"/>
        <v>0</v>
      </c>
    </row>
    <row r="181" spans="7:11" x14ac:dyDescent="0.2">
      <c r="G181" t="s">
        <v>862</v>
      </c>
      <c r="H181" s="15"/>
      <c r="I181">
        <v>180</v>
      </c>
      <c r="J181">
        <f t="shared" si="5"/>
        <v>180</v>
      </c>
      <c r="K181" s="13">
        <f t="shared" si="4"/>
        <v>0</v>
      </c>
    </row>
    <row r="182" spans="7:11" x14ac:dyDescent="0.2">
      <c r="G182" t="s">
        <v>866</v>
      </c>
      <c r="H182" s="15"/>
      <c r="I182">
        <v>181</v>
      </c>
      <c r="J182">
        <f t="shared" si="5"/>
        <v>181</v>
      </c>
      <c r="K182" s="13">
        <f t="shared" si="4"/>
        <v>0</v>
      </c>
    </row>
    <row r="183" spans="7:11" x14ac:dyDescent="0.2">
      <c r="G183" t="s">
        <v>870</v>
      </c>
      <c r="H183" s="15"/>
      <c r="I183">
        <v>182</v>
      </c>
      <c r="J183">
        <f t="shared" si="5"/>
        <v>182</v>
      </c>
      <c r="K183" s="13">
        <f t="shared" si="4"/>
        <v>0</v>
      </c>
    </row>
    <row r="184" spans="7:11" x14ac:dyDescent="0.2">
      <c r="G184" t="s">
        <v>874</v>
      </c>
      <c r="H184" s="15"/>
      <c r="I184">
        <v>183</v>
      </c>
      <c r="J184">
        <f t="shared" si="5"/>
        <v>183</v>
      </c>
      <c r="K184" s="13">
        <f t="shared" si="4"/>
        <v>0</v>
      </c>
    </row>
    <row r="185" spans="7:11" x14ac:dyDescent="0.2">
      <c r="G185" t="s">
        <v>878</v>
      </c>
      <c r="H185" s="15"/>
      <c r="I185">
        <v>184</v>
      </c>
      <c r="J185">
        <f t="shared" si="5"/>
        <v>184</v>
      </c>
      <c r="K185" s="13">
        <f t="shared" si="4"/>
        <v>0</v>
      </c>
    </row>
    <row r="186" spans="7:11" x14ac:dyDescent="0.2">
      <c r="G186" t="s">
        <v>881</v>
      </c>
      <c r="H186" s="15"/>
      <c r="I186">
        <v>185</v>
      </c>
      <c r="J186">
        <f t="shared" si="5"/>
        <v>185</v>
      </c>
      <c r="K186" s="13">
        <f t="shared" si="4"/>
        <v>0</v>
      </c>
    </row>
    <row r="187" spans="7:11" x14ac:dyDescent="0.2">
      <c r="G187" t="s">
        <v>885</v>
      </c>
      <c r="H187" s="15"/>
      <c r="I187">
        <v>186</v>
      </c>
      <c r="J187">
        <f t="shared" si="5"/>
        <v>186</v>
      </c>
      <c r="K187" s="13">
        <f t="shared" si="4"/>
        <v>0</v>
      </c>
    </row>
    <row r="188" spans="7:11" x14ac:dyDescent="0.2">
      <c r="G188" t="s">
        <v>888</v>
      </c>
      <c r="H188" s="15"/>
      <c r="I188">
        <v>187</v>
      </c>
      <c r="J188">
        <f t="shared" si="5"/>
        <v>187</v>
      </c>
      <c r="K188" s="13">
        <f t="shared" si="4"/>
        <v>0</v>
      </c>
    </row>
    <row r="189" spans="7:11" x14ac:dyDescent="0.2">
      <c r="G189" t="s">
        <v>892</v>
      </c>
      <c r="H189" s="15"/>
      <c r="I189">
        <v>188</v>
      </c>
      <c r="J189">
        <f t="shared" si="5"/>
        <v>188</v>
      </c>
      <c r="K189" s="13">
        <f t="shared" si="4"/>
        <v>0</v>
      </c>
    </row>
    <row r="190" spans="7:11" x14ac:dyDescent="0.2">
      <c r="G190" t="s">
        <v>896</v>
      </c>
      <c r="H190" s="15"/>
      <c r="I190">
        <v>189</v>
      </c>
      <c r="J190">
        <f t="shared" si="5"/>
        <v>189</v>
      </c>
      <c r="K190" s="13">
        <f t="shared" si="4"/>
        <v>0</v>
      </c>
    </row>
    <row r="191" spans="7:11" x14ac:dyDescent="0.2">
      <c r="G191" t="s">
        <v>900</v>
      </c>
      <c r="H191" s="15"/>
      <c r="I191">
        <v>190</v>
      </c>
      <c r="J191">
        <f t="shared" si="5"/>
        <v>190</v>
      </c>
      <c r="K191" s="13">
        <f t="shared" si="4"/>
        <v>0</v>
      </c>
    </row>
    <row r="192" spans="7:11" x14ac:dyDescent="0.2">
      <c r="G192" t="s">
        <v>904</v>
      </c>
      <c r="H192" s="15"/>
      <c r="I192">
        <v>191</v>
      </c>
      <c r="J192">
        <f t="shared" si="5"/>
        <v>191</v>
      </c>
      <c r="K192" s="13">
        <f t="shared" si="4"/>
        <v>0</v>
      </c>
    </row>
    <row r="193" spans="7:11" x14ac:dyDescent="0.2">
      <c r="G193" t="s">
        <v>908</v>
      </c>
      <c r="H193" s="15"/>
      <c r="I193">
        <v>192</v>
      </c>
      <c r="J193">
        <f t="shared" si="5"/>
        <v>192</v>
      </c>
      <c r="K193" s="13">
        <f t="shared" si="4"/>
        <v>0</v>
      </c>
    </row>
    <row r="194" spans="7:11" x14ac:dyDescent="0.2">
      <c r="G194" t="s">
        <v>912</v>
      </c>
      <c r="H194" s="15"/>
      <c r="I194">
        <v>193</v>
      </c>
      <c r="J194">
        <f t="shared" si="5"/>
        <v>193</v>
      </c>
      <c r="K194" s="13">
        <f t="shared" si="4"/>
        <v>0</v>
      </c>
    </row>
    <row r="195" spans="7:11" x14ac:dyDescent="0.2">
      <c r="G195" t="s">
        <v>916</v>
      </c>
      <c r="H195" s="15"/>
      <c r="I195">
        <v>194</v>
      </c>
      <c r="J195">
        <f t="shared" si="5"/>
        <v>194</v>
      </c>
      <c r="K195" s="13">
        <f t="shared" ref="K195:K258" si="6">I195-J195</f>
        <v>0</v>
      </c>
    </row>
    <row r="196" spans="7:11" x14ac:dyDescent="0.2">
      <c r="G196" t="s">
        <v>920</v>
      </c>
      <c r="H196" s="15"/>
      <c r="I196">
        <v>195</v>
      </c>
      <c r="J196">
        <f t="shared" ref="J196:J259" si="7">J195+1</f>
        <v>195</v>
      </c>
      <c r="K196" s="13">
        <f t="shared" si="6"/>
        <v>0</v>
      </c>
    </row>
    <row r="197" spans="7:11" x14ac:dyDescent="0.2">
      <c r="G197" t="s">
        <v>926</v>
      </c>
      <c r="H197" s="15"/>
      <c r="I197">
        <v>196</v>
      </c>
      <c r="J197">
        <f t="shared" si="7"/>
        <v>196</v>
      </c>
      <c r="K197" s="13">
        <f t="shared" si="6"/>
        <v>0</v>
      </c>
    </row>
    <row r="198" spans="7:11" x14ac:dyDescent="0.2">
      <c r="G198" t="s">
        <v>930</v>
      </c>
      <c r="H198" s="15"/>
      <c r="I198">
        <v>197</v>
      </c>
      <c r="J198">
        <f t="shared" si="7"/>
        <v>197</v>
      </c>
      <c r="K198" s="13">
        <f t="shared" si="6"/>
        <v>0</v>
      </c>
    </row>
    <row r="199" spans="7:11" x14ac:dyDescent="0.2">
      <c r="G199" t="s">
        <v>936</v>
      </c>
      <c r="H199" s="15"/>
      <c r="I199">
        <v>198</v>
      </c>
      <c r="J199">
        <f t="shared" si="7"/>
        <v>198</v>
      </c>
      <c r="K199" s="13">
        <f t="shared" si="6"/>
        <v>0</v>
      </c>
    </row>
    <row r="200" spans="7:11" x14ac:dyDescent="0.2">
      <c r="G200" t="s">
        <v>940</v>
      </c>
      <c r="H200" s="15"/>
      <c r="I200">
        <v>199</v>
      </c>
      <c r="J200">
        <f t="shared" si="7"/>
        <v>199</v>
      </c>
      <c r="K200" s="13">
        <f t="shared" si="6"/>
        <v>0</v>
      </c>
    </row>
    <row r="201" spans="7:11" x14ac:dyDescent="0.2">
      <c r="G201" t="s">
        <v>944</v>
      </c>
      <c r="H201" s="15"/>
      <c r="I201">
        <v>200</v>
      </c>
      <c r="J201">
        <f t="shared" si="7"/>
        <v>200</v>
      </c>
      <c r="K201" s="13">
        <f t="shared" si="6"/>
        <v>0</v>
      </c>
    </row>
    <row r="202" spans="7:11" x14ac:dyDescent="0.2">
      <c r="G202" t="s">
        <v>949</v>
      </c>
      <c r="H202" s="15"/>
      <c r="I202">
        <v>201</v>
      </c>
      <c r="J202">
        <f t="shared" si="7"/>
        <v>201</v>
      </c>
      <c r="K202" s="13">
        <f t="shared" si="6"/>
        <v>0</v>
      </c>
    </row>
    <row r="203" spans="7:11" x14ac:dyDescent="0.2">
      <c r="G203" t="s">
        <v>953</v>
      </c>
      <c r="H203" s="15"/>
      <c r="I203">
        <v>202</v>
      </c>
      <c r="J203">
        <f t="shared" si="7"/>
        <v>202</v>
      </c>
      <c r="K203" s="13">
        <f t="shared" si="6"/>
        <v>0</v>
      </c>
    </row>
    <row r="204" spans="7:11" x14ac:dyDescent="0.2">
      <c r="G204" t="s">
        <v>958</v>
      </c>
      <c r="H204" s="15"/>
      <c r="I204">
        <v>203</v>
      </c>
      <c r="J204">
        <f t="shared" si="7"/>
        <v>203</v>
      </c>
      <c r="K204" s="13">
        <f t="shared" si="6"/>
        <v>0</v>
      </c>
    </row>
    <row r="205" spans="7:11" x14ac:dyDescent="0.2">
      <c r="G205" t="s">
        <v>962</v>
      </c>
      <c r="H205" s="15"/>
      <c r="I205">
        <v>204</v>
      </c>
      <c r="J205">
        <f t="shared" si="7"/>
        <v>204</v>
      </c>
      <c r="K205" s="13">
        <f t="shared" si="6"/>
        <v>0</v>
      </c>
    </row>
    <row r="206" spans="7:11" x14ac:dyDescent="0.2">
      <c r="G206" t="s">
        <v>967</v>
      </c>
      <c r="H206" s="15"/>
      <c r="I206">
        <v>205</v>
      </c>
      <c r="J206">
        <f t="shared" si="7"/>
        <v>205</v>
      </c>
      <c r="K206" s="13">
        <f t="shared" si="6"/>
        <v>0</v>
      </c>
    </row>
    <row r="207" spans="7:11" x14ac:dyDescent="0.2">
      <c r="G207" t="s">
        <v>970</v>
      </c>
      <c r="H207" s="15"/>
      <c r="I207">
        <v>206</v>
      </c>
      <c r="J207">
        <f t="shared" si="7"/>
        <v>206</v>
      </c>
      <c r="K207" s="13">
        <f t="shared" si="6"/>
        <v>0</v>
      </c>
    </row>
    <row r="208" spans="7:11" x14ac:dyDescent="0.2">
      <c r="G208" t="s">
        <v>975</v>
      </c>
      <c r="H208" s="15"/>
      <c r="I208">
        <v>207</v>
      </c>
      <c r="J208">
        <f t="shared" si="7"/>
        <v>207</v>
      </c>
      <c r="K208" s="13">
        <f t="shared" si="6"/>
        <v>0</v>
      </c>
    </row>
    <row r="209" spans="7:11" x14ac:dyDescent="0.2">
      <c r="G209" t="s">
        <v>980</v>
      </c>
      <c r="H209" s="15"/>
      <c r="I209">
        <v>208</v>
      </c>
      <c r="J209">
        <f t="shared" si="7"/>
        <v>208</v>
      </c>
      <c r="K209" s="13">
        <f t="shared" si="6"/>
        <v>0</v>
      </c>
    </row>
    <row r="210" spans="7:11" x14ac:dyDescent="0.2">
      <c r="G210" t="s">
        <v>984</v>
      </c>
      <c r="H210" s="15"/>
      <c r="I210">
        <v>209</v>
      </c>
      <c r="J210">
        <f t="shared" si="7"/>
        <v>209</v>
      </c>
      <c r="K210" s="13">
        <f t="shared" si="6"/>
        <v>0</v>
      </c>
    </row>
    <row r="211" spans="7:11" x14ac:dyDescent="0.2">
      <c r="G211" t="s">
        <v>988</v>
      </c>
      <c r="H211" s="15"/>
      <c r="I211">
        <v>210</v>
      </c>
      <c r="J211">
        <f t="shared" si="7"/>
        <v>210</v>
      </c>
      <c r="K211" s="13">
        <f t="shared" si="6"/>
        <v>0</v>
      </c>
    </row>
    <row r="212" spans="7:11" x14ac:dyDescent="0.2">
      <c r="G212" t="s">
        <v>992</v>
      </c>
      <c r="H212" s="15"/>
      <c r="I212">
        <v>211</v>
      </c>
      <c r="J212">
        <f t="shared" si="7"/>
        <v>211</v>
      </c>
      <c r="K212" s="13">
        <f t="shared" si="6"/>
        <v>0</v>
      </c>
    </row>
    <row r="213" spans="7:11" x14ac:dyDescent="0.2">
      <c r="G213" t="s">
        <v>997</v>
      </c>
      <c r="H213" s="15"/>
      <c r="I213">
        <v>212</v>
      </c>
      <c r="J213">
        <f t="shared" si="7"/>
        <v>212</v>
      </c>
      <c r="K213" s="13">
        <f t="shared" si="6"/>
        <v>0</v>
      </c>
    </row>
    <row r="214" spans="7:11" x14ac:dyDescent="0.2">
      <c r="G214" t="s">
        <v>1002</v>
      </c>
      <c r="H214" s="15"/>
      <c r="I214">
        <v>213</v>
      </c>
      <c r="J214">
        <f t="shared" si="7"/>
        <v>213</v>
      </c>
      <c r="K214" s="13">
        <f t="shared" si="6"/>
        <v>0</v>
      </c>
    </row>
    <row r="215" spans="7:11" x14ac:dyDescent="0.2">
      <c r="G215" t="s">
        <v>1006</v>
      </c>
      <c r="H215" s="15"/>
      <c r="I215">
        <v>214</v>
      </c>
      <c r="J215">
        <f t="shared" si="7"/>
        <v>214</v>
      </c>
      <c r="K215" s="13">
        <f t="shared" si="6"/>
        <v>0</v>
      </c>
    </row>
    <row r="216" spans="7:11" x14ac:dyDescent="0.2">
      <c r="G216" t="s">
        <v>1010</v>
      </c>
      <c r="H216" s="15"/>
      <c r="I216">
        <v>215</v>
      </c>
      <c r="J216">
        <f t="shared" si="7"/>
        <v>215</v>
      </c>
      <c r="K216" s="13">
        <f t="shared" si="6"/>
        <v>0</v>
      </c>
    </row>
    <row r="217" spans="7:11" x14ac:dyDescent="0.2">
      <c r="G217" t="s">
        <v>1014</v>
      </c>
      <c r="H217" s="15"/>
      <c r="I217">
        <v>216</v>
      </c>
      <c r="J217">
        <f t="shared" si="7"/>
        <v>216</v>
      </c>
      <c r="K217" s="13">
        <f t="shared" si="6"/>
        <v>0</v>
      </c>
    </row>
    <row r="218" spans="7:11" x14ac:dyDescent="0.2">
      <c r="G218" t="s">
        <v>1018</v>
      </c>
      <c r="H218" s="15"/>
      <c r="I218">
        <v>217</v>
      </c>
      <c r="J218">
        <f t="shared" si="7"/>
        <v>217</v>
      </c>
      <c r="K218" s="13">
        <f t="shared" si="6"/>
        <v>0</v>
      </c>
    </row>
    <row r="219" spans="7:11" x14ac:dyDescent="0.2">
      <c r="G219" t="s">
        <v>1022</v>
      </c>
      <c r="H219" s="15"/>
      <c r="I219">
        <v>218</v>
      </c>
      <c r="J219">
        <f t="shared" si="7"/>
        <v>218</v>
      </c>
      <c r="K219" s="13">
        <f t="shared" si="6"/>
        <v>0</v>
      </c>
    </row>
    <row r="220" spans="7:11" x14ac:dyDescent="0.2">
      <c r="G220" t="s">
        <v>1026</v>
      </c>
      <c r="H220" s="15"/>
      <c r="I220">
        <v>219</v>
      </c>
      <c r="J220">
        <f t="shared" si="7"/>
        <v>219</v>
      </c>
      <c r="K220" s="13">
        <f t="shared" si="6"/>
        <v>0</v>
      </c>
    </row>
    <row r="221" spans="7:11" x14ac:dyDescent="0.2">
      <c r="G221" t="s">
        <v>1030</v>
      </c>
      <c r="H221" s="15"/>
      <c r="I221">
        <v>220</v>
      </c>
      <c r="J221">
        <f t="shared" si="7"/>
        <v>220</v>
      </c>
      <c r="K221" s="13">
        <f t="shared" si="6"/>
        <v>0</v>
      </c>
    </row>
    <row r="222" spans="7:11" x14ac:dyDescent="0.2">
      <c r="G222" t="s">
        <v>1033</v>
      </c>
      <c r="H222" s="15"/>
      <c r="I222">
        <v>221</v>
      </c>
      <c r="J222">
        <f t="shared" si="7"/>
        <v>221</v>
      </c>
      <c r="K222" s="13">
        <f t="shared" si="6"/>
        <v>0</v>
      </c>
    </row>
    <row r="223" spans="7:11" x14ac:dyDescent="0.2">
      <c r="G223" t="s">
        <v>1037</v>
      </c>
      <c r="H223" s="15"/>
      <c r="I223">
        <v>222</v>
      </c>
      <c r="J223">
        <f t="shared" si="7"/>
        <v>222</v>
      </c>
      <c r="K223" s="13">
        <f t="shared" si="6"/>
        <v>0</v>
      </c>
    </row>
    <row r="224" spans="7:11" x14ac:dyDescent="0.2">
      <c r="G224" t="s">
        <v>1041</v>
      </c>
      <c r="H224" s="15"/>
      <c r="I224">
        <v>223</v>
      </c>
      <c r="J224">
        <f t="shared" si="7"/>
        <v>223</v>
      </c>
      <c r="K224" s="13">
        <f t="shared" si="6"/>
        <v>0</v>
      </c>
    </row>
    <row r="225" spans="7:11" x14ac:dyDescent="0.2">
      <c r="G225" t="s">
        <v>1045</v>
      </c>
      <c r="H225" s="15"/>
      <c r="I225">
        <v>224</v>
      </c>
      <c r="J225">
        <f t="shared" si="7"/>
        <v>224</v>
      </c>
      <c r="K225" s="13">
        <f t="shared" si="6"/>
        <v>0</v>
      </c>
    </row>
    <row r="226" spans="7:11" x14ac:dyDescent="0.2">
      <c r="G226" t="s">
        <v>1048</v>
      </c>
      <c r="H226" s="15"/>
      <c r="I226">
        <v>225</v>
      </c>
      <c r="J226">
        <f t="shared" si="7"/>
        <v>225</v>
      </c>
      <c r="K226" s="13">
        <f t="shared" si="6"/>
        <v>0</v>
      </c>
    </row>
    <row r="227" spans="7:11" x14ac:dyDescent="0.2">
      <c r="G227" t="s">
        <v>1052</v>
      </c>
      <c r="H227" s="15"/>
      <c r="I227">
        <v>226</v>
      </c>
      <c r="J227">
        <f t="shared" si="7"/>
        <v>226</v>
      </c>
      <c r="K227" s="13">
        <f t="shared" si="6"/>
        <v>0</v>
      </c>
    </row>
    <row r="228" spans="7:11" x14ac:dyDescent="0.2">
      <c r="G228" t="s">
        <v>1055</v>
      </c>
      <c r="H228" s="15"/>
      <c r="I228">
        <v>227</v>
      </c>
      <c r="J228">
        <f t="shared" si="7"/>
        <v>227</v>
      </c>
      <c r="K228" s="13">
        <f t="shared" si="6"/>
        <v>0</v>
      </c>
    </row>
    <row r="229" spans="7:11" x14ac:dyDescent="0.2">
      <c r="G229" t="s">
        <v>1059</v>
      </c>
      <c r="H229" s="15"/>
      <c r="I229">
        <v>228</v>
      </c>
      <c r="J229">
        <f t="shared" si="7"/>
        <v>228</v>
      </c>
      <c r="K229" s="13">
        <f t="shared" si="6"/>
        <v>0</v>
      </c>
    </row>
    <row r="230" spans="7:11" x14ac:dyDescent="0.2">
      <c r="G230" t="s">
        <v>1063</v>
      </c>
      <c r="H230" s="15"/>
      <c r="I230">
        <v>229</v>
      </c>
      <c r="J230">
        <f t="shared" si="7"/>
        <v>229</v>
      </c>
      <c r="K230" s="13">
        <f t="shared" si="6"/>
        <v>0</v>
      </c>
    </row>
    <row r="231" spans="7:11" x14ac:dyDescent="0.2">
      <c r="G231" t="s">
        <v>1067</v>
      </c>
      <c r="H231" s="15"/>
      <c r="I231">
        <v>230</v>
      </c>
      <c r="J231">
        <f t="shared" si="7"/>
        <v>230</v>
      </c>
      <c r="K231" s="13">
        <f t="shared" si="6"/>
        <v>0</v>
      </c>
    </row>
    <row r="232" spans="7:11" x14ac:dyDescent="0.2">
      <c r="G232" t="s">
        <v>1070</v>
      </c>
      <c r="H232" s="15"/>
      <c r="I232">
        <v>231</v>
      </c>
      <c r="J232">
        <f t="shared" si="7"/>
        <v>231</v>
      </c>
      <c r="K232" s="13">
        <f t="shared" si="6"/>
        <v>0</v>
      </c>
    </row>
    <row r="233" spans="7:11" x14ac:dyDescent="0.2">
      <c r="G233" t="s">
        <v>1074</v>
      </c>
      <c r="H233" s="15"/>
      <c r="I233">
        <v>232</v>
      </c>
      <c r="J233">
        <f t="shared" si="7"/>
        <v>232</v>
      </c>
      <c r="K233" s="13">
        <f t="shared" si="6"/>
        <v>0</v>
      </c>
    </row>
    <row r="234" spans="7:11" x14ac:dyDescent="0.2">
      <c r="G234" t="s">
        <v>1079</v>
      </c>
      <c r="H234" s="15"/>
      <c r="I234">
        <v>233</v>
      </c>
      <c r="J234">
        <f t="shared" si="7"/>
        <v>233</v>
      </c>
      <c r="K234" s="13">
        <f t="shared" si="6"/>
        <v>0</v>
      </c>
    </row>
    <row r="235" spans="7:11" x14ac:dyDescent="0.2">
      <c r="G235" t="s">
        <v>1082</v>
      </c>
      <c r="H235" s="15"/>
      <c r="I235">
        <v>234</v>
      </c>
      <c r="J235">
        <f t="shared" si="7"/>
        <v>234</v>
      </c>
      <c r="K235" s="13">
        <f t="shared" si="6"/>
        <v>0</v>
      </c>
    </row>
    <row r="236" spans="7:11" x14ac:dyDescent="0.2">
      <c r="G236" t="s">
        <v>1087</v>
      </c>
      <c r="H236" s="15"/>
      <c r="I236">
        <v>235</v>
      </c>
      <c r="J236">
        <f t="shared" si="7"/>
        <v>235</v>
      </c>
      <c r="K236" s="13">
        <f t="shared" si="6"/>
        <v>0</v>
      </c>
    </row>
    <row r="237" spans="7:11" x14ac:dyDescent="0.2">
      <c r="G237" t="s">
        <v>1092</v>
      </c>
      <c r="H237" s="15"/>
      <c r="I237">
        <v>236</v>
      </c>
      <c r="J237">
        <f t="shared" si="7"/>
        <v>236</v>
      </c>
      <c r="K237" s="13">
        <f t="shared" si="6"/>
        <v>0</v>
      </c>
    </row>
    <row r="238" spans="7:11" x14ac:dyDescent="0.2">
      <c r="G238" t="s">
        <v>1096</v>
      </c>
      <c r="H238" s="15"/>
      <c r="I238">
        <v>237</v>
      </c>
      <c r="J238">
        <f t="shared" si="7"/>
        <v>237</v>
      </c>
      <c r="K238" s="13">
        <f t="shared" si="6"/>
        <v>0</v>
      </c>
    </row>
    <row r="239" spans="7:11" x14ac:dyDescent="0.2">
      <c r="G239" t="s">
        <v>1099</v>
      </c>
      <c r="H239" s="15"/>
      <c r="I239">
        <v>238</v>
      </c>
      <c r="J239">
        <f t="shared" si="7"/>
        <v>238</v>
      </c>
      <c r="K239" s="13">
        <f t="shared" si="6"/>
        <v>0</v>
      </c>
    </row>
    <row r="240" spans="7:11" x14ac:dyDescent="0.2">
      <c r="G240" t="s">
        <v>1104</v>
      </c>
      <c r="H240" s="15"/>
      <c r="I240">
        <v>239</v>
      </c>
      <c r="J240">
        <f t="shared" si="7"/>
        <v>239</v>
      </c>
      <c r="K240" s="13">
        <f t="shared" si="6"/>
        <v>0</v>
      </c>
    </row>
    <row r="241" spans="7:11" x14ac:dyDescent="0.2">
      <c r="G241" t="s">
        <v>1108</v>
      </c>
      <c r="H241" s="15"/>
      <c r="I241">
        <v>240</v>
      </c>
      <c r="J241">
        <f t="shared" si="7"/>
        <v>240</v>
      </c>
      <c r="K241" s="13">
        <f t="shared" si="6"/>
        <v>0</v>
      </c>
    </row>
    <row r="242" spans="7:11" x14ac:dyDescent="0.2">
      <c r="G242" t="s">
        <v>1113</v>
      </c>
      <c r="H242" s="15"/>
      <c r="I242">
        <v>241</v>
      </c>
      <c r="J242">
        <f t="shared" si="7"/>
        <v>241</v>
      </c>
      <c r="K242" s="13">
        <f t="shared" si="6"/>
        <v>0</v>
      </c>
    </row>
    <row r="243" spans="7:11" x14ac:dyDescent="0.2">
      <c r="G243" t="s">
        <v>1118</v>
      </c>
      <c r="H243" s="15"/>
      <c r="I243">
        <v>242</v>
      </c>
      <c r="J243">
        <f t="shared" si="7"/>
        <v>242</v>
      </c>
      <c r="K243" s="13">
        <f t="shared" si="6"/>
        <v>0</v>
      </c>
    </row>
    <row r="244" spans="7:11" x14ac:dyDescent="0.2">
      <c r="G244" t="s">
        <v>1122</v>
      </c>
      <c r="H244" s="15"/>
      <c r="I244">
        <v>243</v>
      </c>
      <c r="J244">
        <f t="shared" si="7"/>
        <v>243</v>
      </c>
      <c r="K244" s="13">
        <f t="shared" si="6"/>
        <v>0</v>
      </c>
    </row>
    <row r="245" spans="7:11" x14ac:dyDescent="0.2">
      <c r="G245" t="s">
        <v>1126</v>
      </c>
      <c r="H245" s="15"/>
      <c r="I245">
        <v>244</v>
      </c>
      <c r="J245">
        <f t="shared" si="7"/>
        <v>244</v>
      </c>
      <c r="K245" s="13">
        <f t="shared" si="6"/>
        <v>0</v>
      </c>
    </row>
    <row r="246" spans="7:11" x14ac:dyDescent="0.2">
      <c r="G246" t="s">
        <v>1130</v>
      </c>
      <c r="H246" s="15"/>
      <c r="I246">
        <v>245</v>
      </c>
      <c r="J246">
        <f t="shared" si="7"/>
        <v>245</v>
      </c>
      <c r="K246" s="13">
        <f t="shared" si="6"/>
        <v>0</v>
      </c>
    </row>
    <row r="247" spans="7:11" x14ac:dyDescent="0.2">
      <c r="G247" t="s">
        <v>1134</v>
      </c>
      <c r="H247" s="15"/>
      <c r="I247">
        <v>246</v>
      </c>
      <c r="J247">
        <f t="shared" si="7"/>
        <v>246</v>
      </c>
      <c r="K247" s="13">
        <f t="shared" si="6"/>
        <v>0</v>
      </c>
    </row>
    <row r="248" spans="7:11" x14ac:dyDescent="0.2">
      <c r="G248" t="s">
        <v>1138</v>
      </c>
      <c r="H248" s="15"/>
      <c r="I248">
        <v>247</v>
      </c>
      <c r="J248">
        <f t="shared" si="7"/>
        <v>247</v>
      </c>
      <c r="K248" s="13">
        <f t="shared" si="6"/>
        <v>0</v>
      </c>
    </row>
    <row r="249" spans="7:11" x14ac:dyDescent="0.2">
      <c r="G249" t="s">
        <v>1142</v>
      </c>
      <c r="H249" s="15"/>
      <c r="I249">
        <v>248</v>
      </c>
      <c r="J249">
        <f t="shared" si="7"/>
        <v>248</v>
      </c>
      <c r="K249" s="13">
        <f t="shared" si="6"/>
        <v>0</v>
      </c>
    </row>
    <row r="250" spans="7:11" x14ac:dyDescent="0.2">
      <c r="G250" t="s">
        <v>1146</v>
      </c>
      <c r="H250" s="15"/>
      <c r="I250">
        <v>249</v>
      </c>
      <c r="J250">
        <f t="shared" si="7"/>
        <v>249</v>
      </c>
      <c r="K250" s="13">
        <f t="shared" si="6"/>
        <v>0</v>
      </c>
    </row>
    <row r="251" spans="7:11" x14ac:dyDescent="0.2">
      <c r="G251" t="s">
        <v>1150</v>
      </c>
      <c r="H251" s="15"/>
      <c r="I251">
        <v>250</v>
      </c>
      <c r="J251">
        <f t="shared" si="7"/>
        <v>250</v>
      </c>
      <c r="K251" s="13">
        <f t="shared" si="6"/>
        <v>0</v>
      </c>
    </row>
    <row r="252" spans="7:11" x14ac:dyDescent="0.2">
      <c r="G252" t="s">
        <v>1155</v>
      </c>
      <c r="H252" s="15"/>
      <c r="I252">
        <v>251</v>
      </c>
      <c r="J252">
        <f t="shared" si="7"/>
        <v>251</v>
      </c>
      <c r="K252" s="13">
        <f t="shared" si="6"/>
        <v>0</v>
      </c>
    </row>
    <row r="253" spans="7:11" x14ac:dyDescent="0.2">
      <c r="G253" t="s">
        <v>1160</v>
      </c>
      <c r="H253" s="15"/>
      <c r="I253">
        <v>252</v>
      </c>
      <c r="J253">
        <f t="shared" si="7"/>
        <v>252</v>
      </c>
      <c r="K253" s="13">
        <f t="shared" si="6"/>
        <v>0</v>
      </c>
    </row>
    <row r="254" spans="7:11" x14ac:dyDescent="0.2">
      <c r="G254" t="s">
        <v>1165</v>
      </c>
      <c r="H254" s="15"/>
      <c r="I254">
        <v>253</v>
      </c>
      <c r="J254">
        <f t="shared" si="7"/>
        <v>253</v>
      </c>
      <c r="K254" s="13">
        <f t="shared" si="6"/>
        <v>0</v>
      </c>
    </row>
    <row r="255" spans="7:11" x14ac:dyDescent="0.2">
      <c r="G255" t="s">
        <v>1170</v>
      </c>
      <c r="H255" s="15"/>
      <c r="I255">
        <v>254</v>
      </c>
      <c r="J255">
        <f t="shared" si="7"/>
        <v>254</v>
      </c>
      <c r="K255" s="13">
        <f t="shared" si="6"/>
        <v>0</v>
      </c>
    </row>
    <row r="256" spans="7:11" x14ac:dyDescent="0.2">
      <c r="G256" t="s">
        <v>1175</v>
      </c>
      <c r="H256" s="15"/>
      <c r="I256">
        <v>255</v>
      </c>
      <c r="J256">
        <f t="shared" si="7"/>
        <v>255</v>
      </c>
      <c r="K256" s="13">
        <f t="shared" si="6"/>
        <v>0</v>
      </c>
    </row>
    <row r="257" spans="7:11" x14ac:dyDescent="0.2">
      <c r="G257" t="s">
        <v>1179</v>
      </c>
      <c r="H257" s="15"/>
      <c r="I257">
        <v>256</v>
      </c>
      <c r="J257">
        <f t="shared" si="7"/>
        <v>256</v>
      </c>
      <c r="K257" s="13">
        <f t="shared" si="6"/>
        <v>0</v>
      </c>
    </row>
    <row r="258" spans="7:11" x14ac:dyDescent="0.2">
      <c r="G258" t="s">
        <v>1184</v>
      </c>
      <c r="H258" s="15"/>
      <c r="I258">
        <v>257</v>
      </c>
      <c r="J258">
        <f t="shared" si="7"/>
        <v>257</v>
      </c>
      <c r="K258" s="13">
        <f t="shared" si="6"/>
        <v>0</v>
      </c>
    </row>
    <row r="259" spans="7:11" x14ac:dyDescent="0.2">
      <c r="G259" t="s">
        <v>1189</v>
      </c>
      <c r="H259" s="15"/>
      <c r="I259">
        <v>258</v>
      </c>
      <c r="J259">
        <f t="shared" si="7"/>
        <v>258</v>
      </c>
      <c r="K259" s="13">
        <f t="shared" ref="K259:K322" si="8">I259-J259</f>
        <v>0</v>
      </c>
    </row>
    <row r="260" spans="7:11" x14ac:dyDescent="0.2">
      <c r="G260" t="s">
        <v>1194</v>
      </c>
      <c r="H260" s="15"/>
      <c r="I260">
        <v>259</v>
      </c>
      <c r="J260">
        <f t="shared" ref="J260:J323" si="9">J259+1</f>
        <v>259</v>
      </c>
      <c r="K260" s="13">
        <f t="shared" si="8"/>
        <v>0</v>
      </c>
    </row>
    <row r="261" spans="7:11" x14ac:dyDescent="0.2">
      <c r="G261" t="s">
        <v>1199</v>
      </c>
      <c r="H261" s="15"/>
      <c r="I261">
        <v>260</v>
      </c>
      <c r="J261">
        <f t="shared" si="9"/>
        <v>260</v>
      </c>
      <c r="K261" s="13">
        <f t="shared" si="8"/>
        <v>0</v>
      </c>
    </row>
    <row r="262" spans="7:11" x14ac:dyDescent="0.2">
      <c r="G262" t="s">
        <v>1204</v>
      </c>
      <c r="H262" s="15"/>
      <c r="I262">
        <v>261</v>
      </c>
      <c r="J262">
        <f t="shared" si="9"/>
        <v>261</v>
      </c>
      <c r="K262" s="13">
        <f t="shared" si="8"/>
        <v>0</v>
      </c>
    </row>
    <row r="263" spans="7:11" x14ac:dyDescent="0.2">
      <c r="G263" t="s">
        <v>1208</v>
      </c>
      <c r="H263" s="15"/>
      <c r="I263">
        <v>262</v>
      </c>
      <c r="J263">
        <f t="shared" si="9"/>
        <v>262</v>
      </c>
      <c r="K263" s="13">
        <f t="shared" si="8"/>
        <v>0</v>
      </c>
    </row>
    <row r="264" spans="7:11" x14ac:dyDescent="0.2">
      <c r="G264" t="s">
        <v>1213</v>
      </c>
      <c r="H264" s="15"/>
      <c r="I264">
        <v>263</v>
      </c>
      <c r="J264">
        <f t="shared" si="9"/>
        <v>263</v>
      </c>
      <c r="K264" s="13">
        <f t="shared" si="8"/>
        <v>0</v>
      </c>
    </row>
    <row r="265" spans="7:11" x14ac:dyDescent="0.2">
      <c r="G265" t="s">
        <v>1217</v>
      </c>
      <c r="H265" s="15"/>
      <c r="I265">
        <v>264</v>
      </c>
      <c r="J265">
        <f t="shared" si="9"/>
        <v>264</v>
      </c>
      <c r="K265" s="13">
        <f t="shared" si="8"/>
        <v>0</v>
      </c>
    </row>
    <row r="266" spans="7:11" x14ac:dyDescent="0.2">
      <c r="G266" t="s">
        <v>1222</v>
      </c>
      <c r="H266" s="15"/>
      <c r="I266">
        <v>265</v>
      </c>
      <c r="J266">
        <f t="shared" si="9"/>
        <v>265</v>
      </c>
      <c r="K266" s="13">
        <f t="shared" si="8"/>
        <v>0</v>
      </c>
    </row>
    <row r="267" spans="7:11" x14ac:dyDescent="0.2">
      <c r="G267" t="s">
        <v>1227</v>
      </c>
      <c r="H267" s="15"/>
      <c r="I267">
        <v>266</v>
      </c>
      <c r="J267">
        <f t="shared" si="9"/>
        <v>266</v>
      </c>
      <c r="K267" s="13">
        <f t="shared" si="8"/>
        <v>0</v>
      </c>
    </row>
    <row r="268" spans="7:11" x14ac:dyDescent="0.2">
      <c r="G268" t="s">
        <v>1231</v>
      </c>
      <c r="H268" s="15"/>
      <c r="I268">
        <v>267</v>
      </c>
      <c r="J268">
        <f t="shared" si="9"/>
        <v>267</v>
      </c>
      <c r="K268" s="13">
        <f t="shared" si="8"/>
        <v>0</v>
      </c>
    </row>
    <row r="269" spans="7:11" x14ac:dyDescent="0.2">
      <c r="G269" t="s">
        <v>1236</v>
      </c>
      <c r="H269" s="15"/>
      <c r="I269">
        <v>268</v>
      </c>
      <c r="J269">
        <f t="shared" si="9"/>
        <v>268</v>
      </c>
      <c r="K269" s="13">
        <f t="shared" si="8"/>
        <v>0</v>
      </c>
    </row>
    <row r="270" spans="7:11" x14ac:dyDescent="0.2">
      <c r="G270" t="s">
        <v>1240</v>
      </c>
      <c r="H270" s="15"/>
      <c r="I270">
        <v>269</v>
      </c>
      <c r="J270">
        <f t="shared" si="9"/>
        <v>269</v>
      </c>
      <c r="K270" s="13">
        <f t="shared" si="8"/>
        <v>0</v>
      </c>
    </row>
    <row r="271" spans="7:11" x14ac:dyDescent="0.2">
      <c r="G271" t="s">
        <v>1244</v>
      </c>
      <c r="H271" s="15"/>
      <c r="I271">
        <v>270</v>
      </c>
      <c r="J271">
        <f t="shared" si="9"/>
        <v>270</v>
      </c>
      <c r="K271" s="13">
        <f t="shared" si="8"/>
        <v>0</v>
      </c>
    </row>
    <row r="272" spans="7:11" x14ac:dyDescent="0.2">
      <c r="G272" t="s">
        <v>1249</v>
      </c>
      <c r="H272" s="15"/>
      <c r="I272">
        <v>271</v>
      </c>
      <c r="J272">
        <f t="shared" si="9"/>
        <v>271</v>
      </c>
      <c r="K272" s="13">
        <f t="shared" si="8"/>
        <v>0</v>
      </c>
    </row>
    <row r="273" spans="7:11" x14ac:dyDescent="0.2">
      <c r="G273" t="s">
        <v>1254</v>
      </c>
      <c r="H273" s="15"/>
      <c r="I273">
        <v>272</v>
      </c>
      <c r="J273">
        <f t="shared" si="9"/>
        <v>272</v>
      </c>
      <c r="K273" s="13">
        <f t="shared" si="8"/>
        <v>0</v>
      </c>
    </row>
    <row r="274" spans="7:11" x14ac:dyDescent="0.2">
      <c r="G274" t="s">
        <v>1258</v>
      </c>
      <c r="H274" s="15"/>
      <c r="I274">
        <v>273</v>
      </c>
      <c r="J274">
        <f t="shared" si="9"/>
        <v>273</v>
      </c>
      <c r="K274" s="13">
        <f t="shared" si="8"/>
        <v>0</v>
      </c>
    </row>
    <row r="275" spans="7:11" x14ac:dyDescent="0.2">
      <c r="G275" t="s">
        <v>1263</v>
      </c>
      <c r="H275" s="15"/>
      <c r="I275">
        <v>274</v>
      </c>
      <c r="J275">
        <f t="shared" si="9"/>
        <v>274</v>
      </c>
      <c r="K275" s="13">
        <f t="shared" si="8"/>
        <v>0</v>
      </c>
    </row>
    <row r="276" spans="7:11" x14ac:dyDescent="0.2">
      <c r="G276" t="s">
        <v>1268</v>
      </c>
      <c r="H276" s="15"/>
      <c r="I276">
        <v>275</v>
      </c>
      <c r="J276">
        <f t="shared" si="9"/>
        <v>275</v>
      </c>
      <c r="K276" s="13">
        <f t="shared" si="8"/>
        <v>0</v>
      </c>
    </row>
    <row r="277" spans="7:11" x14ac:dyDescent="0.2">
      <c r="G277" t="s">
        <v>1273</v>
      </c>
      <c r="H277" s="15"/>
      <c r="I277">
        <v>276</v>
      </c>
      <c r="J277">
        <f t="shared" si="9"/>
        <v>276</v>
      </c>
      <c r="K277" s="13">
        <f t="shared" si="8"/>
        <v>0</v>
      </c>
    </row>
    <row r="278" spans="7:11" x14ac:dyDescent="0.2">
      <c r="G278" t="s">
        <v>1278</v>
      </c>
      <c r="H278" s="15"/>
      <c r="I278">
        <v>277</v>
      </c>
      <c r="J278">
        <f t="shared" si="9"/>
        <v>277</v>
      </c>
      <c r="K278" s="13">
        <f t="shared" si="8"/>
        <v>0</v>
      </c>
    </row>
    <row r="279" spans="7:11" x14ac:dyDescent="0.2">
      <c r="G279" t="s">
        <v>1284</v>
      </c>
      <c r="H279" s="15"/>
      <c r="I279">
        <v>278</v>
      </c>
      <c r="J279">
        <f t="shared" si="9"/>
        <v>278</v>
      </c>
      <c r="K279" s="13">
        <f t="shared" si="8"/>
        <v>0</v>
      </c>
    </row>
    <row r="280" spans="7:11" x14ac:dyDescent="0.2">
      <c r="G280" t="s">
        <v>1289</v>
      </c>
      <c r="H280" s="15"/>
      <c r="I280">
        <v>279</v>
      </c>
      <c r="J280">
        <f t="shared" si="9"/>
        <v>279</v>
      </c>
      <c r="K280" s="13">
        <f t="shared" si="8"/>
        <v>0</v>
      </c>
    </row>
    <row r="281" spans="7:11" x14ac:dyDescent="0.2">
      <c r="G281" t="s">
        <v>1293</v>
      </c>
      <c r="H281" s="15"/>
      <c r="I281">
        <v>280</v>
      </c>
      <c r="J281">
        <f t="shared" si="9"/>
        <v>280</v>
      </c>
      <c r="K281" s="13">
        <f t="shared" si="8"/>
        <v>0</v>
      </c>
    </row>
    <row r="282" spans="7:11" x14ac:dyDescent="0.2">
      <c r="G282" t="s">
        <v>1297</v>
      </c>
      <c r="H282" s="15"/>
      <c r="I282">
        <v>281</v>
      </c>
      <c r="J282">
        <f t="shared" si="9"/>
        <v>281</v>
      </c>
      <c r="K282" s="13">
        <f t="shared" si="8"/>
        <v>0</v>
      </c>
    </row>
    <row r="283" spans="7:11" x14ac:dyDescent="0.2">
      <c r="G283" t="s">
        <v>1301</v>
      </c>
      <c r="H283" s="15"/>
      <c r="I283">
        <v>282</v>
      </c>
      <c r="J283">
        <f t="shared" si="9"/>
        <v>282</v>
      </c>
      <c r="K283" s="13">
        <f t="shared" si="8"/>
        <v>0</v>
      </c>
    </row>
    <row r="284" spans="7:11" x14ac:dyDescent="0.2">
      <c r="G284" t="s">
        <v>1306</v>
      </c>
      <c r="H284" s="15"/>
      <c r="I284">
        <v>283</v>
      </c>
      <c r="J284">
        <f t="shared" si="9"/>
        <v>283</v>
      </c>
      <c r="K284" s="13">
        <f t="shared" si="8"/>
        <v>0</v>
      </c>
    </row>
    <row r="285" spans="7:11" x14ac:dyDescent="0.2">
      <c r="G285" t="s">
        <v>1310</v>
      </c>
      <c r="H285" s="15"/>
      <c r="I285">
        <v>284</v>
      </c>
      <c r="J285">
        <f t="shared" si="9"/>
        <v>284</v>
      </c>
      <c r="K285" s="13">
        <f t="shared" si="8"/>
        <v>0</v>
      </c>
    </row>
    <row r="286" spans="7:11" x14ac:dyDescent="0.2">
      <c r="G286" t="s">
        <v>1314</v>
      </c>
      <c r="H286" s="15"/>
      <c r="I286">
        <v>285</v>
      </c>
      <c r="J286">
        <f t="shared" si="9"/>
        <v>285</v>
      </c>
      <c r="K286" s="13">
        <f t="shared" si="8"/>
        <v>0</v>
      </c>
    </row>
    <row r="287" spans="7:11" x14ac:dyDescent="0.2">
      <c r="G287" t="s">
        <v>1318</v>
      </c>
      <c r="H287" s="15"/>
      <c r="I287">
        <v>286</v>
      </c>
      <c r="J287">
        <f t="shared" si="9"/>
        <v>286</v>
      </c>
      <c r="K287" s="13">
        <f t="shared" si="8"/>
        <v>0</v>
      </c>
    </row>
    <row r="288" spans="7:11" x14ac:dyDescent="0.2">
      <c r="G288" t="s">
        <v>1323</v>
      </c>
      <c r="H288" s="15"/>
      <c r="I288">
        <v>287</v>
      </c>
      <c r="J288">
        <f t="shared" si="9"/>
        <v>287</v>
      </c>
      <c r="K288" s="13">
        <f t="shared" si="8"/>
        <v>0</v>
      </c>
    </row>
    <row r="289" spans="7:11" x14ac:dyDescent="0.2">
      <c r="G289" t="s">
        <v>1328</v>
      </c>
      <c r="H289" s="15"/>
      <c r="I289">
        <v>288</v>
      </c>
      <c r="J289">
        <f t="shared" si="9"/>
        <v>288</v>
      </c>
      <c r="K289" s="13">
        <f t="shared" si="8"/>
        <v>0</v>
      </c>
    </row>
    <row r="290" spans="7:11" x14ac:dyDescent="0.2">
      <c r="G290" t="s">
        <v>1333</v>
      </c>
      <c r="H290" s="15"/>
      <c r="I290">
        <v>289</v>
      </c>
      <c r="J290">
        <f t="shared" si="9"/>
        <v>289</v>
      </c>
      <c r="K290" s="13">
        <f t="shared" si="8"/>
        <v>0</v>
      </c>
    </row>
    <row r="291" spans="7:11" x14ac:dyDescent="0.2">
      <c r="G291" t="s">
        <v>1338</v>
      </c>
      <c r="H291" s="15"/>
      <c r="I291">
        <v>290</v>
      </c>
      <c r="J291">
        <f t="shared" si="9"/>
        <v>290</v>
      </c>
      <c r="K291" s="13">
        <f t="shared" si="8"/>
        <v>0</v>
      </c>
    </row>
    <row r="292" spans="7:11" x14ac:dyDescent="0.2">
      <c r="G292" t="s">
        <v>1343</v>
      </c>
      <c r="H292" s="15"/>
      <c r="I292">
        <v>291</v>
      </c>
      <c r="J292">
        <f t="shared" si="9"/>
        <v>291</v>
      </c>
      <c r="K292" s="13">
        <f t="shared" si="8"/>
        <v>0</v>
      </c>
    </row>
    <row r="293" spans="7:11" x14ac:dyDescent="0.2">
      <c r="G293" t="s">
        <v>1347</v>
      </c>
      <c r="H293" s="15"/>
      <c r="I293">
        <v>292</v>
      </c>
      <c r="J293">
        <f t="shared" si="9"/>
        <v>292</v>
      </c>
      <c r="K293" s="13">
        <f t="shared" si="8"/>
        <v>0</v>
      </c>
    </row>
    <row r="294" spans="7:11" x14ac:dyDescent="0.2">
      <c r="G294" t="s">
        <v>1352</v>
      </c>
      <c r="H294" s="15"/>
      <c r="I294">
        <v>293</v>
      </c>
      <c r="J294">
        <f t="shared" si="9"/>
        <v>293</v>
      </c>
      <c r="K294" s="13">
        <f t="shared" si="8"/>
        <v>0</v>
      </c>
    </row>
    <row r="295" spans="7:11" x14ac:dyDescent="0.2">
      <c r="G295" t="s">
        <v>1357</v>
      </c>
      <c r="H295" s="15"/>
      <c r="I295">
        <v>294</v>
      </c>
      <c r="J295">
        <f t="shared" si="9"/>
        <v>294</v>
      </c>
      <c r="K295" s="13">
        <f t="shared" si="8"/>
        <v>0</v>
      </c>
    </row>
    <row r="296" spans="7:11" x14ac:dyDescent="0.2">
      <c r="G296" t="s">
        <v>1361</v>
      </c>
      <c r="H296" s="15"/>
      <c r="I296">
        <v>295</v>
      </c>
      <c r="J296">
        <f t="shared" si="9"/>
        <v>295</v>
      </c>
      <c r="K296" s="13">
        <f t="shared" si="8"/>
        <v>0</v>
      </c>
    </row>
    <row r="297" spans="7:11" x14ac:dyDescent="0.2">
      <c r="G297" t="s">
        <v>1366</v>
      </c>
      <c r="H297" s="15"/>
      <c r="I297">
        <v>296</v>
      </c>
      <c r="J297">
        <f t="shared" si="9"/>
        <v>296</v>
      </c>
      <c r="K297" s="13">
        <f t="shared" si="8"/>
        <v>0</v>
      </c>
    </row>
    <row r="298" spans="7:11" x14ac:dyDescent="0.2">
      <c r="G298" t="s">
        <v>1370</v>
      </c>
      <c r="H298" s="15"/>
      <c r="I298">
        <v>297</v>
      </c>
      <c r="J298">
        <f t="shared" si="9"/>
        <v>297</v>
      </c>
      <c r="K298" s="13">
        <f t="shared" si="8"/>
        <v>0</v>
      </c>
    </row>
    <row r="299" spans="7:11" x14ac:dyDescent="0.2">
      <c r="G299" t="s">
        <v>1375</v>
      </c>
      <c r="H299" s="15"/>
      <c r="I299">
        <v>298</v>
      </c>
      <c r="J299">
        <f t="shared" si="9"/>
        <v>298</v>
      </c>
      <c r="K299" s="13">
        <f t="shared" si="8"/>
        <v>0</v>
      </c>
    </row>
    <row r="300" spans="7:11" x14ac:dyDescent="0.2">
      <c r="G300" t="s">
        <v>1380</v>
      </c>
      <c r="H300" s="15"/>
      <c r="I300">
        <v>299</v>
      </c>
      <c r="J300">
        <f t="shared" si="9"/>
        <v>299</v>
      </c>
      <c r="K300" s="13">
        <f t="shared" si="8"/>
        <v>0</v>
      </c>
    </row>
    <row r="301" spans="7:11" x14ac:dyDescent="0.2">
      <c r="G301" t="s">
        <v>1384</v>
      </c>
      <c r="H301" s="15"/>
      <c r="I301">
        <v>300</v>
      </c>
      <c r="J301">
        <f t="shared" si="9"/>
        <v>300</v>
      </c>
      <c r="K301" s="13">
        <f t="shared" si="8"/>
        <v>0</v>
      </c>
    </row>
    <row r="302" spans="7:11" x14ac:dyDescent="0.2">
      <c r="G302" t="s">
        <v>1389</v>
      </c>
      <c r="H302" s="15"/>
      <c r="I302">
        <v>301</v>
      </c>
      <c r="J302">
        <f t="shared" si="9"/>
        <v>301</v>
      </c>
      <c r="K302" s="13">
        <f t="shared" si="8"/>
        <v>0</v>
      </c>
    </row>
    <row r="303" spans="7:11" x14ac:dyDescent="0.2">
      <c r="G303" t="s">
        <v>1393</v>
      </c>
      <c r="H303" s="15"/>
      <c r="I303">
        <v>302</v>
      </c>
      <c r="J303">
        <f t="shared" si="9"/>
        <v>302</v>
      </c>
      <c r="K303" s="13">
        <f t="shared" si="8"/>
        <v>0</v>
      </c>
    </row>
    <row r="304" spans="7:11" x14ac:dyDescent="0.2">
      <c r="G304" t="s">
        <v>1398</v>
      </c>
      <c r="H304" s="15"/>
      <c r="I304">
        <v>303</v>
      </c>
      <c r="J304">
        <f t="shared" si="9"/>
        <v>303</v>
      </c>
      <c r="K304" s="13">
        <f t="shared" si="8"/>
        <v>0</v>
      </c>
    </row>
    <row r="305" spans="7:11" x14ac:dyDescent="0.2">
      <c r="G305" t="s">
        <v>1403</v>
      </c>
      <c r="H305" s="15"/>
      <c r="I305">
        <v>304</v>
      </c>
      <c r="J305">
        <f t="shared" si="9"/>
        <v>304</v>
      </c>
      <c r="K305" s="13">
        <f t="shared" si="8"/>
        <v>0</v>
      </c>
    </row>
    <row r="306" spans="7:11" x14ac:dyDescent="0.2">
      <c r="G306" t="s">
        <v>1407</v>
      </c>
      <c r="H306" s="15"/>
      <c r="I306">
        <v>305</v>
      </c>
      <c r="J306">
        <f t="shared" si="9"/>
        <v>305</v>
      </c>
      <c r="K306" s="13">
        <f t="shared" si="8"/>
        <v>0</v>
      </c>
    </row>
    <row r="307" spans="7:11" x14ac:dyDescent="0.2">
      <c r="G307" t="s">
        <v>1412</v>
      </c>
      <c r="H307" s="15"/>
      <c r="I307">
        <v>306</v>
      </c>
      <c r="J307">
        <f t="shared" si="9"/>
        <v>306</v>
      </c>
      <c r="K307" s="13">
        <f t="shared" si="8"/>
        <v>0</v>
      </c>
    </row>
    <row r="308" spans="7:11" x14ac:dyDescent="0.2">
      <c r="G308" t="s">
        <v>1419</v>
      </c>
      <c r="H308" s="15"/>
      <c r="I308">
        <v>307</v>
      </c>
      <c r="J308">
        <f t="shared" si="9"/>
        <v>307</v>
      </c>
      <c r="K308" s="13">
        <f t="shared" si="8"/>
        <v>0</v>
      </c>
    </row>
    <row r="309" spans="7:11" x14ac:dyDescent="0.2">
      <c r="G309" t="s">
        <v>1424</v>
      </c>
      <c r="H309" s="15"/>
      <c r="I309">
        <v>308</v>
      </c>
      <c r="J309">
        <f t="shared" si="9"/>
        <v>308</v>
      </c>
      <c r="K309" s="13">
        <f t="shared" si="8"/>
        <v>0</v>
      </c>
    </row>
    <row r="310" spans="7:11" x14ac:dyDescent="0.2">
      <c r="G310" t="s">
        <v>1429</v>
      </c>
      <c r="H310" s="15"/>
      <c r="I310">
        <v>309</v>
      </c>
      <c r="J310">
        <f t="shared" si="9"/>
        <v>309</v>
      </c>
      <c r="K310" s="13">
        <f t="shared" si="8"/>
        <v>0</v>
      </c>
    </row>
    <row r="311" spans="7:11" x14ac:dyDescent="0.2">
      <c r="G311" t="s">
        <v>1434</v>
      </c>
      <c r="H311" s="15"/>
      <c r="I311">
        <v>310</v>
      </c>
      <c r="J311">
        <f t="shared" si="9"/>
        <v>310</v>
      </c>
      <c r="K311" s="13">
        <f t="shared" si="8"/>
        <v>0</v>
      </c>
    </row>
    <row r="312" spans="7:11" x14ac:dyDescent="0.2">
      <c r="G312" t="s">
        <v>1439</v>
      </c>
      <c r="H312" s="15"/>
      <c r="I312">
        <v>311</v>
      </c>
      <c r="J312">
        <f t="shared" si="9"/>
        <v>311</v>
      </c>
      <c r="K312" s="13">
        <f t="shared" si="8"/>
        <v>0</v>
      </c>
    </row>
    <row r="313" spans="7:11" x14ac:dyDescent="0.2">
      <c r="G313" t="s">
        <v>1443</v>
      </c>
      <c r="H313" s="15"/>
      <c r="I313">
        <v>312</v>
      </c>
      <c r="J313">
        <f t="shared" si="9"/>
        <v>312</v>
      </c>
      <c r="K313" s="13">
        <f t="shared" si="8"/>
        <v>0</v>
      </c>
    </row>
    <row r="314" spans="7:11" x14ac:dyDescent="0.2">
      <c r="G314" t="s">
        <v>1448</v>
      </c>
      <c r="H314" s="15"/>
      <c r="I314">
        <v>313</v>
      </c>
      <c r="J314">
        <f t="shared" si="9"/>
        <v>313</v>
      </c>
      <c r="K314" s="13">
        <f t="shared" si="8"/>
        <v>0</v>
      </c>
    </row>
    <row r="315" spans="7:11" x14ac:dyDescent="0.2">
      <c r="G315" t="s">
        <v>1454</v>
      </c>
      <c r="H315" s="15"/>
      <c r="I315">
        <v>314</v>
      </c>
      <c r="J315">
        <f t="shared" si="9"/>
        <v>314</v>
      </c>
      <c r="K315" s="13">
        <f t="shared" si="8"/>
        <v>0</v>
      </c>
    </row>
    <row r="316" spans="7:11" x14ac:dyDescent="0.2">
      <c r="G316" t="s">
        <v>1459</v>
      </c>
      <c r="H316" s="15"/>
      <c r="I316">
        <v>315</v>
      </c>
      <c r="J316">
        <f t="shared" si="9"/>
        <v>315</v>
      </c>
      <c r="K316" s="13">
        <f t="shared" si="8"/>
        <v>0</v>
      </c>
    </row>
    <row r="317" spans="7:11" x14ac:dyDescent="0.2">
      <c r="G317" t="s">
        <v>1464</v>
      </c>
      <c r="H317" s="15"/>
      <c r="I317">
        <v>316</v>
      </c>
      <c r="J317">
        <f t="shared" si="9"/>
        <v>316</v>
      </c>
      <c r="K317" s="13">
        <f t="shared" si="8"/>
        <v>0</v>
      </c>
    </row>
    <row r="318" spans="7:11" x14ac:dyDescent="0.2">
      <c r="G318" t="s">
        <v>1468</v>
      </c>
      <c r="H318" s="15"/>
      <c r="I318">
        <v>317</v>
      </c>
      <c r="J318">
        <f t="shared" si="9"/>
        <v>317</v>
      </c>
      <c r="K318" s="13">
        <f t="shared" si="8"/>
        <v>0</v>
      </c>
    </row>
    <row r="319" spans="7:11" x14ac:dyDescent="0.2">
      <c r="G319" t="s">
        <v>1473</v>
      </c>
      <c r="H319" s="15"/>
      <c r="I319">
        <v>318</v>
      </c>
      <c r="J319">
        <f t="shared" si="9"/>
        <v>318</v>
      </c>
      <c r="K319" s="13">
        <f t="shared" si="8"/>
        <v>0</v>
      </c>
    </row>
    <row r="320" spans="7:11" x14ac:dyDescent="0.2">
      <c r="G320" t="s">
        <v>1478</v>
      </c>
      <c r="H320" s="15"/>
      <c r="I320">
        <v>319</v>
      </c>
      <c r="J320">
        <f t="shared" si="9"/>
        <v>319</v>
      </c>
      <c r="K320" s="13">
        <f t="shared" si="8"/>
        <v>0</v>
      </c>
    </row>
    <row r="321" spans="7:11" x14ac:dyDescent="0.2">
      <c r="G321" t="s">
        <v>1483</v>
      </c>
      <c r="H321" s="15"/>
      <c r="I321">
        <v>320</v>
      </c>
      <c r="J321">
        <f t="shared" si="9"/>
        <v>320</v>
      </c>
      <c r="K321" s="13">
        <f t="shared" si="8"/>
        <v>0</v>
      </c>
    </row>
    <row r="322" spans="7:11" x14ac:dyDescent="0.2">
      <c r="G322" t="s">
        <v>1488</v>
      </c>
      <c r="H322" s="15"/>
      <c r="I322">
        <v>321</v>
      </c>
      <c r="J322">
        <f t="shared" si="9"/>
        <v>321</v>
      </c>
      <c r="K322" s="13">
        <f t="shared" si="8"/>
        <v>0</v>
      </c>
    </row>
    <row r="323" spans="7:11" x14ac:dyDescent="0.2">
      <c r="G323" t="s">
        <v>1492</v>
      </c>
      <c r="H323" s="15"/>
      <c r="I323">
        <v>322</v>
      </c>
      <c r="J323">
        <f t="shared" si="9"/>
        <v>322</v>
      </c>
      <c r="K323" s="13">
        <f t="shared" ref="K323:K386" si="10">I323-J323</f>
        <v>0</v>
      </c>
    </row>
    <row r="324" spans="7:11" x14ac:dyDescent="0.2">
      <c r="G324" t="s">
        <v>1496</v>
      </c>
      <c r="H324" s="15"/>
      <c r="I324">
        <v>323</v>
      </c>
      <c r="J324">
        <f t="shared" ref="J324:J387" si="11">J323+1</f>
        <v>323</v>
      </c>
      <c r="K324" s="13">
        <f t="shared" si="10"/>
        <v>0</v>
      </c>
    </row>
    <row r="325" spans="7:11" x14ac:dyDescent="0.2">
      <c r="G325" t="s">
        <v>1501</v>
      </c>
      <c r="H325" s="15"/>
      <c r="I325">
        <v>324</v>
      </c>
      <c r="J325">
        <f t="shared" si="11"/>
        <v>324</v>
      </c>
      <c r="K325" s="13">
        <f t="shared" si="10"/>
        <v>0</v>
      </c>
    </row>
    <row r="326" spans="7:11" x14ac:dyDescent="0.2">
      <c r="G326" t="s">
        <v>1505</v>
      </c>
      <c r="H326" s="15"/>
      <c r="I326">
        <v>325</v>
      </c>
      <c r="J326">
        <f t="shared" si="11"/>
        <v>325</v>
      </c>
      <c r="K326" s="13">
        <f t="shared" si="10"/>
        <v>0</v>
      </c>
    </row>
    <row r="327" spans="7:11" x14ac:dyDescent="0.2">
      <c r="G327" t="s">
        <v>1509</v>
      </c>
      <c r="H327" s="15"/>
      <c r="I327">
        <v>326</v>
      </c>
      <c r="J327">
        <f t="shared" si="11"/>
        <v>326</v>
      </c>
      <c r="K327" s="13">
        <f t="shared" si="10"/>
        <v>0</v>
      </c>
    </row>
    <row r="328" spans="7:11" x14ac:dyDescent="0.2">
      <c r="G328" t="s">
        <v>1513</v>
      </c>
      <c r="H328" s="15"/>
      <c r="I328">
        <v>327</v>
      </c>
      <c r="J328">
        <f t="shared" si="11"/>
        <v>327</v>
      </c>
      <c r="K328" s="13">
        <f t="shared" si="10"/>
        <v>0</v>
      </c>
    </row>
    <row r="329" spans="7:11" x14ac:dyDescent="0.2">
      <c r="G329" t="s">
        <v>1518</v>
      </c>
      <c r="H329" s="15"/>
      <c r="I329">
        <v>328</v>
      </c>
      <c r="J329">
        <f t="shared" si="11"/>
        <v>328</v>
      </c>
      <c r="K329" s="13">
        <f t="shared" si="10"/>
        <v>0</v>
      </c>
    </row>
    <row r="330" spans="7:11" x14ac:dyDescent="0.2">
      <c r="G330" t="s">
        <v>1522</v>
      </c>
      <c r="H330" s="15"/>
      <c r="I330">
        <v>329</v>
      </c>
      <c r="J330">
        <f t="shared" si="11"/>
        <v>329</v>
      </c>
      <c r="K330" s="13">
        <f t="shared" si="10"/>
        <v>0</v>
      </c>
    </row>
    <row r="331" spans="7:11" x14ac:dyDescent="0.2">
      <c r="G331" t="s">
        <v>1527</v>
      </c>
      <c r="H331" s="15"/>
      <c r="I331">
        <v>330</v>
      </c>
      <c r="J331">
        <f t="shared" si="11"/>
        <v>330</v>
      </c>
      <c r="K331" s="13">
        <f t="shared" si="10"/>
        <v>0</v>
      </c>
    </row>
    <row r="332" spans="7:11" x14ac:dyDescent="0.2">
      <c r="G332" t="s">
        <v>1532</v>
      </c>
      <c r="H332" s="15"/>
      <c r="I332">
        <v>331</v>
      </c>
      <c r="J332">
        <f t="shared" si="11"/>
        <v>331</v>
      </c>
      <c r="K332" s="13">
        <f t="shared" si="10"/>
        <v>0</v>
      </c>
    </row>
    <row r="333" spans="7:11" x14ac:dyDescent="0.2">
      <c r="G333" t="s">
        <v>1537</v>
      </c>
      <c r="H333" s="15"/>
      <c r="I333">
        <v>332</v>
      </c>
      <c r="J333">
        <f t="shared" si="11"/>
        <v>332</v>
      </c>
      <c r="K333" s="13">
        <f t="shared" si="10"/>
        <v>0</v>
      </c>
    </row>
    <row r="334" spans="7:11" x14ac:dyDescent="0.2">
      <c r="G334" t="s">
        <v>1542</v>
      </c>
      <c r="H334" s="15"/>
      <c r="I334">
        <v>333</v>
      </c>
      <c r="J334">
        <f t="shared" si="11"/>
        <v>333</v>
      </c>
      <c r="K334" s="13">
        <f t="shared" si="10"/>
        <v>0</v>
      </c>
    </row>
    <row r="335" spans="7:11" x14ac:dyDescent="0.2">
      <c r="G335" t="s">
        <v>1547</v>
      </c>
      <c r="H335" s="15"/>
      <c r="I335">
        <v>334</v>
      </c>
      <c r="J335">
        <f t="shared" si="11"/>
        <v>334</v>
      </c>
      <c r="K335" s="13">
        <f t="shared" si="10"/>
        <v>0</v>
      </c>
    </row>
    <row r="336" spans="7:11" x14ac:dyDescent="0.2">
      <c r="G336" t="s">
        <v>1551</v>
      </c>
      <c r="H336" s="15"/>
      <c r="I336">
        <v>335</v>
      </c>
      <c r="J336">
        <f t="shared" si="11"/>
        <v>335</v>
      </c>
      <c r="K336" s="13">
        <f t="shared" si="10"/>
        <v>0</v>
      </c>
    </row>
    <row r="337" spans="7:11" x14ac:dyDescent="0.2">
      <c r="G337" t="s">
        <v>1554</v>
      </c>
      <c r="H337" s="15"/>
      <c r="I337">
        <v>336</v>
      </c>
      <c r="J337">
        <f t="shared" si="11"/>
        <v>336</v>
      </c>
      <c r="K337" s="13">
        <f t="shared" si="10"/>
        <v>0</v>
      </c>
    </row>
    <row r="338" spans="7:11" x14ac:dyDescent="0.2">
      <c r="G338" t="s">
        <v>1557</v>
      </c>
      <c r="H338" s="15"/>
      <c r="I338">
        <v>337</v>
      </c>
      <c r="J338">
        <f t="shared" si="11"/>
        <v>337</v>
      </c>
      <c r="K338" s="13">
        <f t="shared" si="10"/>
        <v>0</v>
      </c>
    </row>
    <row r="339" spans="7:11" x14ac:dyDescent="0.2">
      <c r="G339" t="s">
        <v>1561</v>
      </c>
      <c r="H339" s="15"/>
      <c r="I339">
        <v>338</v>
      </c>
      <c r="J339">
        <f t="shared" si="11"/>
        <v>338</v>
      </c>
      <c r="K339" s="13">
        <f t="shared" si="10"/>
        <v>0</v>
      </c>
    </row>
    <row r="340" spans="7:11" x14ac:dyDescent="0.2">
      <c r="G340" t="s">
        <v>1564</v>
      </c>
      <c r="H340" s="15"/>
      <c r="I340">
        <v>339</v>
      </c>
      <c r="J340">
        <f t="shared" si="11"/>
        <v>339</v>
      </c>
      <c r="K340" s="13">
        <f t="shared" si="10"/>
        <v>0</v>
      </c>
    </row>
    <row r="341" spans="7:11" x14ac:dyDescent="0.2">
      <c r="G341" t="s">
        <v>1567</v>
      </c>
      <c r="H341" s="15"/>
      <c r="I341">
        <v>340</v>
      </c>
      <c r="J341">
        <f t="shared" si="11"/>
        <v>340</v>
      </c>
      <c r="K341" s="13">
        <f t="shared" si="10"/>
        <v>0</v>
      </c>
    </row>
    <row r="342" spans="7:11" x14ac:dyDescent="0.2">
      <c r="G342" t="s">
        <v>1570</v>
      </c>
      <c r="H342" s="15"/>
      <c r="I342">
        <v>341</v>
      </c>
      <c r="J342">
        <f t="shared" si="11"/>
        <v>341</v>
      </c>
      <c r="K342" s="13">
        <f t="shared" si="10"/>
        <v>0</v>
      </c>
    </row>
    <row r="343" spans="7:11" x14ac:dyDescent="0.2">
      <c r="G343" t="s">
        <v>1573</v>
      </c>
      <c r="H343" s="15"/>
      <c r="I343">
        <v>342</v>
      </c>
      <c r="J343">
        <f t="shared" si="11"/>
        <v>342</v>
      </c>
      <c r="K343" s="13">
        <f t="shared" si="10"/>
        <v>0</v>
      </c>
    </row>
    <row r="344" spans="7:11" x14ac:dyDescent="0.2">
      <c r="G344" t="s">
        <v>1576</v>
      </c>
      <c r="H344" s="15"/>
      <c r="I344">
        <v>343</v>
      </c>
      <c r="J344">
        <f t="shared" si="11"/>
        <v>343</v>
      </c>
      <c r="K344" s="13">
        <f t="shared" si="10"/>
        <v>0</v>
      </c>
    </row>
    <row r="345" spans="7:11" x14ac:dyDescent="0.2">
      <c r="G345" t="s">
        <v>1579</v>
      </c>
      <c r="H345" s="15"/>
      <c r="I345">
        <v>344</v>
      </c>
      <c r="J345">
        <f t="shared" si="11"/>
        <v>344</v>
      </c>
      <c r="K345" s="13">
        <f t="shared" si="10"/>
        <v>0</v>
      </c>
    </row>
    <row r="346" spans="7:11" x14ac:dyDescent="0.2">
      <c r="G346" t="s">
        <v>1582</v>
      </c>
      <c r="H346" s="15"/>
      <c r="I346">
        <v>345</v>
      </c>
      <c r="J346">
        <f t="shared" si="11"/>
        <v>345</v>
      </c>
      <c r="K346" s="13">
        <f t="shared" si="10"/>
        <v>0</v>
      </c>
    </row>
    <row r="347" spans="7:11" x14ac:dyDescent="0.2">
      <c r="G347" t="s">
        <v>1585</v>
      </c>
      <c r="H347" s="15"/>
      <c r="I347">
        <v>346</v>
      </c>
      <c r="J347">
        <f t="shared" si="11"/>
        <v>346</v>
      </c>
      <c r="K347" s="13">
        <f t="shared" si="10"/>
        <v>0</v>
      </c>
    </row>
    <row r="348" spans="7:11" x14ac:dyDescent="0.2">
      <c r="G348" t="s">
        <v>1588</v>
      </c>
      <c r="H348" s="15"/>
      <c r="I348">
        <v>347</v>
      </c>
      <c r="J348">
        <f t="shared" si="11"/>
        <v>347</v>
      </c>
      <c r="K348" s="13">
        <f t="shared" si="10"/>
        <v>0</v>
      </c>
    </row>
    <row r="349" spans="7:11" x14ac:dyDescent="0.2">
      <c r="G349" t="s">
        <v>1592</v>
      </c>
      <c r="H349" s="15"/>
      <c r="I349">
        <v>348</v>
      </c>
      <c r="J349">
        <f t="shared" si="11"/>
        <v>348</v>
      </c>
      <c r="K349" s="13">
        <f t="shared" si="10"/>
        <v>0</v>
      </c>
    </row>
    <row r="350" spans="7:11" x14ac:dyDescent="0.2">
      <c r="G350" t="s">
        <v>1595</v>
      </c>
      <c r="H350" s="15"/>
      <c r="I350">
        <v>349</v>
      </c>
      <c r="J350">
        <f t="shared" si="11"/>
        <v>349</v>
      </c>
      <c r="K350" s="13">
        <f t="shared" si="10"/>
        <v>0</v>
      </c>
    </row>
    <row r="351" spans="7:11" x14ac:dyDescent="0.2">
      <c r="G351" t="s">
        <v>1599</v>
      </c>
      <c r="H351" s="15"/>
      <c r="I351">
        <v>350</v>
      </c>
      <c r="J351">
        <f t="shared" si="11"/>
        <v>350</v>
      </c>
      <c r="K351" s="13">
        <f t="shared" si="10"/>
        <v>0</v>
      </c>
    </row>
    <row r="352" spans="7:11" x14ac:dyDescent="0.2">
      <c r="G352" t="s">
        <v>1604</v>
      </c>
      <c r="H352" s="15"/>
      <c r="I352">
        <v>351</v>
      </c>
      <c r="J352">
        <f t="shared" si="11"/>
        <v>351</v>
      </c>
      <c r="K352" s="13">
        <f t="shared" si="10"/>
        <v>0</v>
      </c>
    </row>
    <row r="353" spans="7:11" x14ac:dyDescent="0.2">
      <c r="G353" t="s">
        <v>1607</v>
      </c>
      <c r="H353" s="15"/>
      <c r="I353">
        <v>352</v>
      </c>
      <c r="J353">
        <f t="shared" si="11"/>
        <v>352</v>
      </c>
      <c r="K353" s="13">
        <f t="shared" si="10"/>
        <v>0</v>
      </c>
    </row>
    <row r="354" spans="7:11" x14ac:dyDescent="0.2">
      <c r="G354" t="s">
        <v>1612</v>
      </c>
      <c r="H354" s="15"/>
      <c r="I354">
        <v>353</v>
      </c>
      <c r="J354">
        <f t="shared" si="11"/>
        <v>353</v>
      </c>
      <c r="K354" s="13">
        <f t="shared" si="10"/>
        <v>0</v>
      </c>
    </row>
    <row r="355" spans="7:11" x14ac:dyDescent="0.2">
      <c r="G355" t="s">
        <v>1616</v>
      </c>
      <c r="H355" s="15"/>
      <c r="I355">
        <v>354</v>
      </c>
      <c r="J355">
        <f t="shared" si="11"/>
        <v>354</v>
      </c>
      <c r="K355" s="13">
        <f t="shared" si="10"/>
        <v>0</v>
      </c>
    </row>
    <row r="356" spans="7:11" x14ac:dyDescent="0.2">
      <c r="G356" t="s">
        <v>1620</v>
      </c>
      <c r="H356" s="15"/>
      <c r="I356">
        <v>355</v>
      </c>
      <c r="J356">
        <f t="shared" si="11"/>
        <v>355</v>
      </c>
      <c r="K356" s="13">
        <f t="shared" si="10"/>
        <v>0</v>
      </c>
    </row>
    <row r="357" spans="7:11" x14ac:dyDescent="0.2">
      <c r="G357" t="s">
        <v>1624</v>
      </c>
      <c r="H357" s="15"/>
      <c r="I357">
        <v>356</v>
      </c>
      <c r="J357">
        <f t="shared" si="11"/>
        <v>356</v>
      </c>
      <c r="K357" s="13">
        <f t="shared" si="10"/>
        <v>0</v>
      </c>
    </row>
    <row r="358" spans="7:11" x14ac:dyDescent="0.2">
      <c r="G358" t="s">
        <v>1629</v>
      </c>
      <c r="H358" s="15"/>
      <c r="I358">
        <v>357</v>
      </c>
      <c r="J358">
        <f t="shared" si="11"/>
        <v>357</v>
      </c>
      <c r="K358" s="13">
        <f t="shared" si="10"/>
        <v>0</v>
      </c>
    </row>
    <row r="359" spans="7:11" x14ac:dyDescent="0.2">
      <c r="G359" t="s">
        <v>1632</v>
      </c>
      <c r="H359" s="15"/>
      <c r="I359">
        <v>358</v>
      </c>
      <c r="J359">
        <f t="shared" si="11"/>
        <v>358</v>
      </c>
      <c r="K359" s="13">
        <f t="shared" si="10"/>
        <v>0</v>
      </c>
    </row>
    <row r="360" spans="7:11" x14ac:dyDescent="0.2">
      <c r="G360" t="s">
        <v>1637</v>
      </c>
      <c r="H360" s="15"/>
      <c r="I360">
        <v>359</v>
      </c>
      <c r="J360">
        <f t="shared" si="11"/>
        <v>359</v>
      </c>
      <c r="K360" s="13">
        <f t="shared" si="10"/>
        <v>0</v>
      </c>
    </row>
    <row r="361" spans="7:11" x14ac:dyDescent="0.2">
      <c r="G361" t="s">
        <v>1642</v>
      </c>
      <c r="H361" s="15"/>
      <c r="I361">
        <v>360</v>
      </c>
      <c r="J361">
        <f t="shared" si="11"/>
        <v>360</v>
      </c>
      <c r="K361" s="13">
        <f t="shared" si="10"/>
        <v>0</v>
      </c>
    </row>
    <row r="362" spans="7:11" x14ac:dyDescent="0.2">
      <c r="G362" t="s">
        <v>1646</v>
      </c>
      <c r="H362" s="15"/>
      <c r="I362">
        <v>361</v>
      </c>
      <c r="J362">
        <f t="shared" si="11"/>
        <v>361</v>
      </c>
      <c r="K362" s="13">
        <f t="shared" si="10"/>
        <v>0</v>
      </c>
    </row>
    <row r="363" spans="7:11" x14ac:dyDescent="0.2">
      <c r="G363" t="s">
        <v>1650</v>
      </c>
      <c r="H363" s="15"/>
      <c r="I363">
        <v>362</v>
      </c>
      <c r="J363">
        <f t="shared" si="11"/>
        <v>362</v>
      </c>
      <c r="K363" s="13">
        <f t="shared" si="10"/>
        <v>0</v>
      </c>
    </row>
    <row r="364" spans="7:11" x14ac:dyDescent="0.2">
      <c r="G364" t="s">
        <v>1654</v>
      </c>
      <c r="H364" s="15"/>
      <c r="I364">
        <v>363</v>
      </c>
      <c r="J364">
        <f t="shared" si="11"/>
        <v>363</v>
      </c>
      <c r="K364" s="13">
        <f t="shared" si="10"/>
        <v>0</v>
      </c>
    </row>
    <row r="365" spans="7:11" x14ac:dyDescent="0.2">
      <c r="G365" t="s">
        <v>1657</v>
      </c>
      <c r="H365" s="15"/>
      <c r="I365">
        <v>364</v>
      </c>
      <c r="J365">
        <f t="shared" si="11"/>
        <v>364</v>
      </c>
      <c r="K365" s="13">
        <f t="shared" si="10"/>
        <v>0</v>
      </c>
    </row>
    <row r="366" spans="7:11" x14ac:dyDescent="0.2">
      <c r="G366" t="s">
        <v>1662</v>
      </c>
      <c r="H366" s="15"/>
      <c r="I366">
        <v>365</v>
      </c>
      <c r="J366">
        <f t="shared" si="11"/>
        <v>365</v>
      </c>
      <c r="K366" s="13">
        <f t="shared" si="10"/>
        <v>0</v>
      </c>
    </row>
    <row r="367" spans="7:11" x14ac:dyDescent="0.2">
      <c r="G367" t="s">
        <v>1667</v>
      </c>
      <c r="H367" s="15"/>
      <c r="I367">
        <v>366</v>
      </c>
      <c r="J367">
        <f t="shared" si="11"/>
        <v>366</v>
      </c>
      <c r="K367" s="13">
        <f t="shared" si="10"/>
        <v>0</v>
      </c>
    </row>
    <row r="368" spans="7:11" x14ac:dyDescent="0.2">
      <c r="G368" t="s">
        <v>1672</v>
      </c>
      <c r="H368" s="15"/>
      <c r="I368">
        <v>367</v>
      </c>
      <c r="J368">
        <f t="shared" si="11"/>
        <v>367</v>
      </c>
      <c r="K368" s="13">
        <f t="shared" si="10"/>
        <v>0</v>
      </c>
    </row>
    <row r="369" spans="7:11" x14ac:dyDescent="0.2">
      <c r="G369" t="s">
        <v>1675</v>
      </c>
      <c r="H369" s="15"/>
      <c r="I369">
        <v>368</v>
      </c>
      <c r="J369">
        <f t="shared" si="11"/>
        <v>368</v>
      </c>
      <c r="K369" s="13">
        <f t="shared" si="10"/>
        <v>0</v>
      </c>
    </row>
    <row r="370" spans="7:11" x14ac:dyDescent="0.2">
      <c r="G370" t="s">
        <v>1680</v>
      </c>
      <c r="H370" s="15"/>
      <c r="I370">
        <v>369</v>
      </c>
      <c r="J370">
        <f t="shared" si="11"/>
        <v>369</v>
      </c>
      <c r="K370" s="13">
        <f t="shared" si="10"/>
        <v>0</v>
      </c>
    </row>
    <row r="371" spans="7:11" x14ac:dyDescent="0.2">
      <c r="G371" t="s">
        <v>1684</v>
      </c>
      <c r="H371" s="15"/>
      <c r="I371">
        <v>370</v>
      </c>
      <c r="J371">
        <f t="shared" si="11"/>
        <v>370</v>
      </c>
      <c r="K371" s="13">
        <f t="shared" si="10"/>
        <v>0</v>
      </c>
    </row>
    <row r="372" spans="7:11" x14ac:dyDescent="0.2">
      <c r="G372" t="s">
        <v>1688</v>
      </c>
      <c r="H372" s="15"/>
      <c r="I372">
        <v>371</v>
      </c>
      <c r="J372">
        <f t="shared" si="11"/>
        <v>371</v>
      </c>
      <c r="K372" s="13">
        <f t="shared" si="10"/>
        <v>0</v>
      </c>
    </row>
    <row r="373" spans="7:11" x14ac:dyDescent="0.2">
      <c r="G373" t="s">
        <v>1691</v>
      </c>
      <c r="H373" s="15"/>
      <c r="I373">
        <v>372</v>
      </c>
      <c r="J373">
        <f t="shared" si="11"/>
        <v>372</v>
      </c>
      <c r="K373" s="13">
        <f t="shared" si="10"/>
        <v>0</v>
      </c>
    </row>
    <row r="374" spans="7:11" x14ac:dyDescent="0.2">
      <c r="G374" t="s">
        <v>1695</v>
      </c>
      <c r="H374" s="15"/>
      <c r="I374">
        <v>373</v>
      </c>
      <c r="J374">
        <f t="shared" si="11"/>
        <v>373</v>
      </c>
      <c r="K374" s="13">
        <f t="shared" si="10"/>
        <v>0</v>
      </c>
    </row>
    <row r="375" spans="7:11" x14ac:dyDescent="0.2">
      <c r="G375" t="s">
        <v>1698</v>
      </c>
      <c r="H375" s="15"/>
      <c r="I375">
        <v>374</v>
      </c>
      <c r="J375">
        <f t="shared" si="11"/>
        <v>374</v>
      </c>
      <c r="K375" s="13">
        <f t="shared" si="10"/>
        <v>0</v>
      </c>
    </row>
    <row r="376" spans="7:11" x14ac:dyDescent="0.2">
      <c r="G376" t="s">
        <v>1701</v>
      </c>
      <c r="H376" s="15"/>
      <c r="I376">
        <v>375</v>
      </c>
      <c r="J376">
        <f t="shared" si="11"/>
        <v>375</v>
      </c>
      <c r="K376" s="13">
        <f t="shared" si="10"/>
        <v>0</v>
      </c>
    </row>
    <row r="377" spans="7:11" x14ac:dyDescent="0.2">
      <c r="G377" t="s">
        <v>1704</v>
      </c>
      <c r="H377" s="15"/>
      <c r="I377">
        <v>376</v>
      </c>
      <c r="J377">
        <f t="shared" si="11"/>
        <v>376</v>
      </c>
      <c r="K377" s="13">
        <f t="shared" si="10"/>
        <v>0</v>
      </c>
    </row>
    <row r="378" spans="7:11" x14ac:dyDescent="0.2">
      <c r="G378" t="s">
        <v>1709</v>
      </c>
      <c r="H378" s="15"/>
      <c r="I378">
        <v>377</v>
      </c>
      <c r="J378">
        <f t="shared" si="11"/>
        <v>377</v>
      </c>
      <c r="K378" s="13">
        <f t="shared" si="10"/>
        <v>0</v>
      </c>
    </row>
    <row r="379" spans="7:11" x14ac:dyDescent="0.2">
      <c r="G379" t="s">
        <v>1712</v>
      </c>
      <c r="H379" s="15"/>
      <c r="I379">
        <v>378</v>
      </c>
      <c r="J379">
        <f t="shared" si="11"/>
        <v>378</v>
      </c>
      <c r="K379" s="13">
        <f t="shared" si="10"/>
        <v>0</v>
      </c>
    </row>
    <row r="380" spans="7:11" x14ac:dyDescent="0.2">
      <c r="G380" t="s">
        <v>1715</v>
      </c>
      <c r="H380" s="15"/>
      <c r="I380">
        <v>379</v>
      </c>
      <c r="J380">
        <f t="shared" si="11"/>
        <v>379</v>
      </c>
      <c r="K380" s="13">
        <f t="shared" si="10"/>
        <v>0</v>
      </c>
    </row>
    <row r="381" spans="7:11" x14ac:dyDescent="0.2">
      <c r="G381" t="s">
        <v>1720</v>
      </c>
      <c r="H381" s="15"/>
      <c r="I381">
        <v>380</v>
      </c>
      <c r="J381">
        <f t="shared" si="11"/>
        <v>380</v>
      </c>
      <c r="K381" s="13">
        <f t="shared" si="10"/>
        <v>0</v>
      </c>
    </row>
    <row r="382" spans="7:11" x14ac:dyDescent="0.2">
      <c r="G382" t="s">
        <v>1724</v>
      </c>
      <c r="H382" s="15"/>
      <c r="I382">
        <v>381</v>
      </c>
      <c r="J382">
        <f t="shared" si="11"/>
        <v>381</v>
      </c>
      <c r="K382" s="13">
        <f t="shared" si="10"/>
        <v>0</v>
      </c>
    </row>
    <row r="383" spans="7:11" x14ac:dyDescent="0.2">
      <c r="G383" t="s">
        <v>1728</v>
      </c>
      <c r="H383" s="15"/>
      <c r="I383">
        <v>382</v>
      </c>
      <c r="J383">
        <f t="shared" si="11"/>
        <v>382</v>
      </c>
      <c r="K383" s="13">
        <f t="shared" si="10"/>
        <v>0</v>
      </c>
    </row>
    <row r="384" spans="7:11" x14ac:dyDescent="0.2">
      <c r="G384" t="s">
        <v>1731</v>
      </c>
      <c r="H384" s="15"/>
      <c r="I384">
        <v>383</v>
      </c>
      <c r="J384">
        <f t="shared" si="11"/>
        <v>383</v>
      </c>
      <c r="K384" s="13">
        <f t="shared" si="10"/>
        <v>0</v>
      </c>
    </row>
    <row r="385" spans="7:11" x14ac:dyDescent="0.2">
      <c r="G385" t="s">
        <v>1734</v>
      </c>
      <c r="H385" s="15"/>
      <c r="I385">
        <v>384</v>
      </c>
      <c r="J385">
        <f t="shared" si="11"/>
        <v>384</v>
      </c>
      <c r="K385" s="13">
        <f t="shared" si="10"/>
        <v>0</v>
      </c>
    </row>
    <row r="386" spans="7:11" x14ac:dyDescent="0.2">
      <c r="G386" t="s">
        <v>1739</v>
      </c>
      <c r="H386" s="15"/>
      <c r="I386">
        <v>385</v>
      </c>
      <c r="J386">
        <f t="shared" si="11"/>
        <v>385</v>
      </c>
      <c r="K386" s="13">
        <f t="shared" si="10"/>
        <v>0</v>
      </c>
    </row>
    <row r="387" spans="7:11" x14ac:dyDescent="0.2">
      <c r="G387" t="s">
        <v>1742</v>
      </c>
      <c r="H387" s="15"/>
      <c r="I387">
        <v>386</v>
      </c>
      <c r="J387">
        <f t="shared" si="11"/>
        <v>386</v>
      </c>
      <c r="K387" s="13">
        <f t="shared" ref="K387:K450" si="12">I387-J387</f>
        <v>0</v>
      </c>
    </row>
    <row r="388" spans="7:11" x14ac:dyDescent="0.2">
      <c r="G388" t="s">
        <v>1746</v>
      </c>
      <c r="H388" s="15"/>
      <c r="I388">
        <v>387</v>
      </c>
      <c r="J388">
        <f t="shared" ref="J388:J451" si="13">J387+1</f>
        <v>387</v>
      </c>
      <c r="K388" s="13">
        <f t="shared" si="12"/>
        <v>0</v>
      </c>
    </row>
    <row r="389" spans="7:11" x14ac:dyDescent="0.2">
      <c r="G389" t="s">
        <v>1749</v>
      </c>
      <c r="H389" s="15"/>
      <c r="I389">
        <v>388</v>
      </c>
      <c r="J389">
        <f t="shared" si="13"/>
        <v>388</v>
      </c>
      <c r="K389" s="13">
        <f t="shared" si="12"/>
        <v>0</v>
      </c>
    </row>
    <row r="390" spans="7:11" x14ac:dyDescent="0.2">
      <c r="G390" t="s">
        <v>1752</v>
      </c>
      <c r="H390" s="15"/>
      <c r="I390">
        <v>389</v>
      </c>
      <c r="J390">
        <f t="shared" si="13"/>
        <v>389</v>
      </c>
      <c r="K390" s="13">
        <f t="shared" si="12"/>
        <v>0</v>
      </c>
    </row>
    <row r="391" spans="7:11" x14ac:dyDescent="0.2">
      <c r="G391" t="s">
        <v>1757</v>
      </c>
      <c r="H391" s="15"/>
      <c r="I391">
        <v>390</v>
      </c>
      <c r="J391">
        <f t="shared" si="13"/>
        <v>390</v>
      </c>
      <c r="K391" s="13">
        <f t="shared" si="12"/>
        <v>0</v>
      </c>
    </row>
    <row r="392" spans="7:11" x14ac:dyDescent="0.2">
      <c r="G392" t="s">
        <v>1760</v>
      </c>
      <c r="H392" s="15"/>
      <c r="I392">
        <v>391</v>
      </c>
      <c r="J392">
        <f t="shared" si="13"/>
        <v>391</v>
      </c>
      <c r="K392" s="13">
        <f t="shared" si="12"/>
        <v>0</v>
      </c>
    </row>
    <row r="393" spans="7:11" x14ac:dyDescent="0.2">
      <c r="G393" t="s">
        <v>1764</v>
      </c>
      <c r="H393" s="15"/>
      <c r="I393">
        <v>392</v>
      </c>
      <c r="J393">
        <f t="shared" si="13"/>
        <v>392</v>
      </c>
      <c r="K393" s="13">
        <f t="shared" si="12"/>
        <v>0</v>
      </c>
    </row>
    <row r="394" spans="7:11" x14ac:dyDescent="0.2">
      <c r="G394" t="s">
        <v>1769</v>
      </c>
      <c r="H394" s="15"/>
      <c r="I394">
        <v>393</v>
      </c>
      <c r="J394">
        <f t="shared" si="13"/>
        <v>393</v>
      </c>
      <c r="K394" s="13">
        <f t="shared" si="12"/>
        <v>0</v>
      </c>
    </row>
    <row r="395" spans="7:11" x14ac:dyDescent="0.2">
      <c r="G395" t="s">
        <v>1773</v>
      </c>
      <c r="H395" s="15"/>
      <c r="I395">
        <v>394</v>
      </c>
      <c r="J395">
        <f t="shared" si="13"/>
        <v>394</v>
      </c>
      <c r="K395" s="13">
        <f t="shared" si="12"/>
        <v>0</v>
      </c>
    </row>
    <row r="396" spans="7:11" x14ac:dyDescent="0.2">
      <c r="G396" t="s">
        <v>1778</v>
      </c>
      <c r="H396" s="15"/>
      <c r="I396">
        <v>395</v>
      </c>
      <c r="J396">
        <f t="shared" si="13"/>
        <v>395</v>
      </c>
      <c r="K396" s="13">
        <f t="shared" si="12"/>
        <v>0</v>
      </c>
    </row>
    <row r="397" spans="7:11" x14ac:dyDescent="0.2">
      <c r="G397" t="s">
        <v>1782</v>
      </c>
      <c r="H397" s="15"/>
      <c r="I397">
        <v>396</v>
      </c>
      <c r="J397">
        <f t="shared" si="13"/>
        <v>396</v>
      </c>
      <c r="K397" s="13">
        <f t="shared" si="12"/>
        <v>0</v>
      </c>
    </row>
    <row r="398" spans="7:11" x14ac:dyDescent="0.2">
      <c r="G398" t="s">
        <v>1785</v>
      </c>
      <c r="H398" s="15"/>
      <c r="I398">
        <v>397</v>
      </c>
      <c r="J398">
        <f t="shared" si="13"/>
        <v>397</v>
      </c>
      <c r="K398" s="13">
        <f t="shared" si="12"/>
        <v>0</v>
      </c>
    </row>
    <row r="399" spans="7:11" x14ac:dyDescent="0.2">
      <c r="G399" t="s">
        <v>1789</v>
      </c>
      <c r="H399" s="15"/>
      <c r="I399">
        <v>398</v>
      </c>
      <c r="J399">
        <f t="shared" si="13"/>
        <v>398</v>
      </c>
      <c r="K399" s="13">
        <f t="shared" si="12"/>
        <v>0</v>
      </c>
    </row>
    <row r="400" spans="7:11" x14ac:dyDescent="0.2">
      <c r="G400" t="s">
        <v>1793</v>
      </c>
      <c r="H400" s="15"/>
      <c r="I400">
        <v>399</v>
      </c>
      <c r="J400">
        <f t="shared" si="13"/>
        <v>399</v>
      </c>
      <c r="K400" s="13">
        <f t="shared" si="12"/>
        <v>0</v>
      </c>
    </row>
    <row r="401" spans="7:11" x14ac:dyDescent="0.2">
      <c r="G401" t="s">
        <v>1798</v>
      </c>
      <c r="H401" s="15"/>
      <c r="I401">
        <v>400</v>
      </c>
      <c r="J401">
        <f t="shared" si="13"/>
        <v>400</v>
      </c>
      <c r="K401" s="13">
        <f t="shared" si="12"/>
        <v>0</v>
      </c>
    </row>
    <row r="402" spans="7:11" x14ac:dyDescent="0.2">
      <c r="G402" t="s">
        <v>1802</v>
      </c>
      <c r="H402" s="15"/>
      <c r="I402">
        <v>401</v>
      </c>
      <c r="J402">
        <f t="shared" si="13"/>
        <v>401</v>
      </c>
      <c r="K402" s="13">
        <f t="shared" si="12"/>
        <v>0</v>
      </c>
    </row>
    <row r="403" spans="7:11" x14ac:dyDescent="0.2">
      <c r="G403" t="s">
        <v>1806</v>
      </c>
      <c r="H403" s="15"/>
      <c r="I403">
        <v>402</v>
      </c>
      <c r="J403">
        <f t="shared" si="13"/>
        <v>402</v>
      </c>
      <c r="K403" s="13">
        <f t="shared" si="12"/>
        <v>0</v>
      </c>
    </row>
    <row r="404" spans="7:11" x14ac:dyDescent="0.2">
      <c r="G404" t="s">
        <v>1810</v>
      </c>
      <c r="H404" s="15"/>
      <c r="I404">
        <v>403</v>
      </c>
      <c r="J404">
        <f t="shared" si="13"/>
        <v>403</v>
      </c>
      <c r="K404" s="13">
        <f t="shared" si="12"/>
        <v>0</v>
      </c>
    </row>
    <row r="405" spans="7:11" x14ac:dyDescent="0.2">
      <c r="G405" t="s">
        <v>1814</v>
      </c>
      <c r="H405" s="15"/>
      <c r="I405">
        <v>404</v>
      </c>
      <c r="J405">
        <f t="shared" si="13"/>
        <v>404</v>
      </c>
      <c r="K405" s="13">
        <f t="shared" si="12"/>
        <v>0</v>
      </c>
    </row>
    <row r="406" spans="7:11" x14ac:dyDescent="0.2">
      <c r="G406" t="s">
        <v>1818</v>
      </c>
      <c r="H406" s="15"/>
      <c r="I406">
        <v>405</v>
      </c>
      <c r="J406">
        <f t="shared" si="13"/>
        <v>405</v>
      </c>
      <c r="K406" s="13">
        <f t="shared" si="12"/>
        <v>0</v>
      </c>
    </row>
    <row r="407" spans="7:11" x14ac:dyDescent="0.2">
      <c r="G407" t="s">
        <v>1822</v>
      </c>
      <c r="H407" s="15"/>
      <c r="I407">
        <v>406</v>
      </c>
      <c r="J407">
        <f t="shared" si="13"/>
        <v>406</v>
      </c>
      <c r="K407" s="13">
        <f t="shared" si="12"/>
        <v>0</v>
      </c>
    </row>
    <row r="408" spans="7:11" x14ac:dyDescent="0.2">
      <c r="G408" t="s">
        <v>1826</v>
      </c>
      <c r="H408" s="15"/>
      <c r="I408">
        <v>407</v>
      </c>
      <c r="J408">
        <f t="shared" si="13"/>
        <v>407</v>
      </c>
      <c r="K408" s="13">
        <f t="shared" si="12"/>
        <v>0</v>
      </c>
    </row>
    <row r="409" spans="7:11" x14ac:dyDescent="0.2">
      <c r="G409" t="s">
        <v>1830</v>
      </c>
      <c r="H409" s="15"/>
      <c r="I409">
        <v>408</v>
      </c>
      <c r="J409">
        <f t="shared" si="13"/>
        <v>408</v>
      </c>
      <c r="K409" s="13">
        <f t="shared" si="12"/>
        <v>0</v>
      </c>
    </row>
    <row r="410" spans="7:11" x14ac:dyDescent="0.2">
      <c r="G410" t="s">
        <v>1834</v>
      </c>
      <c r="H410" s="15"/>
      <c r="I410">
        <v>409</v>
      </c>
      <c r="J410">
        <f t="shared" si="13"/>
        <v>409</v>
      </c>
      <c r="K410" s="13">
        <f t="shared" si="12"/>
        <v>0</v>
      </c>
    </row>
    <row r="411" spans="7:11" x14ac:dyDescent="0.2">
      <c r="G411" t="s">
        <v>1838</v>
      </c>
      <c r="H411" s="15"/>
      <c r="I411">
        <v>410</v>
      </c>
      <c r="J411">
        <f t="shared" si="13"/>
        <v>410</v>
      </c>
      <c r="K411" s="13">
        <f t="shared" si="12"/>
        <v>0</v>
      </c>
    </row>
    <row r="412" spans="7:11" x14ac:dyDescent="0.2">
      <c r="G412" t="s">
        <v>1841</v>
      </c>
      <c r="H412" s="15"/>
      <c r="I412">
        <v>411</v>
      </c>
      <c r="J412">
        <f t="shared" si="13"/>
        <v>411</v>
      </c>
      <c r="K412" s="13">
        <f t="shared" si="12"/>
        <v>0</v>
      </c>
    </row>
    <row r="413" spans="7:11" x14ac:dyDescent="0.2">
      <c r="G413" t="s">
        <v>1844</v>
      </c>
      <c r="H413" s="15"/>
      <c r="I413">
        <v>412</v>
      </c>
      <c r="J413">
        <f t="shared" si="13"/>
        <v>412</v>
      </c>
      <c r="K413" s="13">
        <f t="shared" si="12"/>
        <v>0</v>
      </c>
    </row>
    <row r="414" spans="7:11" x14ac:dyDescent="0.2">
      <c r="G414" t="s">
        <v>1848</v>
      </c>
      <c r="H414" s="15"/>
      <c r="I414">
        <v>413</v>
      </c>
      <c r="J414">
        <f t="shared" si="13"/>
        <v>413</v>
      </c>
      <c r="K414" s="13">
        <f t="shared" si="12"/>
        <v>0</v>
      </c>
    </row>
    <row r="415" spans="7:11" x14ac:dyDescent="0.2">
      <c r="G415" t="s">
        <v>1853</v>
      </c>
      <c r="H415" s="15"/>
      <c r="I415">
        <v>414</v>
      </c>
      <c r="J415">
        <f t="shared" si="13"/>
        <v>414</v>
      </c>
      <c r="K415" s="13">
        <f t="shared" si="12"/>
        <v>0</v>
      </c>
    </row>
    <row r="416" spans="7:11" x14ac:dyDescent="0.2">
      <c r="G416" t="s">
        <v>1857</v>
      </c>
      <c r="H416" s="15"/>
      <c r="I416">
        <v>415</v>
      </c>
      <c r="J416">
        <f t="shared" si="13"/>
        <v>415</v>
      </c>
      <c r="K416" s="13">
        <f t="shared" si="12"/>
        <v>0</v>
      </c>
    </row>
    <row r="417" spans="7:11" x14ac:dyDescent="0.2">
      <c r="G417" t="s">
        <v>1861</v>
      </c>
      <c r="H417" s="15"/>
      <c r="I417">
        <v>416</v>
      </c>
      <c r="J417">
        <f t="shared" si="13"/>
        <v>416</v>
      </c>
      <c r="K417" s="13">
        <f t="shared" si="12"/>
        <v>0</v>
      </c>
    </row>
    <row r="418" spans="7:11" x14ac:dyDescent="0.2">
      <c r="G418" t="s">
        <v>1865</v>
      </c>
      <c r="H418" s="15"/>
      <c r="I418">
        <v>417</v>
      </c>
      <c r="J418">
        <f t="shared" si="13"/>
        <v>417</v>
      </c>
      <c r="K418" s="13">
        <f t="shared" si="12"/>
        <v>0</v>
      </c>
    </row>
    <row r="419" spans="7:11" x14ac:dyDescent="0.2">
      <c r="G419" t="s">
        <v>1868</v>
      </c>
      <c r="H419" s="15"/>
      <c r="I419">
        <v>418</v>
      </c>
      <c r="J419">
        <f t="shared" si="13"/>
        <v>418</v>
      </c>
      <c r="K419" s="13">
        <f t="shared" si="12"/>
        <v>0</v>
      </c>
    </row>
    <row r="420" spans="7:11" x14ac:dyDescent="0.2">
      <c r="G420" t="s">
        <v>1873</v>
      </c>
      <c r="H420" s="15"/>
      <c r="I420">
        <v>419</v>
      </c>
      <c r="J420">
        <f t="shared" si="13"/>
        <v>419</v>
      </c>
      <c r="K420" s="13">
        <f t="shared" si="12"/>
        <v>0</v>
      </c>
    </row>
    <row r="421" spans="7:11" x14ac:dyDescent="0.2">
      <c r="G421" t="s">
        <v>1877</v>
      </c>
      <c r="H421" s="15"/>
      <c r="I421">
        <v>420</v>
      </c>
      <c r="J421">
        <f t="shared" si="13"/>
        <v>420</v>
      </c>
      <c r="K421" s="13">
        <f t="shared" si="12"/>
        <v>0</v>
      </c>
    </row>
    <row r="422" spans="7:11" x14ac:dyDescent="0.2">
      <c r="G422" t="s">
        <v>1881</v>
      </c>
      <c r="H422" s="15"/>
      <c r="I422">
        <v>421</v>
      </c>
      <c r="J422">
        <f t="shared" si="13"/>
        <v>421</v>
      </c>
      <c r="K422" s="13">
        <f t="shared" si="12"/>
        <v>0</v>
      </c>
    </row>
    <row r="423" spans="7:11" x14ac:dyDescent="0.2">
      <c r="G423" t="s">
        <v>1885</v>
      </c>
      <c r="H423" s="15"/>
      <c r="I423">
        <v>422</v>
      </c>
      <c r="J423">
        <f t="shared" si="13"/>
        <v>422</v>
      </c>
      <c r="K423" s="13">
        <f t="shared" si="12"/>
        <v>0</v>
      </c>
    </row>
    <row r="424" spans="7:11" x14ac:dyDescent="0.2">
      <c r="G424" t="s">
        <v>1889</v>
      </c>
      <c r="H424" s="15"/>
      <c r="I424">
        <v>423</v>
      </c>
      <c r="J424">
        <f t="shared" si="13"/>
        <v>423</v>
      </c>
      <c r="K424" s="13">
        <f t="shared" si="12"/>
        <v>0</v>
      </c>
    </row>
    <row r="425" spans="7:11" x14ac:dyDescent="0.2">
      <c r="G425" t="s">
        <v>1892</v>
      </c>
      <c r="H425" s="15"/>
      <c r="I425">
        <v>424</v>
      </c>
      <c r="J425">
        <f t="shared" si="13"/>
        <v>424</v>
      </c>
      <c r="K425" s="13">
        <f t="shared" si="12"/>
        <v>0</v>
      </c>
    </row>
    <row r="426" spans="7:11" x14ac:dyDescent="0.2">
      <c r="G426" t="s">
        <v>1898</v>
      </c>
      <c r="H426" s="15"/>
      <c r="I426">
        <v>425</v>
      </c>
      <c r="J426">
        <f t="shared" si="13"/>
        <v>425</v>
      </c>
      <c r="K426" s="13">
        <f t="shared" si="12"/>
        <v>0</v>
      </c>
    </row>
    <row r="427" spans="7:11" x14ac:dyDescent="0.2">
      <c r="G427" t="s">
        <v>1903</v>
      </c>
      <c r="H427" s="15"/>
      <c r="I427">
        <v>426</v>
      </c>
      <c r="J427">
        <f t="shared" si="13"/>
        <v>426</v>
      </c>
      <c r="K427" s="13">
        <f t="shared" si="12"/>
        <v>0</v>
      </c>
    </row>
    <row r="428" spans="7:11" x14ac:dyDescent="0.2">
      <c r="G428" t="s">
        <v>1907</v>
      </c>
      <c r="H428" s="15"/>
      <c r="I428">
        <v>427</v>
      </c>
      <c r="J428">
        <f t="shared" si="13"/>
        <v>427</v>
      </c>
      <c r="K428" s="13">
        <f t="shared" si="12"/>
        <v>0</v>
      </c>
    </row>
    <row r="429" spans="7:11" x14ac:dyDescent="0.2">
      <c r="G429" t="s">
        <v>1910</v>
      </c>
      <c r="H429" s="15"/>
      <c r="I429">
        <v>428</v>
      </c>
      <c r="J429">
        <f t="shared" si="13"/>
        <v>428</v>
      </c>
      <c r="K429" s="13">
        <f t="shared" si="12"/>
        <v>0</v>
      </c>
    </row>
    <row r="430" spans="7:11" x14ac:dyDescent="0.2">
      <c r="G430" t="s">
        <v>1914</v>
      </c>
      <c r="H430" s="15"/>
      <c r="I430">
        <v>429</v>
      </c>
      <c r="J430">
        <f t="shared" si="13"/>
        <v>429</v>
      </c>
      <c r="K430" s="13">
        <f t="shared" si="12"/>
        <v>0</v>
      </c>
    </row>
    <row r="431" spans="7:11" x14ac:dyDescent="0.2">
      <c r="G431" t="s">
        <v>1918</v>
      </c>
      <c r="H431" s="15"/>
      <c r="I431">
        <v>430</v>
      </c>
      <c r="J431">
        <f t="shared" si="13"/>
        <v>430</v>
      </c>
      <c r="K431" s="13">
        <f t="shared" si="12"/>
        <v>0</v>
      </c>
    </row>
    <row r="432" spans="7:11" x14ac:dyDescent="0.2">
      <c r="G432" t="s">
        <v>1921</v>
      </c>
      <c r="H432" s="15"/>
      <c r="I432">
        <v>431</v>
      </c>
      <c r="J432">
        <f t="shared" si="13"/>
        <v>431</v>
      </c>
      <c r="K432" s="13">
        <f t="shared" si="12"/>
        <v>0</v>
      </c>
    </row>
    <row r="433" spans="7:11" x14ac:dyDescent="0.2">
      <c r="G433" t="s">
        <v>1924</v>
      </c>
      <c r="H433" s="15"/>
      <c r="I433">
        <v>432</v>
      </c>
      <c r="J433">
        <f t="shared" si="13"/>
        <v>432</v>
      </c>
      <c r="K433" s="13">
        <f t="shared" si="12"/>
        <v>0</v>
      </c>
    </row>
    <row r="434" spans="7:11" x14ac:dyDescent="0.2">
      <c r="G434" t="s">
        <v>1928</v>
      </c>
      <c r="H434" s="15"/>
      <c r="I434">
        <v>433</v>
      </c>
      <c r="J434">
        <f t="shared" si="13"/>
        <v>433</v>
      </c>
      <c r="K434" s="13">
        <f t="shared" si="12"/>
        <v>0</v>
      </c>
    </row>
    <row r="435" spans="7:11" x14ac:dyDescent="0.2">
      <c r="G435" t="s">
        <v>1932</v>
      </c>
      <c r="H435" s="15"/>
      <c r="I435">
        <v>434</v>
      </c>
      <c r="J435">
        <f t="shared" si="13"/>
        <v>434</v>
      </c>
      <c r="K435" s="13">
        <f t="shared" si="12"/>
        <v>0</v>
      </c>
    </row>
    <row r="436" spans="7:11" x14ac:dyDescent="0.2">
      <c r="G436" t="s">
        <v>1936</v>
      </c>
      <c r="H436" s="15"/>
      <c r="I436">
        <v>435</v>
      </c>
      <c r="J436">
        <f t="shared" si="13"/>
        <v>435</v>
      </c>
      <c r="K436" s="13">
        <f t="shared" si="12"/>
        <v>0</v>
      </c>
    </row>
    <row r="437" spans="7:11" x14ac:dyDescent="0.2">
      <c r="G437" t="s">
        <v>1941</v>
      </c>
      <c r="H437" s="15"/>
      <c r="I437">
        <v>436</v>
      </c>
      <c r="J437">
        <f t="shared" si="13"/>
        <v>436</v>
      </c>
      <c r="K437" s="13">
        <f t="shared" si="12"/>
        <v>0</v>
      </c>
    </row>
    <row r="438" spans="7:11" x14ac:dyDescent="0.2">
      <c r="G438" t="s">
        <v>1944</v>
      </c>
      <c r="H438" s="15"/>
      <c r="I438">
        <v>437</v>
      </c>
      <c r="J438">
        <f t="shared" si="13"/>
        <v>437</v>
      </c>
      <c r="K438" s="13">
        <f t="shared" si="12"/>
        <v>0</v>
      </c>
    </row>
    <row r="439" spans="7:11" x14ac:dyDescent="0.2">
      <c r="G439" t="s">
        <v>1950</v>
      </c>
      <c r="H439" s="15"/>
      <c r="I439">
        <v>438</v>
      </c>
      <c r="J439">
        <f t="shared" si="13"/>
        <v>438</v>
      </c>
      <c r="K439" s="13">
        <f t="shared" si="12"/>
        <v>0</v>
      </c>
    </row>
    <row r="440" spans="7:11" x14ac:dyDescent="0.2">
      <c r="G440" t="s">
        <v>1953</v>
      </c>
      <c r="H440" s="15"/>
      <c r="I440">
        <v>439</v>
      </c>
      <c r="J440">
        <f t="shared" si="13"/>
        <v>439</v>
      </c>
      <c r="K440" s="13">
        <f t="shared" si="12"/>
        <v>0</v>
      </c>
    </row>
    <row r="441" spans="7:11" x14ac:dyDescent="0.2">
      <c r="G441" t="s">
        <v>1958</v>
      </c>
      <c r="H441" s="15"/>
      <c r="I441">
        <v>440</v>
      </c>
      <c r="J441">
        <f t="shared" si="13"/>
        <v>440</v>
      </c>
      <c r="K441" s="13">
        <f t="shared" si="12"/>
        <v>0</v>
      </c>
    </row>
    <row r="442" spans="7:11" x14ac:dyDescent="0.2">
      <c r="G442" t="s">
        <v>1960</v>
      </c>
      <c r="H442" s="15"/>
      <c r="I442">
        <v>441</v>
      </c>
      <c r="J442">
        <f t="shared" si="13"/>
        <v>441</v>
      </c>
      <c r="K442" s="13">
        <f t="shared" si="12"/>
        <v>0</v>
      </c>
    </row>
    <row r="443" spans="7:11" x14ac:dyDescent="0.2">
      <c r="G443" t="s">
        <v>1964</v>
      </c>
      <c r="H443" s="15"/>
      <c r="I443">
        <v>442</v>
      </c>
      <c r="J443">
        <f t="shared" si="13"/>
        <v>442</v>
      </c>
      <c r="K443" s="13">
        <f t="shared" si="12"/>
        <v>0</v>
      </c>
    </row>
    <row r="444" spans="7:11" x14ac:dyDescent="0.2">
      <c r="G444" t="s">
        <v>1967</v>
      </c>
      <c r="H444" s="15"/>
      <c r="I444">
        <v>443</v>
      </c>
      <c r="J444">
        <f t="shared" si="13"/>
        <v>443</v>
      </c>
      <c r="K444" s="13">
        <f t="shared" si="12"/>
        <v>0</v>
      </c>
    </row>
    <row r="445" spans="7:11" x14ac:dyDescent="0.2">
      <c r="G445" t="s">
        <v>1970</v>
      </c>
      <c r="H445" s="15"/>
      <c r="I445">
        <v>444</v>
      </c>
      <c r="J445">
        <f t="shared" si="13"/>
        <v>444</v>
      </c>
      <c r="K445" s="13">
        <f t="shared" si="12"/>
        <v>0</v>
      </c>
    </row>
    <row r="446" spans="7:11" x14ac:dyDescent="0.2">
      <c r="G446" t="s">
        <v>1973</v>
      </c>
      <c r="H446" s="15"/>
      <c r="I446">
        <v>445</v>
      </c>
      <c r="J446">
        <f t="shared" si="13"/>
        <v>445</v>
      </c>
      <c r="K446" s="13">
        <f t="shared" si="12"/>
        <v>0</v>
      </c>
    </row>
    <row r="447" spans="7:11" x14ac:dyDescent="0.2">
      <c r="G447" t="s">
        <v>1976</v>
      </c>
      <c r="H447" s="15"/>
      <c r="I447">
        <v>446</v>
      </c>
      <c r="J447">
        <f t="shared" si="13"/>
        <v>446</v>
      </c>
      <c r="K447" s="13">
        <f t="shared" si="12"/>
        <v>0</v>
      </c>
    </row>
    <row r="448" spans="7:11" x14ac:dyDescent="0.2">
      <c r="G448" t="s">
        <v>1980</v>
      </c>
      <c r="H448" s="15"/>
      <c r="I448">
        <v>447</v>
      </c>
      <c r="J448">
        <f t="shared" si="13"/>
        <v>447</v>
      </c>
      <c r="K448" s="13">
        <f t="shared" si="12"/>
        <v>0</v>
      </c>
    </row>
    <row r="449" spans="7:11" x14ac:dyDescent="0.2">
      <c r="G449" t="s">
        <v>1984</v>
      </c>
      <c r="H449" s="15"/>
      <c r="I449">
        <v>448</v>
      </c>
      <c r="J449">
        <f t="shared" si="13"/>
        <v>448</v>
      </c>
      <c r="K449" s="13">
        <f t="shared" si="12"/>
        <v>0</v>
      </c>
    </row>
    <row r="450" spans="7:11" x14ac:dyDescent="0.2">
      <c r="G450" t="s">
        <v>1987</v>
      </c>
      <c r="H450" s="15"/>
      <c r="I450">
        <v>449</v>
      </c>
      <c r="J450">
        <f t="shared" si="13"/>
        <v>449</v>
      </c>
      <c r="K450" s="13">
        <f t="shared" si="12"/>
        <v>0</v>
      </c>
    </row>
    <row r="451" spans="7:11" x14ac:dyDescent="0.2">
      <c r="G451" t="s">
        <v>1990</v>
      </c>
      <c r="H451" s="15"/>
      <c r="I451">
        <v>450</v>
      </c>
      <c r="J451">
        <f t="shared" si="13"/>
        <v>450</v>
      </c>
      <c r="K451" s="13">
        <f t="shared" ref="K451:K493" si="14">I451-J451</f>
        <v>0</v>
      </c>
    </row>
    <row r="452" spans="7:11" x14ac:dyDescent="0.2">
      <c r="G452" t="s">
        <v>1993</v>
      </c>
      <c r="H452" s="15"/>
      <c r="I452">
        <v>451</v>
      </c>
      <c r="J452">
        <f t="shared" ref="J452:J493" si="15">J451+1</f>
        <v>451</v>
      </c>
      <c r="K452" s="13">
        <f t="shared" si="14"/>
        <v>0</v>
      </c>
    </row>
    <row r="453" spans="7:11" x14ac:dyDescent="0.2">
      <c r="G453" t="s">
        <v>1996</v>
      </c>
      <c r="H453" s="15"/>
      <c r="I453">
        <v>452</v>
      </c>
      <c r="J453">
        <f t="shared" si="15"/>
        <v>452</v>
      </c>
      <c r="K453" s="13">
        <f t="shared" si="14"/>
        <v>0</v>
      </c>
    </row>
    <row r="454" spans="7:11" x14ac:dyDescent="0.2">
      <c r="G454" t="s">
        <v>1999</v>
      </c>
      <c r="H454" s="15"/>
      <c r="I454">
        <v>453</v>
      </c>
      <c r="J454">
        <f t="shared" si="15"/>
        <v>453</v>
      </c>
      <c r="K454" s="13">
        <f t="shared" si="14"/>
        <v>0</v>
      </c>
    </row>
    <row r="455" spans="7:11" x14ac:dyDescent="0.2">
      <c r="G455" t="s">
        <v>2002</v>
      </c>
      <c r="H455" s="15"/>
      <c r="I455">
        <v>454</v>
      </c>
      <c r="J455">
        <f t="shared" si="15"/>
        <v>454</v>
      </c>
      <c r="K455" s="13">
        <f t="shared" si="14"/>
        <v>0</v>
      </c>
    </row>
    <row r="456" spans="7:11" x14ac:dyDescent="0.2">
      <c r="G456" t="s">
        <v>2006</v>
      </c>
      <c r="H456" s="15"/>
      <c r="I456">
        <v>455</v>
      </c>
      <c r="J456">
        <f t="shared" si="15"/>
        <v>455</v>
      </c>
      <c r="K456" s="13">
        <f t="shared" si="14"/>
        <v>0</v>
      </c>
    </row>
    <row r="457" spans="7:11" x14ac:dyDescent="0.2">
      <c r="G457" t="s">
        <v>2009</v>
      </c>
      <c r="H457" s="15"/>
      <c r="I457">
        <v>456</v>
      </c>
      <c r="J457">
        <f t="shared" si="15"/>
        <v>456</v>
      </c>
      <c r="K457" s="13">
        <f t="shared" si="14"/>
        <v>0</v>
      </c>
    </row>
    <row r="458" spans="7:11" x14ac:dyDescent="0.2">
      <c r="G458" t="s">
        <v>2012</v>
      </c>
      <c r="H458" s="15"/>
      <c r="I458">
        <v>457</v>
      </c>
      <c r="J458">
        <f t="shared" si="15"/>
        <v>457</v>
      </c>
      <c r="K458" s="13">
        <f t="shared" si="14"/>
        <v>0</v>
      </c>
    </row>
    <row r="459" spans="7:11" x14ac:dyDescent="0.2">
      <c r="G459" t="s">
        <v>2016</v>
      </c>
      <c r="H459" s="15"/>
      <c r="I459">
        <v>458</v>
      </c>
      <c r="J459">
        <f t="shared" si="15"/>
        <v>458</v>
      </c>
      <c r="K459" s="13">
        <f t="shared" si="14"/>
        <v>0</v>
      </c>
    </row>
    <row r="460" spans="7:11" x14ac:dyDescent="0.2">
      <c r="G460" t="s">
        <v>2020</v>
      </c>
      <c r="H460" s="15"/>
      <c r="I460">
        <v>459</v>
      </c>
      <c r="J460">
        <f t="shared" si="15"/>
        <v>459</v>
      </c>
      <c r="K460" s="13">
        <f t="shared" si="14"/>
        <v>0</v>
      </c>
    </row>
    <row r="461" spans="7:11" x14ac:dyDescent="0.2">
      <c r="G461" t="s">
        <v>2024</v>
      </c>
      <c r="H461" s="15"/>
      <c r="I461">
        <v>460</v>
      </c>
      <c r="J461">
        <f t="shared" si="15"/>
        <v>460</v>
      </c>
      <c r="K461" s="13">
        <f t="shared" si="14"/>
        <v>0</v>
      </c>
    </row>
    <row r="462" spans="7:11" x14ac:dyDescent="0.2">
      <c r="G462" t="s">
        <v>2028</v>
      </c>
      <c r="H462" s="15"/>
      <c r="I462">
        <v>461</v>
      </c>
      <c r="J462">
        <f t="shared" si="15"/>
        <v>461</v>
      </c>
      <c r="K462" s="13">
        <f t="shared" si="14"/>
        <v>0</v>
      </c>
    </row>
    <row r="463" spans="7:11" x14ac:dyDescent="0.2">
      <c r="G463" t="s">
        <v>2031</v>
      </c>
      <c r="H463" s="15"/>
      <c r="I463">
        <v>462</v>
      </c>
      <c r="J463">
        <f t="shared" si="15"/>
        <v>462</v>
      </c>
      <c r="K463" s="13">
        <f t="shared" si="14"/>
        <v>0</v>
      </c>
    </row>
    <row r="464" spans="7:11" x14ac:dyDescent="0.2">
      <c r="G464" t="s">
        <v>2034</v>
      </c>
      <c r="H464" s="15"/>
      <c r="I464">
        <v>463</v>
      </c>
      <c r="J464">
        <f t="shared" si="15"/>
        <v>463</v>
      </c>
      <c r="K464" s="13">
        <f t="shared" si="14"/>
        <v>0</v>
      </c>
    </row>
    <row r="465" spans="7:11" x14ac:dyDescent="0.2">
      <c r="G465" t="s">
        <v>2037</v>
      </c>
      <c r="H465" s="15"/>
      <c r="I465">
        <v>464</v>
      </c>
      <c r="J465">
        <f t="shared" si="15"/>
        <v>464</v>
      </c>
      <c r="K465" s="13">
        <f t="shared" si="14"/>
        <v>0</v>
      </c>
    </row>
    <row r="466" spans="7:11" x14ac:dyDescent="0.2">
      <c r="G466" t="s">
        <v>2040</v>
      </c>
      <c r="H466" s="15"/>
      <c r="I466">
        <v>465</v>
      </c>
      <c r="J466">
        <f t="shared" si="15"/>
        <v>465</v>
      </c>
      <c r="K466" s="13">
        <f t="shared" si="14"/>
        <v>0</v>
      </c>
    </row>
    <row r="467" spans="7:11" x14ac:dyDescent="0.2">
      <c r="G467" t="s">
        <v>2043</v>
      </c>
      <c r="H467" s="15"/>
      <c r="I467">
        <v>466</v>
      </c>
      <c r="J467">
        <f t="shared" si="15"/>
        <v>466</v>
      </c>
      <c r="K467" s="13">
        <f t="shared" si="14"/>
        <v>0</v>
      </c>
    </row>
    <row r="468" spans="7:11" x14ac:dyDescent="0.2">
      <c r="G468" t="s">
        <v>2046</v>
      </c>
      <c r="H468" s="15"/>
      <c r="I468">
        <v>467</v>
      </c>
      <c r="J468">
        <f t="shared" si="15"/>
        <v>467</v>
      </c>
      <c r="K468" s="13">
        <f t="shared" si="14"/>
        <v>0</v>
      </c>
    </row>
    <row r="469" spans="7:11" x14ac:dyDescent="0.2">
      <c r="G469" t="s">
        <v>2050</v>
      </c>
      <c r="H469" s="15"/>
      <c r="I469">
        <v>468</v>
      </c>
      <c r="J469">
        <f t="shared" si="15"/>
        <v>468</v>
      </c>
      <c r="K469" s="13">
        <f t="shared" si="14"/>
        <v>0</v>
      </c>
    </row>
    <row r="470" spans="7:11" x14ac:dyDescent="0.2">
      <c r="G470" t="s">
        <v>2053</v>
      </c>
      <c r="H470" s="15"/>
      <c r="I470">
        <v>469</v>
      </c>
      <c r="J470">
        <f t="shared" si="15"/>
        <v>469</v>
      </c>
      <c r="K470" s="13">
        <f t="shared" si="14"/>
        <v>0</v>
      </c>
    </row>
    <row r="471" spans="7:11" x14ac:dyDescent="0.2">
      <c r="G471" t="s">
        <v>2056</v>
      </c>
      <c r="H471" s="15"/>
      <c r="I471">
        <v>470</v>
      </c>
      <c r="J471">
        <f t="shared" si="15"/>
        <v>470</v>
      </c>
      <c r="K471" s="13">
        <f t="shared" si="14"/>
        <v>0</v>
      </c>
    </row>
    <row r="472" spans="7:11" x14ac:dyDescent="0.2">
      <c r="G472" t="s">
        <v>2059</v>
      </c>
      <c r="H472" s="15"/>
      <c r="I472">
        <v>471</v>
      </c>
      <c r="J472">
        <f t="shared" si="15"/>
        <v>471</v>
      </c>
      <c r="K472" s="13">
        <f t="shared" si="14"/>
        <v>0</v>
      </c>
    </row>
    <row r="473" spans="7:11" x14ac:dyDescent="0.2">
      <c r="G473" t="s">
        <v>2062</v>
      </c>
      <c r="H473" s="15"/>
      <c r="I473">
        <v>472</v>
      </c>
      <c r="J473">
        <f t="shared" si="15"/>
        <v>472</v>
      </c>
      <c r="K473" s="13">
        <f t="shared" si="14"/>
        <v>0</v>
      </c>
    </row>
    <row r="474" spans="7:11" x14ac:dyDescent="0.2">
      <c r="G474" t="s">
        <v>2065</v>
      </c>
      <c r="H474" s="15"/>
      <c r="I474">
        <v>473</v>
      </c>
      <c r="J474">
        <f t="shared" si="15"/>
        <v>473</v>
      </c>
      <c r="K474" s="13">
        <f t="shared" si="14"/>
        <v>0</v>
      </c>
    </row>
    <row r="475" spans="7:11" x14ac:dyDescent="0.2">
      <c r="G475" t="s">
        <v>2068</v>
      </c>
      <c r="H475" s="15"/>
      <c r="I475">
        <v>474</v>
      </c>
      <c r="J475">
        <f t="shared" si="15"/>
        <v>474</v>
      </c>
      <c r="K475" s="13">
        <f t="shared" si="14"/>
        <v>0</v>
      </c>
    </row>
    <row r="476" spans="7:11" x14ac:dyDescent="0.2">
      <c r="G476" t="s">
        <v>2071</v>
      </c>
      <c r="H476" s="15"/>
      <c r="I476">
        <v>475</v>
      </c>
      <c r="J476">
        <f t="shared" si="15"/>
        <v>475</v>
      </c>
      <c r="K476" s="13">
        <f t="shared" si="14"/>
        <v>0</v>
      </c>
    </row>
    <row r="477" spans="7:11" x14ac:dyDescent="0.2">
      <c r="G477" t="s">
        <v>2074</v>
      </c>
      <c r="H477" s="15"/>
      <c r="I477">
        <v>476</v>
      </c>
      <c r="J477">
        <f t="shared" si="15"/>
        <v>476</v>
      </c>
      <c r="K477" s="13">
        <f t="shared" si="14"/>
        <v>0</v>
      </c>
    </row>
    <row r="478" spans="7:11" x14ac:dyDescent="0.2">
      <c r="G478" t="s">
        <v>2077</v>
      </c>
      <c r="H478" s="15"/>
      <c r="I478">
        <v>477</v>
      </c>
      <c r="J478">
        <f t="shared" si="15"/>
        <v>477</v>
      </c>
      <c r="K478" s="13">
        <f t="shared" si="14"/>
        <v>0</v>
      </c>
    </row>
    <row r="479" spans="7:11" x14ac:dyDescent="0.2">
      <c r="G479" t="s">
        <v>2080</v>
      </c>
      <c r="H479" s="15"/>
      <c r="I479">
        <v>478</v>
      </c>
      <c r="J479">
        <f t="shared" si="15"/>
        <v>478</v>
      </c>
      <c r="K479" s="13">
        <f t="shared" si="14"/>
        <v>0</v>
      </c>
    </row>
    <row r="480" spans="7:11" x14ac:dyDescent="0.2">
      <c r="G480" t="s">
        <v>2083</v>
      </c>
      <c r="H480" s="15"/>
      <c r="I480">
        <v>479</v>
      </c>
      <c r="J480">
        <f t="shared" si="15"/>
        <v>479</v>
      </c>
      <c r="K480" s="13">
        <f t="shared" si="14"/>
        <v>0</v>
      </c>
    </row>
    <row r="481" spans="7:11" x14ac:dyDescent="0.2">
      <c r="G481" t="s">
        <v>2086</v>
      </c>
      <c r="H481" s="15"/>
      <c r="I481">
        <v>480</v>
      </c>
      <c r="J481">
        <f t="shared" si="15"/>
        <v>480</v>
      </c>
      <c r="K481" s="13">
        <f t="shared" si="14"/>
        <v>0</v>
      </c>
    </row>
    <row r="482" spans="7:11" x14ac:dyDescent="0.2">
      <c r="G482" t="s">
        <v>2089</v>
      </c>
      <c r="H482" s="15"/>
      <c r="I482">
        <v>481</v>
      </c>
      <c r="J482">
        <f t="shared" si="15"/>
        <v>481</v>
      </c>
      <c r="K482" s="13">
        <f t="shared" si="14"/>
        <v>0</v>
      </c>
    </row>
    <row r="483" spans="7:11" x14ac:dyDescent="0.2">
      <c r="G483" t="s">
        <v>2092</v>
      </c>
      <c r="H483" s="15"/>
      <c r="I483">
        <v>482</v>
      </c>
      <c r="J483">
        <f t="shared" si="15"/>
        <v>482</v>
      </c>
      <c r="K483" s="13">
        <f t="shared" si="14"/>
        <v>0</v>
      </c>
    </row>
    <row r="484" spans="7:11" x14ac:dyDescent="0.2">
      <c r="G484" t="s">
        <v>2095</v>
      </c>
      <c r="H484" s="15"/>
      <c r="I484">
        <v>483</v>
      </c>
      <c r="J484">
        <f t="shared" si="15"/>
        <v>483</v>
      </c>
      <c r="K484" s="13">
        <f t="shared" si="14"/>
        <v>0</v>
      </c>
    </row>
    <row r="485" spans="7:11" x14ac:dyDescent="0.2">
      <c r="G485" t="s">
        <v>2098</v>
      </c>
      <c r="H485" s="15"/>
      <c r="I485">
        <v>484</v>
      </c>
      <c r="J485">
        <f t="shared" si="15"/>
        <v>484</v>
      </c>
      <c r="K485" s="13">
        <f t="shared" si="14"/>
        <v>0</v>
      </c>
    </row>
    <row r="486" spans="7:11" x14ac:dyDescent="0.2">
      <c r="G486" t="s">
        <v>2101</v>
      </c>
      <c r="H486" s="15"/>
      <c r="I486">
        <v>485</v>
      </c>
      <c r="J486">
        <f t="shared" si="15"/>
        <v>485</v>
      </c>
      <c r="K486" s="13">
        <f t="shared" si="14"/>
        <v>0</v>
      </c>
    </row>
    <row r="487" spans="7:11" x14ac:dyDescent="0.2">
      <c r="G487" t="s">
        <v>2179</v>
      </c>
      <c r="H487" s="15"/>
      <c r="I487">
        <v>486</v>
      </c>
      <c r="J487">
        <f t="shared" si="15"/>
        <v>486</v>
      </c>
      <c r="K487" s="13">
        <f t="shared" si="14"/>
        <v>0</v>
      </c>
    </row>
    <row r="488" spans="7:11" x14ac:dyDescent="0.2">
      <c r="G488" t="s">
        <v>2180</v>
      </c>
      <c r="H488" s="15"/>
      <c r="I488">
        <v>487</v>
      </c>
      <c r="J488">
        <f t="shared" si="15"/>
        <v>487</v>
      </c>
      <c r="K488" s="13">
        <f t="shared" si="14"/>
        <v>0</v>
      </c>
    </row>
    <row r="489" spans="7:11" x14ac:dyDescent="0.2">
      <c r="G489" t="s">
        <v>2181</v>
      </c>
      <c r="H489" s="15"/>
      <c r="I489">
        <v>488</v>
      </c>
      <c r="J489">
        <f t="shared" si="15"/>
        <v>488</v>
      </c>
      <c r="K489" s="13">
        <f t="shared" si="14"/>
        <v>0</v>
      </c>
    </row>
    <row r="490" spans="7:11" x14ac:dyDescent="0.2">
      <c r="G490" t="s">
        <v>1607</v>
      </c>
      <c r="H490" s="15"/>
      <c r="J490">
        <f t="shared" si="15"/>
        <v>489</v>
      </c>
      <c r="K490" s="13">
        <f>I491-J490</f>
        <v>1</v>
      </c>
    </row>
    <row r="491" spans="7:11" x14ac:dyDescent="0.2">
      <c r="G491" t="s">
        <v>2182</v>
      </c>
      <c r="H491" s="15"/>
      <c r="I491">
        <v>490</v>
      </c>
      <c r="J491">
        <f t="shared" si="15"/>
        <v>490</v>
      </c>
      <c r="K491" s="13">
        <f>I492-J491</f>
        <v>1</v>
      </c>
    </row>
    <row r="492" spans="7:11" x14ac:dyDescent="0.2">
      <c r="G492" t="s">
        <v>2183</v>
      </c>
      <c r="H492" s="15"/>
      <c r="I492">
        <v>491</v>
      </c>
      <c r="J492">
        <f t="shared" si="15"/>
        <v>491</v>
      </c>
      <c r="K492" s="13">
        <f>I495-J492</f>
        <v>3</v>
      </c>
    </row>
    <row r="493" spans="7:11" x14ac:dyDescent="0.2">
      <c r="G493" t="s">
        <v>962</v>
      </c>
      <c r="H493" s="15"/>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VLOOKUP(A2,Colleges!$A$2:$D$493,4,FALSE)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VLOOKUP(A3,Colleges!$A$2:$D$493,4,FALSE)</f>
        <v>Aligarh Muslim University (AMU),Aligarh,  Uttar Pradesh</v>
      </c>
      <c r="D3" t="s">
        <v>21</v>
      </c>
      <c r="E3" t="s">
        <v>24</v>
      </c>
      <c r="F3" t="s">
        <v>23</v>
      </c>
      <c r="H3">
        <v>2025</v>
      </c>
      <c r="I3">
        <v>69</v>
      </c>
      <c r="J3">
        <v>4</v>
      </c>
      <c r="S3">
        <v>73</v>
      </c>
    </row>
    <row r="4" spans="1:19" x14ac:dyDescent="0.2">
      <c r="A4" t="s">
        <v>32</v>
      </c>
      <c r="B4" t="s">
        <v>33</v>
      </c>
      <c r="C4" t="str">
        <f>VLOOKUP(A4,Colleges!$A$2:$D$493,4,FALSE)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VLOOKUP(A5,Colleges!$A$2:$D$493,4,FALSE)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VLOOKUP(A6,Colleges!$A$2:$D$493,4,FALSE)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VLOOKUP(A7,Colleges!$A$2:$D$493,4,FALSE)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VLOOKUP(A8,Colleges!$A$2:$D$493,4,FALSE)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VLOOKUP(A9,Colleges!$A$2:$D$493,4,FALSE)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VLOOKUP(A11,Colleges!$A$2:$D$493,4,FALSE)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VLOOKUP(A12,Colleges!$A$2:$D$493,4,FALSE)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VLOOKUP(A13,Colleges!$A$2:$D$493,4,FALSE)</f>
        <v>B.L.D.E University, Bijapur,  Karnataka</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VLOOKUP(A16,Colleges!$A$2:$D$493,4,FALSE)</f>
        <v>K.S Hegde Medical Academy, Mangaluru, Karnataka</v>
      </c>
      <c r="D16" t="s">
        <v>80</v>
      </c>
      <c r="E16" t="s">
        <v>24</v>
      </c>
      <c r="F16" t="s">
        <v>59</v>
      </c>
      <c r="H16">
        <v>2025</v>
      </c>
      <c r="I16">
        <v>175</v>
      </c>
      <c r="S16">
        <v>175</v>
      </c>
    </row>
    <row r="17" spans="1:19" x14ac:dyDescent="0.2">
      <c r="A17" t="s">
        <v>98</v>
      </c>
      <c r="B17" t="s">
        <v>99</v>
      </c>
      <c r="C17" t="str">
        <f>VLOOKUP(A17,Colleges!$A$2:$D$493,4,FALSE)</f>
        <v>Kasturba Medical College, Manipal, Mangalore,  Karnataka</v>
      </c>
      <c r="D17" t="s">
        <v>80</v>
      </c>
      <c r="E17" t="s">
        <v>24</v>
      </c>
      <c r="F17" t="s">
        <v>59</v>
      </c>
      <c r="H17">
        <v>2025</v>
      </c>
      <c r="I17">
        <v>161</v>
      </c>
      <c r="S17">
        <v>161</v>
      </c>
    </row>
    <row r="18" spans="1:19" x14ac:dyDescent="0.2">
      <c r="A18" t="s">
        <v>103</v>
      </c>
      <c r="B18" t="s">
        <v>99</v>
      </c>
      <c r="C18" t="str">
        <f>VLOOKUP(A18,Colleges!$A$2:$D$493,4,FALSE)</f>
        <v>Kasturba Medical College, Manipal, Karnataka</v>
      </c>
      <c r="D18" t="s">
        <v>80</v>
      </c>
      <c r="E18" t="s">
        <v>24</v>
      </c>
      <c r="F18" t="s">
        <v>59</v>
      </c>
      <c r="H18">
        <v>2025</v>
      </c>
      <c r="I18">
        <v>212</v>
      </c>
      <c r="S18">
        <v>212</v>
      </c>
    </row>
    <row r="19" spans="1:19" x14ac:dyDescent="0.2">
      <c r="A19" t="s">
        <v>106</v>
      </c>
      <c r="B19" t="s">
        <v>107</v>
      </c>
      <c r="C19" t="str">
        <f>VLOOKUP(A19,Colleges!$A$2:$D$493,4,FALSE)</f>
        <v>SDU Medical College, Kolar, Karnataka</v>
      </c>
      <c r="D19" t="s">
        <v>80</v>
      </c>
      <c r="E19" t="s">
        <v>24</v>
      </c>
      <c r="F19" t="s">
        <v>59</v>
      </c>
      <c r="H19">
        <v>2025</v>
      </c>
      <c r="I19">
        <v>170</v>
      </c>
      <c r="S19">
        <v>170</v>
      </c>
    </row>
    <row r="20" spans="1:19" x14ac:dyDescent="0.2">
      <c r="A20" t="s">
        <v>111</v>
      </c>
      <c r="B20" t="s">
        <v>112</v>
      </c>
      <c r="C20" t="str">
        <f>VLOOKUP(A20,Colleges!$A$2:$D$493,4,FALSE)</f>
        <v>Sri Siddhartha Medical College DU, Tumkur,  Karnataka</v>
      </c>
      <c r="D20" t="s">
        <v>80</v>
      </c>
      <c r="E20" t="s">
        <v>24</v>
      </c>
      <c r="F20" t="s">
        <v>59</v>
      </c>
      <c r="H20">
        <v>2025</v>
      </c>
      <c r="I20">
        <v>170</v>
      </c>
      <c r="S20">
        <v>170</v>
      </c>
    </row>
    <row r="21" spans="1:19" x14ac:dyDescent="0.2">
      <c r="A21" t="s">
        <v>116</v>
      </c>
      <c r="B21" t="s">
        <v>117</v>
      </c>
      <c r="C21" t="str">
        <f>VLOOKUP(A21,Colleges!$A$2:$D$493,4,FALSE)</f>
        <v>Yenepoya Medical College,  Mangaluru, Karnataka</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N2784"/>
  <sheetViews>
    <sheetView zoomScale="120" zoomScaleNormal="120" workbookViewId="0">
      <selection activeCell="A17" sqref="A17"/>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x14ac:dyDescent="0.2">
      <c r="A2" t="s">
        <v>18</v>
      </c>
      <c r="B2" t="s">
        <v>19</v>
      </c>
      <c r="C2" t="s">
        <v>2211</v>
      </c>
      <c r="D2" t="s">
        <v>21</v>
      </c>
      <c r="E2" t="s">
        <v>24</v>
      </c>
      <c r="F2">
        <v>2025</v>
      </c>
      <c r="G2" t="s">
        <v>23</v>
      </c>
      <c r="H2" t="s">
        <v>2166</v>
      </c>
      <c r="I2" t="s">
        <v>2169</v>
      </c>
      <c r="J2" t="s">
        <v>2168</v>
      </c>
      <c r="K2" s="6">
        <v>2194</v>
      </c>
      <c r="L2" t="s">
        <v>2732</v>
      </c>
      <c r="M2" t="s">
        <v>2168</v>
      </c>
    </row>
    <row r="3" spans="1:14" x14ac:dyDescent="0.2">
      <c r="A3" t="s">
        <v>18</v>
      </c>
      <c r="B3" t="s">
        <v>19</v>
      </c>
      <c r="C3" t="s">
        <v>2211</v>
      </c>
      <c r="D3" t="s">
        <v>21</v>
      </c>
      <c r="E3" t="s">
        <v>24</v>
      </c>
      <c r="F3">
        <v>2025</v>
      </c>
      <c r="G3" t="s">
        <v>23</v>
      </c>
      <c r="H3" t="s">
        <v>2166</v>
      </c>
      <c r="I3" t="s">
        <v>2169</v>
      </c>
      <c r="J3" t="s">
        <v>2173</v>
      </c>
      <c r="K3" s="6">
        <v>268869</v>
      </c>
      <c r="L3" t="s">
        <v>2732</v>
      </c>
      <c r="M3" t="s">
        <v>2168</v>
      </c>
    </row>
    <row r="4" spans="1:14" x14ac:dyDescent="0.2">
      <c r="A4" t="s">
        <v>18</v>
      </c>
      <c r="B4" t="s">
        <v>19</v>
      </c>
      <c r="C4" t="s">
        <v>2211</v>
      </c>
      <c r="D4" t="s">
        <v>21</v>
      </c>
      <c r="E4" t="s">
        <v>24</v>
      </c>
      <c r="F4">
        <v>2025</v>
      </c>
      <c r="G4" t="s">
        <v>23</v>
      </c>
      <c r="H4" t="s">
        <v>2166</v>
      </c>
      <c r="I4" t="s">
        <v>2167</v>
      </c>
      <c r="J4" t="s">
        <v>2168</v>
      </c>
      <c r="K4" s="6">
        <v>1808</v>
      </c>
      <c r="L4" t="s">
        <v>2732</v>
      </c>
      <c r="M4" t="s">
        <v>2168</v>
      </c>
    </row>
    <row r="5" spans="1:14" x14ac:dyDescent="0.2">
      <c r="A5" t="s">
        <v>18</v>
      </c>
      <c r="B5" t="s">
        <v>19</v>
      </c>
      <c r="C5" t="s">
        <v>2211</v>
      </c>
      <c r="D5" t="s">
        <v>21</v>
      </c>
      <c r="E5" t="s">
        <v>24</v>
      </c>
      <c r="F5">
        <v>2025</v>
      </c>
      <c r="G5" t="s">
        <v>23</v>
      </c>
      <c r="H5" t="s">
        <v>2166</v>
      </c>
      <c r="I5" t="s">
        <v>2167</v>
      </c>
      <c r="J5" t="s">
        <v>2173</v>
      </c>
      <c r="K5" s="6">
        <v>232552</v>
      </c>
      <c r="L5" t="s">
        <v>2732</v>
      </c>
      <c r="M5" t="s">
        <v>2168</v>
      </c>
    </row>
    <row r="6" spans="1:14" x14ac:dyDescent="0.2">
      <c r="A6" t="s">
        <v>18</v>
      </c>
      <c r="B6" t="s">
        <v>19</v>
      </c>
      <c r="C6" t="s">
        <v>2211</v>
      </c>
      <c r="D6" t="s">
        <v>21</v>
      </c>
      <c r="E6" t="s">
        <v>24</v>
      </c>
      <c r="F6">
        <v>2025</v>
      </c>
      <c r="G6" t="s">
        <v>23</v>
      </c>
      <c r="H6" t="s">
        <v>2166</v>
      </c>
      <c r="I6" t="s">
        <v>2170</v>
      </c>
      <c r="J6" t="s">
        <v>2168</v>
      </c>
      <c r="K6" s="6">
        <v>1165</v>
      </c>
      <c r="L6" t="s">
        <v>2732</v>
      </c>
      <c r="M6" t="s">
        <v>2168</v>
      </c>
    </row>
    <row r="7" spans="1:14" x14ac:dyDescent="0.2">
      <c r="A7" t="s">
        <v>18</v>
      </c>
      <c r="B7" t="s">
        <v>19</v>
      </c>
      <c r="C7" t="s">
        <v>2211</v>
      </c>
      <c r="D7" t="s">
        <v>21</v>
      </c>
      <c r="E7" t="s">
        <v>24</v>
      </c>
      <c r="F7">
        <v>2025</v>
      </c>
      <c r="G7" t="s">
        <v>23</v>
      </c>
      <c r="H7" t="s">
        <v>2166</v>
      </c>
      <c r="I7" t="s">
        <v>2170</v>
      </c>
      <c r="J7" t="s">
        <v>2173</v>
      </c>
      <c r="K7" s="6">
        <v>57861</v>
      </c>
      <c r="L7" t="s">
        <v>2732</v>
      </c>
      <c r="M7" t="s">
        <v>2168</v>
      </c>
    </row>
    <row r="8" spans="1:14" x14ac:dyDescent="0.2">
      <c r="A8" t="s">
        <v>18</v>
      </c>
      <c r="B8" t="s">
        <v>19</v>
      </c>
      <c r="C8" t="s">
        <v>2211</v>
      </c>
      <c r="D8" t="s">
        <v>21</v>
      </c>
      <c r="E8" t="s">
        <v>24</v>
      </c>
      <c r="F8">
        <v>2025</v>
      </c>
      <c r="G8" t="s">
        <v>23</v>
      </c>
      <c r="H8" t="s">
        <v>2166</v>
      </c>
      <c r="I8" t="s">
        <v>2171</v>
      </c>
      <c r="J8" t="s">
        <v>2168</v>
      </c>
      <c r="K8" s="6">
        <v>14965</v>
      </c>
      <c r="L8" t="s">
        <v>2732</v>
      </c>
      <c r="M8" t="s">
        <v>2168</v>
      </c>
    </row>
    <row r="9" spans="1:14" x14ac:dyDescent="0.2">
      <c r="A9" t="s">
        <v>18</v>
      </c>
      <c r="B9" t="s">
        <v>19</v>
      </c>
      <c r="C9" t="s">
        <v>2211</v>
      </c>
      <c r="D9" t="s">
        <v>21</v>
      </c>
      <c r="E9" t="s">
        <v>24</v>
      </c>
      <c r="F9">
        <v>2025</v>
      </c>
      <c r="G9" t="s">
        <v>23</v>
      </c>
      <c r="H9" t="s">
        <v>2166</v>
      </c>
      <c r="I9" t="s">
        <v>2171</v>
      </c>
      <c r="J9" t="s">
        <v>2173</v>
      </c>
      <c r="K9" s="6">
        <v>674805</v>
      </c>
      <c r="L9" t="s">
        <v>2732</v>
      </c>
      <c r="M9" t="s">
        <v>2168</v>
      </c>
    </row>
    <row r="10" spans="1:14" x14ac:dyDescent="0.2">
      <c r="A10" t="s">
        <v>18</v>
      </c>
      <c r="B10" t="s">
        <v>19</v>
      </c>
      <c r="C10" t="s">
        <v>2211</v>
      </c>
      <c r="D10" t="s">
        <v>21</v>
      </c>
      <c r="E10" t="s">
        <v>24</v>
      </c>
      <c r="F10">
        <v>2025</v>
      </c>
      <c r="G10" t="s">
        <v>23</v>
      </c>
      <c r="H10" t="s">
        <v>2166</v>
      </c>
      <c r="I10" t="s">
        <v>2172</v>
      </c>
      <c r="J10" t="s">
        <v>2168</v>
      </c>
      <c r="K10" s="6">
        <v>26196</v>
      </c>
      <c r="L10" t="s">
        <v>2732</v>
      </c>
      <c r="M10" t="s">
        <v>2168</v>
      </c>
    </row>
    <row r="11" spans="1:14" x14ac:dyDescent="0.2">
      <c r="A11" s="6" t="s">
        <v>27</v>
      </c>
      <c r="B11" t="s">
        <v>28</v>
      </c>
      <c r="C11" t="e">
        <f>VLOOKUP(A11,#REF!,2,FALSE)</f>
        <v>#REF!</v>
      </c>
      <c r="D11" t="s">
        <v>21</v>
      </c>
      <c r="E11" t="s">
        <v>24</v>
      </c>
      <c r="F11">
        <v>2025</v>
      </c>
      <c r="G11" t="s">
        <v>23</v>
      </c>
      <c r="H11" t="s">
        <v>2166</v>
      </c>
      <c r="I11" t="s">
        <v>2170</v>
      </c>
      <c r="J11" t="s">
        <v>2168</v>
      </c>
      <c r="K11" s="6">
        <v>3971</v>
      </c>
      <c r="L11" t="s">
        <v>2732</v>
      </c>
      <c r="M11" t="s">
        <v>2168</v>
      </c>
    </row>
    <row r="12" spans="1:14" x14ac:dyDescent="0.2">
      <c r="A12" t="s">
        <v>32</v>
      </c>
      <c r="B12" t="s">
        <v>33</v>
      </c>
      <c r="C12" t="s">
        <v>2213</v>
      </c>
      <c r="D12" t="s">
        <v>35</v>
      </c>
      <c r="E12" t="s">
        <v>24</v>
      </c>
      <c r="F12">
        <v>2025</v>
      </c>
      <c r="G12" t="s">
        <v>474</v>
      </c>
      <c r="H12" t="s">
        <v>2166</v>
      </c>
      <c r="I12" t="s">
        <v>2169</v>
      </c>
      <c r="J12" t="s">
        <v>2168</v>
      </c>
      <c r="K12" s="6">
        <v>1762</v>
      </c>
      <c r="L12" t="s">
        <v>2732</v>
      </c>
      <c r="M12" t="s">
        <v>2168</v>
      </c>
    </row>
    <row r="13" spans="1:14" x14ac:dyDescent="0.2">
      <c r="A13" t="s">
        <v>32</v>
      </c>
      <c r="B13" t="s">
        <v>33</v>
      </c>
      <c r="C13" t="s">
        <v>2213</v>
      </c>
      <c r="D13" t="s">
        <v>35</v>
      </c>
      <c r="E13" t="s">
        <v>24</v>
      </c>
      <c r="F13">
        <v>2025</v>
      </c>
      <c r="G13" t="s">
        <v>474</v>
      </c>
      <c r="H13" t="s">
        <v>2166</v>
      </c>
      <c r="I13" t="s">
        <v>2169</v>
      </c>
      <c r="J13" t="s">
        <v>2173</v>
      </c>
      <c r="K13">
        <v>284672</v>
      </c>
      <c r="L13" t="s">
        <v>2732</v>
      </c>
      <c r="M13" t="s">
        <v>2168</v>
      </c>
    </row>
    <row r="14" spans="1:14" x14ac:dyDescent="0.2">
      <c r="A14" t="s">
        <v>32</v>
      </c>
      <c r="B14" t="s">
        <v>33</v>
      </c>
      <c r="C14" t="s">
        <v>2213</v>
      </c>
      <c r="D14" t="s">
        <v>35</v>
      </c>
      <c r="E14" t="s">
        <v>24</v>
      </c>
      <c r="F14">
        <v>2025</v>
      </c>
      <c r="G14" t="s">
        <v>474</v>
      </c>
      <c r="H14" t="s">
        <v>2166</v>
      </c>
      <c r="I14" t="s">
        <v>2167</v>
      </c>
      <c r="J14" t="s">
        <v>2168</v>
      </c>
      <c r="K14" s="6">
        <v>1959</v>
      </c>
      <c r="L14" t="s">
        <v>2732</v>
      </c>
      <c r="M14" t="s">
        <v>2168</v>
      </c>
    </row>
    <row r="15" spans="1:14" x14ac:dyDescent="0.2">
      <c r="A15" t="s">
        <v>32</v>
      </c>
      <c r="B15" t="s">
        <v>33</v>
      </c>
      <c r="C15" t="s">
        <v>2213</v>
      </c>
      <c r="D15" t="s">
        <v>35</v>
      </c>
      <c r="E15" t="s">
        <v>24</v>
      </c>
      <c r="F15">
        <v>2025</v>
      </c>
      <c r="G15" t="s">
        <v>474</v>
      </c>
      <c r="H15" t="s">
        <v>2166</v>
      </c>
      <c r="I15" t="s">
        <v>2170</v>
      </c>
      <c r="J15" t="s">
        <v>2168</v>
      </c>
      <c r="K15" s="6">
        <v>1128</v>
      </c>
      <c r="L15" t="s">
        <v>2732</v>
      </c>
      <c r="M15" t="s">
        <v>2168</v>
      </c>
    </row>
    <row r="16" spans="1:14" x14ac:dyDescent="0.2">
      <c r="A16" t="s">
        <v>32</v>
      </c>
      <c r="B16" t="s">
        <v>33</v>
      </c>
      <c r="C16" t="s">
        <v>2213</v>
      </c>
      <c r="D16" t="s">
        <v>35</v>
      </c>
      <c r="E16" t="s">
        <v>24</v>
      </c>
      <c r="F16">
        <v>2025</v>
      </c>
      <c r="G16" t="s">
        <v>474</v>
      </c>
      <c r="H16" t="s">
        <v>2166</v>
      </c>
      <c r="I16" t="s">
        <v>2170</v>
      </c>
      <c r="J16" t="s">
        <v>2173</v>
      </c>
      <c r="K16">
        <v>192411</v>
      </c>
      <c r="L16" t="s">
        <v>2732</v>
      </c>
      <c r="M16" t="s">
        <v>2168</v>
      </c>
    </row>
    <row r="17" spans="1:13" x14ac:dyDescent="0.2">
      <c r="A17" t="s">
        <v>32</v>
      </c>
      <c r="B17" t="s">
        <v>33</v>
      </c>
      <c r="C17" t="s">
        <v>2213</v>
      </c>
      <c r="D17" t="s">
        <v>35</v>
      </c>
      <c r="E17" t="s">
        <v>24</v>
      </c>
      <c r="F17">
        <v>2025</v>
      </c>
      <c r="G17" t="s">
        <v>474</v>
      </c>
      <c r="H17" t="s">
        <v>2166</v>
      </c>
      <c r="I17" t="s">
        <v>2171</v>
      </c>
      <c r="J17" t="s">
        <v>2168</v>
      </c>
      <c r="K17" s="6">
        <v>13728</v>
      </c>
      <c r="L17" t="s">
        <v>2732</v>
      </c>
      <c r="M17" t="s">
        <v>2168</v>
      </c>
    </row>
    <row r="18" spans="1:13" x14ac:dyDescent="0.2">
      <c r="A18" t="s">
        <v>32</v>
      </c>
      <c r="B18" t="s">
        <v>33</v>
      </c>
      <c r="C18" t="s">
        <v>2213</v>
      </c>
      <c r="D18" t="s">
        <v>35</v>
      </c>
      <c r="E18" t="s">
        <v>24</v>
      </c>
      <c r="F18">
        <v>2025</v>
      </c>
      <c r="G18" t="s">
        <v>474</v>
      </c>
      <c r="H18" t="s">
        <v>2166</v>
      </c>
      <c r="I18" t="s">
        <v>2172</v>
      </c>
      <c r="J18" t="s">
        <v>2168</v>
      </c>
      <c r="K18" s="6">
        <v>22278</v>
      </c>
      <c r="L18" t="s">
        <v>2732</v>
      </c>
      <c r="M18" t="s">
        <v>2168</v>
      </c>
    </row>
    <row r="19" spans="1:13" x14ac:dyDescent="0.2">
      <c r="A19" t="s">
        <v>32</v>
      </c>
      <c r="B19" t="s">
        <v>33</v>
      </c>
      <c r="C19" t="s">
        <v>2213</v>
      </c>
      <c r="D19" t="s">
        <v>35</v>
      </c>
      <c r="E19" t="s">
        <v>24</v>
      </c>
      <c r="F19">
        <v>2025</v>
      </c>
      <c r="G19" t="s">
        <v>2146</v>
      </c>
      <c r="H19" t="s">
        <v>2166</v>
      </c>
      <c r="I19" t="s">
        <v>2169</v>
      </c>
      <c r="J19" t="s">
        <v>2168</v>
      </c>
      <c r="K19">
        <v>92431</v>
      </c>
      <c r="L19" t="s">
        <v>2107</v>
      </c>
      <c r="M19" t="s">
        <v>2173</v>
      </c>
    </row>
    <row r="20" spans="1:13" x14ac:dyDescent="0.2">
      <c r="A20" t="s">
        <v>32</v>
      </c>
      <c r="B20" t="s">
        <v>33</v>
      </c>
      <c r="C20" t="s">
        <v>2213</v>
      </c>
      <c r="D20" t="s">
        <v>35</v>
      </c>
      <c r="E20" t="s">
        <v>24</v>
      </c>
      <c r="F20">
        <v>2025</v>
      </c>
      <c r="G20" t="s">
        <v>2146</v>
      </c>
      <c r="H20" t="s">
        <v>2166</v>
      </c>
      <c r="I20" t="s">
        <v>2167</v>
      </c>
      <c r="J20" t="s">
        <v>2168</v>
      </c>
      <c r="K20">
        <v>14574</v>
      </c>
      <c r="L20" t="s">
        <v>2107</v>
      </c>
      <c r="M20" t="s">
        <v>2173</v>
      </c>
    </row>
    <row r="21" spans="1:13" x14ac:dyDescent="0.2">
      <c r="A21" t="s">
        <v>32</v>
      </c>
      <c r="B21" t="s">
        <v>33</v>
      </c>
      <c r="C21" t="s">
        <v>2213</v>
      </c>
      <c r="D21" t="s">
        <v>35</v>
      </c>
      <c r="E21" t="s">
        <v>24</v>
      </c>
      <c r="F21">
        <v>2025</v>
      </c>
      <c r="G21" t="s">
        <v>2146</v>
      </c>
      <c r="H21" t="s">
        <v>2166</v>
      </c>
      <c r="I21" t="s">
        <v>2170</v>
      </c>
      <c r="J21" t="s">
        <v>2168</v>
      </c>
      <c r="K21">
        <v>611573</v>
      </c>
      <c r="L21" t="s">
        <v>2107</v>
      </c>
      <c r="M21" t="s">
        <v>2173</v>
      </c>
    </row>
    <row r="22" spans="1:13" x14ac:dyDescent="0.2">
      <c r="A22" t="s">
        <v>32</v>
      </c>
      <c r="B22" t="s">
        <v>33</v>
      </c>
      <c r="C22" t="s">
        <v>2213</v>
      </c>
      <c r="D22" t="s">
        <v>35</v>
      </c>
      <c r="E22" t="s">
        <v>24</v>
      </c>
      <c r="F22">
        <v>2025</v>
      </c>
      <c r="G22" t="s">
        <v>2146</v>
      </c>
      <c r="H22" t="s">
        <v>2166</v>
      </c>
      <c r="I22" t="s">
        <v>2171</v>
      </c>
      <c r="J22" t="s">
        <v>2168</v>
      </c>
      <c r="K22">
        <v>361338</v>
      </c>
      <c r="L22" t="s">
        <v>2107</v>
      </c>
      <c r="M22" t="s">
        <v>2173</v>
      </c>
    </row>
    <row r="23" spans="1:13" x14ac:dyDescent="0.2">
      <c r="A23" t="s">
        <v>32</v>
      </c>
      <c r="B23" t="s">
        <v>33</v>
      </c>
      <c r="C23" t="s">
        <v>2213</v>
      </c>
      <c r="D23" t="s">
        <v>35</v>
      </c>
      <c r="E23" t="s">
        <v>24</v>
      </c>
      <c r="F23">
        <v>2025</v>
      </c>
      <c r="G23" t="s">
        <v>2107</v>
      </c>
      <c r="H23" t="s">
        <v>2166</v>
      </c>
      <c r="I23" t="s">
        <v>2169</v>
      </c>
      <c r="J23" t="s">
        <v>2168</v>
      </c>
      <c r="K23">
        <v>14522</v>
      </c>
      <c r="L23" t="s">
        <v>2107</v>
      </c>
      <c r="M23" t="s">
        <v>2173</v>
      </c>
    </row>
    <row r="24" spans="1:13" x14ac:dyDescent="0.2">
      <c r="A24" t="s">
        <v>32</v>
      </c>
      <c r="B24" t="s">
        <v>33</v>
      </c>
      <c r="C24" t="s">
        <v>2213</v>
      </c>
      <c r="D24" t="s">
        <v>35</v>
      </c>
      <c r="E24" t="s">
        <v>24</v>
      </c>
      <c r="F24">
        <v>2025</v>
      </c>
      <c r="G24" t="s">
        <v>2107</v>
      </c>
      <c r="H24" t="s">
        <v>2166</v>
      </c>
      <c r="I24" t="s">
        <v>2167</v>
      </c>
      <c r="J24" t="s">
        <v>2168</v>
      </c>
      <c r="K24">
        <v>13303</v>
      </c>
      <c r="L24" t="s">
        <v>2107</v>
      </c>
      <c r="M24" t="s">
        <v>2173</v>
      </c>
    </row>
    <row r="25" spans="1:13" x14ac:dyDescent="0.2">
      <c r="A25" t="s">
        <v>32</v>
      </c>
      <c r="B25" t="s">
        <v>33</v>
      </c>
      <c r="C25" t="s">
        <v>2213</v>
      </c>
      <c r="D25" t="s">
        <v>35</v>
      </c>
      <c r="E25" t="s">
        <v>24</v>
      </c>
      <c r="F25">
        <v>2025</v>
      </c>
      <c r="G25" t="s">
        <v>2107</v>
      </c>
      <c r="H25" t="s">
        <v>2166</v>
      </c>
      <c r="I25" t="s">
        <v>2170</v>
      </c>
      <c r="J25" t="s">
        <v>2168</v>
      </c>
      <c r="K25" s="6">
        <v>5577</v>
      </c>
      <c r="L25" t="s">
        <v>2107</v>
      </c>
      <c r="M25" t="s">
        <v>2173</v>
      </c>
    </row>
    <row r="26" spans="1:13" x14ac:dyDescent="0.2">
      <c r="A26" t="s">
        <v>32</v>
      </c>
      <c r="B26" t="s">
        <v>33</v>
      </c>
      <c r="C26" t="s">
        <v>2213</v>
      </c>
      <c r="D26" t="s">
        <v>35</v>
      </c>
      <c r="E26" t="s">
        <v>24</v>
      </c>
      <c r="F26">
        <v>2025</v>
      </c>
      <c r="G26" t="s">
        <v>2107</v>
      </c>
      <c r="H26" t="s">
        <v>2166</v>
      </c>
      <c r="I26" t="s">
        <v>2170</v>
      </c>
      <c r="J26" t="s">
        <v>2173</v>
      </c>
      <c r="K26">
        <v>857937</v>
      </c>
      <c r="L26" t="s">
        <v>2107</v>
      </c>
      <c r="M26" t="s">
        <v>2173</v>
      </c>
    </row>
    <row r="27" spans="1:13" x14ac:dyDescent="0.2">
      <c r="A27" t="s">
        <v>32</v>
      </c>
      <c r="B27" t="s">
        <v>33</v>
      </c>
      <c r="C27" t="s">
        <v>2213</v>
      </c>
      <c r="D27" t="s">
        <v>35</v>
      </c>
      <c r="E27" t="s">
        <v>24</v>
      </c>
      <c r="F27">
        <v>2025</v>
      </c>
      <c r="G27" t="s">
        <v>2107</v>
      </c>
      <c r="H27" t="s">
        <v>2166</v>
      </c>
      <c r="I27" t="s">
        <v>2171</v>
      </c>
      <c r="J27" t="s">
        <v>2168</v>
      </c>
      <c r="K27">
        <v>76771</v>
      </c>
      <c r="L27" t="s">
        <v>2107</v>
      </c>
      <c r="M27" t="s">
        <v>2173</v>
      </c>
    </row>
    <row r="28" spans="1:13" x14ac:dyDescent="0.2">
      <c r="A28" t="s">
        <v>32</v>
      </c>
      <c r="B28" t="s">
        <v>33</v>
      </c>
      <c r="C28" t="s">
        <v>2213</v>
      </c>
      <c r="D28" t="s">
        <v>35</v>
      </c>
      <c r="E28" t="s">
        <v>24</v>
      </c>
      <c r="F28">
        <v>2025</v>
      </c>
      <c r="G28" t="s">
        <v>2107</v>
      </c>
      <c r="H28" t="s">
        <v>2166</v>
      </c>
      <c r="I28" t="s">
        <v>2172</v>
      </c>
      <c r="J28" t="s">
        <v>2168</v>
      </c>
      <c r="K28">
        <v>166697</v>
      </c>
      <c r="L28" t="s">
        <v>2107</v>
      </c>
      <c r="M28" t="s">
        <v>2173</v>
      </c>
    </row>
    <row r="29" spans="1:13" x14ac:dyDescent="0.2">
      <c r="A29" t="s">
        <v>38</v>
      </c>
      <c r="B29" t="s">
        <v>39</v>
      </c>
      <c r="C29" t="s">
        <v>2214</v>
      </c>
      <c r="D29" t="s">
        <v>35</v>
      </c>
      <c r="E29" t="s">
        <v>24</v>
      </c>
      <c r="F29">
        <v>2025</v>
      </c>
      <c r="G29" t="s">
        <v>474</v>
      </c>
      <c r="H29" t="s">
        <v>2166</v>
      </c>
      <c r="I29" t="s">
        <v>2169</v>
      </c>
      <c r="J29" t="s">
        <v>2168</v>
      </c>
      <c r="K29" s="6">
        <v>789</v>
      </c>
      <c r="L29" t="s">
        <v>2732</v>
      </c>
      <c r="M29" t="s">
        <v>2168</v>
      </c>
    </row>
    <row r="30" spans="1:13" x14ac:dyDescent="0.2">
      <c r="A30" t="s">
        <v>38</v>
      </c>
      <c r="B30" t="s">
        <v>39</v>
      </c>
      <c r="C30" t="s">
        <v>2214</v>
      </c>
      <c r="D30" t="s">
        <v>35</v>
      </c>
      <c r="E30" t="s">
        <v>24</v>
      </c>
      <c r="F30">
        <v>2025</v>
      </c>
      <c r="G30" t="s">
        <v>474</v>
      </c>
      <c r="H30" t="s">
        <v>2166</v>
      </c>
      <c r="I30" t="s">
        <v>2167</v>
      </c>
      <c r="J30" t="s">
        <v>2168</v>
      </c>
      <c r="K30" s="6">
        <v>381</v>
      </c>
      <c r="L30" t="s">
        <v>2732</v>
      </c>
      <c r="M30" t="s">
        <v>2168</v>
      </c>
    </row>
    <row r="31" spans="1:13" x14ac:dyDescent="0.2">
      <c r="A31" t="s">
        <v>38</v>
      </c>
      <c r="B31" t="s">
        <v>39</v>
      </c>
      <c r="C31" t="s">
        <v>2214</v>
      </c>
      <c r="D31" t="s">
        <v>35</v>
      </c>
      <c r="E31" t="s">
        <v>24</v>
      </c>
      <c r="F31">
        <v>2025</v>
      </c>
      <c r="G31" t="s">
        <v>474</v>
      </c>
      <c r="H31" t="s">
        <v>2166</v>
      </c>
      <c r="I31" t="s">
        <v>2167</v>
      </c>
      <c r="J31" t="s">
        <v>2173</v>
      </c>
      <c r="K31">
        <v>90521</v>
      </c>
      <c r="L31" t="s">
        <v>2732</v>
      </c>
      <c r="M31" t="s">
        <v>2168</v>
      </c>
    </row>
    <row r="32" spans="1:13" x14ac:dyDescent="0.2">
      <c r="A32" t="s">
        <v>38</v>
      </c>
      <c r="B32" t="s">
        <v>39</v>
      </c>
      <c r="C32" t="s">
        <v>2214</v>
      </c>
      <c r="D32" t="s">
        <v>35</v>
      </c>
      <c r="E32" t="s">
        <v>24</v>
      </c>
      <c r="F32">
        <v>2025</v>
      </c>
      <c r="G32" t="s">
        <v>474</v>
      </c>
      <c r="H32" t="s">
        <v>2166</v>
      </c>
      <c r="I32" t="s">
        <v>2170</v>
      </c>
      <c r="J32" t="s">
        <v>2168</v>
      </c>
      <c r="K32" s="6">
        <v>103</v>
      </c>
      <c r="L32" t="s">
        <v>2732</v>
      </c>
      <c r="M32" t="s">
        <v>2168</v>
      </c>
    </row>
    <row r="33" spans="1:13" x14ac:dyDescent="0.2">
      <c r="A33" t="s">
        <v>38</v>
      </c>
      <c r="B33" t="s">
        <v>39</v>
      </c>
      <c r="C33" t="s">
        <v>2214</v>
      </c>
      <c r="D33" t="s">
        <v>35</v>
      </c>
      <c r="E33" t="s">
        <v>24</v>
      </c>
      <c r="F33">
        <v>2025</v>
      </c>
      <c r="G33" t="s">
        <v>474</v>
      </c>
      <c r="H33" t="s">
        <v>2166</v>
      </c>
      <c r="I33" t="s">
        <v>2170</v>
      </c>
      <c r="J33" t="s">
        <v>2173</v>
      </c>
      <c r="K33">
        <v>43123</v>
      </c>
      <c r="L33" t="s">
        <v>2732</v>
      </c>
      <c r="M33" t="s">
        <v>2168</v>
      </c>
    </row>
    <row r="34" spans="1:13" x14ac:dyDescent="0.2">
      <c r="A34" t="s">
        <v>38</v>
      </c>
      <c r="B34" t="s">
        <v>39</v>
      </c>
      <c r="C34" t="s">
        <v>2214</v>
      </c>
      <c r="D34" t="s">
        <v>35</v>
      </c>
      <c r="E34" t="s">
        <v>24</v>
      </c>
      <c r="F34">
        <v>2025</v>
      </c>
      <c r="G34" t="s">
        <v>474</v>
      </c>
      <c r="H34" t="s">
        <v>2166</v>
      </c>
      <c r="I34" t="s">
        <v>2171</v>
      </c>
      <c r="J34" t="s">
        <v>2168</v>
      </c>
      <c r="K34" s="6">
        <v>5218</v>
      </c>
      <c r="L34" t="s">
        <v>2732</v>
      </c>
      <c r="M34" t="s">
        <v>2168</v>
      </c>
    </row>
    <row r="35" spans="1:13" x14ac:dyDescent="0.2">
      <c r="A35" t="s">
        <v>38</v>
      </c>
      <c r="B35" t="s">
        <v>39</v>
      </c>
      <c r="C35" t="s">
        <v>2214</v>
      </c>
      <c r="D35" t="s">
        <v>35</v>
      </c>
      <c r="E35" t="s">
        <v>24</v>
      </c>
      <c r="F35">
        <v>2025</v>
      </c>
      <c r="G35" t="s">
        <v>474</v>
      </c>
      <c r="H35" t="s">
        <v>2166</v>
      </c>
      <c r="I35" t="s">
        <v>2172</v>
      </c>
      <c r="J35" t="s">
        <v>2168</v>
      </c>
      <c r="K35" s="6">
        <v>5543</v>
      </c>
      <c r="L35" t="s">
        <v>2732</v>
      </c>
      <c r="M35" t="s">
        <v>2168</v>
      </c>
    </row>
    <row r="36" spans="1:13" x14ac:dyDescent="0.2">
      <c r="A36" t="s">
        <v>38</v>
      </c>
      <c r="B36" t="s">
        <v>39</v>
      </c>
      <c r="C36" t="s">
        <v>2214</v>
      </c>
      <c r="D36" t="s">
        <v>35</v>
      </c>
      <c r="E36" t="s">
        <v>24</v>
      </c>
      <c r="F36">
        <v>2025</v>
      </c>
      <c r="G36" t="s">
        <v>2146</v>
      </c>
      <c r="H36" t="s">
        <v>2166</v>
      </c>
      <c r="I36" t="s">
        <v>2167</v>
      </c>
      <c r="J36" t="s">
        <v>2168</v>
      </c>
      <c r="K36">
        <v>393000</v>
      </c>
      <c r="L36" t="s">
        <v>2107</v>
      </c>
      <c r="M36" t="s">
        <v>2173</v>
      </c>
    </row>
    <row r="37" spans="1:13" x14ac:dyDescent="0.2">
      <c r="A37" t="s">
        <v>38</v>
      </c>
      <c r="B37" t="s">
        <v>39</v>
      </c>
      <c r="C37" t="s">
        <v>2214</v>
      </c>
      <c r="D37" t="s">
        <v>35</v>
      </c>
      <c r="E37" t="s">
        <v>24</v>
      </c>
      <c r="F37">
        <v>2025</v>
      </c>
      <c r="G37" t="s">
        <v>2146</v>
      </c>
      <c r="H37" t="s">
        <v>2166</v>
      </c>
      <c r="I37" t="s">
        <v>2170</v>
      </c>
      <c r="J37" t="s">
        <v>2168</v>
      </c>
      <c r="K37">
        <v>1031573</v>
      </c>
      <c r="L37" t="s">
        <v>2107</v>
      </c>
      <c r="M37" t="s">
        <v>2173</v>
      </c>
    </row>
    <row r="38" spans="1:13" x14ac:dyDescent="0.2">
      <c r="A38" t="s">
        <v>38</v>
      </c>
      <c r="B38" t="s">
        <v>39</v>
      </c>
      <c r="C38" t="s">
        <v>2214</v>
      </c>
      <c r="D38" t="s">
        <v>35</v>
      </c>
      <c r="E38" t="s">
        <v>24</v>
      </c>
      <c r="F38">
        <v>2025</v>
      </c>
      <c r="G38" t="s">
        <v>2146</v>
      </c>
      <c r="H38" t="s">
        <v>2166</v>
      </c>
      <c r="I38" t="s">
        <v>2171</v>
      </c>
      <c r="J38" t="s">
        <v>2168</v>
      </c>
      <c r="K38">
        <v>673480</v>
      </c>
      <c r="L38" t="s">
        <v>2107</v>
      </c>
      <c r="M38" t="s">
        <v>2173</v>
      </c>
    </row>
    <row r="39" spans="1:13" x14ac:dyDescent="0.2">
      <c r="A39" t="s">
        <v>38</v>
      </c>
      <c r="B39" t="s">
        <v>39</v>
      </c>
      <c r="C39" t="s">
        <v>2214</v>
      </c>
      <c r="D39" t="s">
        <v>35</v>
      </c>
      <c r="E39" t="s">
        <v>24</v>
      </c>
      <c r="F39">
        <v>2025</v>
      </c>
      <c r="G39" t="s">
        <v>2146</v>
      </c>
      <c r="H39" t="s">
        <v>2166</v>
      </c>
      <c r="I39" t="s">
        <v>2172</v>
      </c>
      <c r="J39" t="s">
        <v>2168</v>
      </c>
      <c r="K39">
        <v>257224</v>
      </c>
      <c r="L39" t="s">
        <v>2107</v>
      </c>
      <c r="M39" t="s">
        <v>2173</v>
      </c>
    </row>
    <row r="40" spans="1:13" x14ac:dyDescent="0.2">
      <c r="A40" t="s">
        <v>38</v>
      </c>
      <c r="B40" t="s">
        <v>39</v>
      </c>
      <c r="C40" t="s">
        <v>2214</v>
      </c>
      <c r="D40" t="s">
        <v>35</v>
      </c>
      <c r="E40" t="s">
        <v>24</v>
      </c>
      <c r="F40">
        <v>2025</v>
      </c>
      <c r="G40" t="s">
        <v>2107</v>
      </c>
      <c r="H40" t="s">
        <v>2166</v>
      </c>
      <c r="I40" t="s">
        <v>2167</v>
      </c>
      <c r="J40" t="s">
        <v>2168</v>
      </c>
      <c r="K40">
        <v>5555</v>
      </c>
      <c r="L40" t="s">
        <v>2107</v>
      </c>
      <c r="M40" t="s">
        <v>2173</v>
      </c>
    </row>
    <row r="41" spans="1:13" x14ac:dyDescent="0.2">
      <c r="A41" t="s">
        <v>38</v>
      </c>
      <c r="B41" t="s">
        <v>39</v>
      </c>
      <c r="C41" t="s">
        <v>2214</v>
      </c>
      <c r="D41" t="s">
        <v>35</v>
      </c>
      <c r="E41" t="s">
        <v>24</v>
      </c>
      <c r="F41">
        <v>2025</v>
      </c>
      <c r="G41" t="s">
        <v>2107</v>
      </c>
      <c r="H41" t="s">
        <v>2166</v>
      </c>
      <c r="I41" t="s">
        <v>2167</v>
      </c>
      <c r="J41" t="s">
        <v>2173</v>
      </c>
      <c r="K41">
        <v>776926</v>
      </c>
      <c r="L41" t="s">
        <v>2107</v>
      </c>
      <c r="M41" t="s">
        <v>2173</v>
      </c>
    </row>
    <row r="42" spans="1:13" x14ac:dyDescent="0.2">
      <c r="A42" t="s">
        <v>38</v>
      </c>
      <c r="B42" t="s">
        <v>39</v>
      </c>
      <c r="C42" t="s">
        <v>2214</v>
      </c>
      <c r="D42" t="s">
        <v>35</v>
      </c>
      <c r="E42" t="s">
        <v>24</v>
      </c>
      <c r="F42">
        <v>2025</v>
      </c>
      <c r="G42" t="s">
        <v>2107</v>
      </c>
      <c r="H42" t="s">
        <v>2166</v>
      </c>
      <c r="I42" t="s">
        <v>2170</v>
      </c>
      <c r="J42" t="s">
        <v>2168</v>
      </c>
      <c r="K42" s="6">
        <v>1908</v>
      </c>
      <c r="L42" t="s">
        <v>2107</v>
      </c>
      <c r="M42" t="s">
        <v>2173</v>
      </c>
    </row>
    <row r="43" spans="1:13" x14ac:dyDescent="0.2">
      <c r="A43" t="s">
        <v>38</v>
      </c>
      <c r="B43" t="s">
        <v>39</v>
      </c>
      <c r="C43" t="s">
        <v>2214</v>
      </c>
      <c r="D43" t="s">
        <v>35</v>
      </c>
      <c r="E43" t="s">
        <v>24</v>
      </c>
      <c r="F43">
        <v>2025</v>
      </c>
      <c r="G43" t="s">
        <v>2107</v>
      </c>
      <c r="H43" t="s">
        <v>2166</v>
      </c>
      <c r="I43" t="s">
        <v>2170</v>
      </c>
      <c r="J43" t="s">
        <v>2173</v>
      </c>
      <c r="K43">
        <v>297834</v>
      </c>
      <c r="L43" t="s">
        <v>2107</v>
      </c>
      <c r="M43" t="s">
        <v>2173</v>
      </c>
    </row>
    <row r="44" spans="1:13" x14ac:dyDescent="0.2">
      <c r="A44" t="s">
        <v>38</v>
      </c>
      <c r="B44" t="s">
        <v>39</v>
      </c>
      <c r="C44" t="s">
        <v>2214</v>
      </c>
      <c r="D44" t="s">
        <v>35</v>
      </c>
      <c r="E44" t="s">
        <v>24</v>
      </c>
      <c r="F44">
        <v>2025</v>
      </c>
      <c r="G44" t="s">
        <v>2107</v>
      </c>
      <c r="H44" t="s">
        <v>2166</v>
      </c>
      <c r="I44" t="s">
        <v>2171</v>
      </c>
      <c r="J44" t="s">
        <v>2168</v>
      </c>
      <c r="K44">
        <v>48312</v>
      </c>
      <c r="L44" t="s">
        <v>2107</v>
      </c>
      <c r="M44" t="s">
        <v>2173</v>
      </c>
    </row>
    <row r="45" spans="1:13" x14ac:dyDescent="0.2">
      <c r="A45" t="s">
        <v>38</v>
      </c>
      <c r="B45" t="s">
        <v>39</v>
      </c>
      <c r="C45" t="s">
        <v>2214</v>
      </c>
      <c r="D45" t="s">
        <v>35</v>
      </c>
      <c r="E45" t="s">
        <v>24</v>
      </c>
      <c r="F45">
        <v>2025</v>
      </c>
      <c r="G45" t="s">
        <v>2107</v>
      </c>
      <c r="H45" t="s">
        <v>2166</v>
      </c>
      <c r="I45" t="s">
        <v>2171</v>
      </c>
      <c r="J45" t="s">
        <v>2173</v>
      </c>
      <c r="K45">
        <v>374289</v>
      </c>
      <c r="L45" t="s">
        <v>2107</v>
      </c>
      <c r="M45" t="s">
        <v>2173</v>
      </c>
    </row>
    <row r="46" spans="1:13" x14ac:dyDescent="0.2">
      <c r="A46" t="s">
        <v>38</v>
      </c>
      <c r="B46" t="s">
        <v>39</v>
      </c>
      <c r="C46" t="s">
        <v>2214</v>
      </c>
      <c r="D46" t="s">
        <v>35</v>
      </c>
      <c r="E46" t="s">
        <v>24</v>
      </c>
      <c r="F46">
        <v>2025</v>
      </c>
      <c r="G46" t="s">
        <v>2107</v>
      </c>
      <c r="H46" t="s">
        <v>2166</v>
      </c>
      <c r="I46" t="s">
        <v>2172</v>
      </c>
      <c r="J46" t="s">
        <v>2168</v>
      </c>
      <c r="K46">
        <v>127408</v>
      </c>
      <c r="L46" t="s">
        <v>2107</v>
      </c>
      <c r="M46" t="s">
        <v>2173</v>
      </c>
    </row>
    <row r="47" spans="1:13" x14ac:dyDescent="0.2">
      <c r="A47" t="s">
        <v>42</v>
      </c>
      <c r="B47" t="s">
        <v>43</v>
      </c>
      <c r="C47" t="s">
        <v>2215</v>
      </c>
      <c r="D47" t="s">
        <v>35</v>
      </c>
      <c r="E47" t="s">
        <v>24</v>
      </c>
      <c r="F47">
        <v>2025</v>
      </c>
      <c r="G47" t="s">
        <v>474</v>
      </c>
      <c r="H47" t="s">
        <v>2166</v>
      </c>
      <c r="I47" t="s">
        <v>2169</v>
      </c>
      <c r="J47" t="s">
        <v>2168</v>
      </c>
      <c r="K47" s="6">
        <v>1168</v>
      </c>
      <c r="L47" t="s">
        <v>2732</v>
      </c>
      <c r="M47" t="s">
        <v>2168</v>
      </c>
    </row>
    <row r="48" spans="1:13" x14ac:dyDescent="0.2">
      <c r="A48" t="s">
        <v>42</v>
      </c>
      <c r="B48" t="s">
        <v>43</v>
      </c>
      <c r="C48" t="s">
        <v>2215</v>
      </c>
      <c r="D48" t="s">
        <v>35</v>
      </c>
      <c r="E48" t="s">
        <v>24</v>
      </c>
      <c r="F48">
        <v>2025</v>
      </c>
      <c r="G48" t="s">
        <v>474</v>
      </c>
      <c r="H48" t="s">
        <v>2166</v>
      </c>
      <c r="I48" t="s">
        <v>2167</v>
      </c>
      <c r="J48" t="s">
        <v>2168</v>
      </c>
      <c r="K48" s="6">
        <v>1167</v>
      </c>
      <c r="L48" t="s">
        <v>2732</v>
      </c>
      <c r="M48" t="s">
        <v>2168</v>
      </c>
    </row>
    <row r="49" spans="1:13" x14ac:dyDescent="0.2">
      <c r="A49" t="s">
        <v>42</v>
      </c>
      <c r="B49" t="s">
        <v>43</v>
      </c>
      <c r="C49" t="s">
        <v>2215</v>
      </c>
      <c r="D49" t="s">
        <v>35</v>
      </c>
      <c r="E49" t="s">
        <v>24</v>
      </c>
      <c r="F49">
        <v>2025</v>
      </c>
      <c r="G49" t="s">
        <v>474</v>
      </c>
      <c r="H49" t="s">
        <v>2166</v>
      </c>
      <c r="I49" t="s">
        <v>2170</v>
      </c>
      <c r="J49" t="s">
        <v>2168</v>
      </c>
      <c r="K49" s="6">
        <v>559</v>
      </c>
      <c r="L49" t="s">
        <v>2732</v>
      </c>
      <c r="M49" t="s">
        <v>2168</v>
      </c>
    </row>
    <row r="50" spans="1:13" x14ac:dyDescent="0.2">
      <c r="A50" t="s">
        <v>42</v>
      </c>
      <c r="B50" t="s">
        <v>43</v>
      </c>
      <c r="C50" t="s">
        <v>2215</v>
      </c>
      <c r="D50" t="s">
        <v>35</v>
      </c>
      <c r="E50" t="s">
        <v>24</v>
      </c>
      <c r="F50">
        <v>2025</v>
      </c>
      <c r="G50" t="s">
        <v>474</v>
      </c>
      <c r="H50" t="s">
        <v>2166</v>
      </c>
      <c r="I50" t="s">
        <v>2170</v>
      </c>
      <c r="J50" t="s">
        <v>2173</v>
      </c>
      <c r="K50">
        <v>172348</v>
      </c>
      <c r="L50" t="s">
        <v>2732</v>
      </c>
      <c r="M50" t="s">
        <v>2168</v>
      </c>
    </row>
    <row r="51" spans="1:13" x14ac:dyDescent="0.2">
      <c r="A51" t="s">
        <v>42</v>
      </c>
      <c r="B51" t="s">
        <v>43</v>
      </c>
      <c r="C51" t="s">
        <v>2215</v>
      </c>
      <c r="D51" t="s">
        <v>35</v>
      </c>
      <c r="E51" t="s">
        <v>24</v>
      </c>
      <c r="F51">
        <v>2025</v>
      </c>
      <c r="G51" t="s">
        <v>474</v>
      </c>
      <c r="H51" t="s">
        <v>2166</v>
      </c>
      <c r="I51" t="s">
        <v>2171</v>
      </c>
      <c r="J51" t="s">
        <v>2168</v>
      </c>
      <c r="K51" s="6">
        <v>8538</v>
      </c>
      <c r="L51" t="s">
        <v>2732</v>
      </c>
      <c r="M51" t="s">
        <v>2168</v>
      </c>
    </row>
    <row r="52" spans="1:13" x14ac:dyDescent="0.2">
      <c r="A52" t="s">
        <v>42</v>
      </c>
      <c r="B52" t="s">
        <v>43</v>
      </c>
      <c r="C52" t="s">
        <v>2215</v>
      </c>
      <c r="D52" t="s">
        <v>35</v>
      </c>
      <c r="E52" t="s">
        <v>24</v>
      </c>
      <c r="F52">
        <v>2025</v>
      </c>
      <c r="G52" t="s">
        <v>474</v>
      </c>
      <c r="H52" t="s">
        <v>2166</v>
      </c>
      <c r="I52" t="s">
        <v>2171</v>
      </c>
      <c r="J52" t="s">
        <v>2173</v>
      </c>
      <c r="K52">
        <v>639862</v>
      </c>
      <c r="L52" t="s">
        <v>2732</v>
      </c>
      <c r="M52" t="s">
        <v>2168</v>
      </c>
    </row>
    <row r="53" spans="1:13" x14ac:dyDescent="0.2">
      <c r="A53" t="s">
        <v>42</v>
      </c>
      <c r="B53" t="s">
        <v>43</v>
      </c>
      <c r="C53" t="s">
        <v>2215</v>
      </c>
      <c r="D53" t="s">
        <v>35</v>
      </c>
      <c r="E53" t="s">
        <v>24</v>
      </c>
      <c r="F53">
        <v>2025</v>
      </c>
      <c r="G53" t="s">
        <v>474</v>
      </c>
      <c r="H53" t="s">
        <v>2166</v>
      </c>
      <c r="I53" t="s">
        <v>2172</v>
      </c>
      <c r="J53" t="s">
        <v>2168</v>
      </c>
      <c r="K53" s="6">
        <v>13646</v>
      </c>
      <c r="L53" t="s">
        <v>2732</v>
      </c>
      <c r="M53" t="s">
        <v>2168</v>
      </c>
    </row>
    <row r="54" spans="1:13" x14ac:dyDescent="0.2">
      <c r="A54" t="s">
        <v>42</v>
      </c>
      <c r="B54" t="s">
        <v>43</v>
      </c>
      <c r="C54" t="s">
        <v>2215</v>
      </c>
      <c r="D54" t="s">
        <v>35</v>
      </c>
      <c r="E54" t="s">
        <v>24</v>
      </c>
      <c r="F54">
        <v>2025</v>
      </c>
      <c r="G54" t="s">
        <v>2146</v>
      </c>
      <c r="H54" t="s">
        <v>2166</v>
      </c>
      <c r="I54" t="s">
        <v>2167</v>
      </c>
      <c r="J54" t="s">
        <v>2168</v>
      </c>
      <c r="K54">
        <v>917810</v>
      </c>
      <c r="L54" t="s">
        <v>2107</v>
      </c>
      <c r="M54" t="s">
        <v>2173</v>
      </c>
    </row>
    <row r="55" spans="1:13" x14ac:dyDescent="0.2">
      <c r="A55" t="s">
        <v>42</v>
      </c>
      <c r="B55" t="s">
        <v>43</v>
      </c>
      <c r="C55" t="s">
        <v>2215</v>
      </c>
      <c r="D55" t="s">
        <v>35</v>
      </c>
      <c r="E55" t="s">
        <v>24</v>
      </c>
      <c r="F55">
        <v>2025</v>
      </c>
      <c r="G55" t="s">
        <v>2146</v>
      </c>
      <c r="H55" t="s">
        <v>2166</v>
      </c>
      <c r="I55" t="s">
        <v>2170</v>
      </c>
      <c r="J55" t="s">
        <v>2168</v>
      </c>
      <c r="K55">
        <v>587052</v>
      </c>
      <c r="L55" t="s">
        <v>2107</v>
      </c>
      <c r="M55" t="s">
        <v>2173</v>
      </c>
    </row>
    <row r="56" spans="1:13" x14ac:dyDescent="0.2">
      <c r="A56" t="s">
        <v>42</v>
      </c>
      <c r="B56" t="s">
        <v>43</v>
      </c>
      <c r="C56" t="s">
        <v>2215</v>
      </c>
      <c r="D56" t="s">
        <v>35</v>
      </c>
      <c r="E56" t="s">
        <v>24</v>
      </c>
      <c r="F56">
        <v>2025</v>
      </c>
      <c r="G56" t="s">
        <v>2146</v>
      </c>
      <c r="H56" t="s">
        <v>2166</v>
      </c>
      <c r="I56" t="s">
        <v>2171</v>
      </c>
      <c r="J56" t="s">
        <v>2168</v>
      </c>
      <c r="K56">
        <v>185194</v>
      </c>
      <c r="L56" t="s">
        <v>2107</v>
      </c>
      <c r="M56" t="s">
        <v>2173</v>
      </c>
    </row>
    <row r="57" spans="1:13" x14ac:dyDescent="0.2">
      <c r="A57" t="s">
        <v>42</v>
      </c>
      <c r="B57" t="s">
        <v>43</v>
      </c>
      <c r="C57" t="s">
        <v>2215</v>
      </c>
      <c r="D57" t="s">
        <v>35</v>
      </c>
      <c r="E57" t="s">
        <v>24</v>
      </c>
      <c r="F57">
        <v>2025</v>
      </c>
      <c r="G57" t="s">
        <v>2107</v>
      </c>
      <c r="H57" t="s">
        <v>2166</v>
      </c>
      <c r="I57" t="s">
        <v>2169</v>
      </c>
      <c r="J57" t="s">
        <v>2168</v>
      </c>
      <c r="K57">
        <v>6992</v>
      </c>
      <c r="L57" t="s">
        <v>2107</v>
      </c>
      <c r="M57" t="s">
        <v>2173</v>
      </c>
    </row>
    <row r="58" spans="1:13" x14ac:dyDescent="0.2">
      <c r="A58" t="s">
        <v>42</v>
      </c>
      <c r="B58" t="s">
        <v>43</v>
      </c>
      <c r="C58" t="s">
        <v>2215</v>
      </c>
      <c r="D58" t="s">
        <v>35</v>
      </c>
      <c r="E58" t="s">
        <v>24</v>
      </c>
      <c r="F58">
        <v>2025</v>
      </c>
      <c r="G58" t="s">
        <v>2107</v>
      </c>
      <c r="H58" t="s">
        <v>2166</v>
      </c>
      <c r="I58" t="s">
        <v>2167</v>
      </c>
      <c r="J58" t="s">
        <v>2168</v>
      </c>
      <c r="K58">
        <v>8467</v>
      </c>
      <c r="L58" t="s">
        <v>2107</v>
      </c>
      <c r="M58" t="s">
        <v>2173</v>
      </c>
    </row>
    <row r="59" spans="1:13" x14ac:dyDescent="0.2">
      <c r="A59" t="s">
        <v>42</v>
      </c>
      <c r="B59" t="s">
        <v>43</v>
      </c>
      <c r="C59" t="s">
        <v>2215</v>
      </c>
      <c r="D59" t="s">
        <v>35</v>
      </c>
      <c r="E59" t="s">
        <v>24</v>
      </c>
      <c r="F59">
        <v>2025</v>
      </c>
      <c r="G59" t="s">
        <v>2107</v>
      </c>
      <c r="H59" t="s">
        <v>2166</v>
      </c>
      <c r="I59" t="s">
        <v>2167</v>
      </c>
      <c r="J59" t="s">
        <v>2173</v>
      </c>
      <c r="K59">
        <v>1262208</v>
      </c>
      <c r="L59" t="s">
        <v>2107</v>
      </c>
      <c r="M59" t="s">
        <v>2173</v>
      </c>
    </row>
    <row r="60" spans="1:13" x14ac:dyDescent="0.2">
      <c r="A60" t="s">
        <v>42</v>
      </c>
      <c r="B60" t="s">
        <v>43</v>
      </c>
      <c r="C60" t="s">
        <v>2215</v>
      </c>
      <c r="D60" t="s">
        <v>35</v>
      </c>
      <c r="E60" t="s">
        <v>24</v>
      </c>
      <c r="F60">
        <v>2025</v>
      </c>
      <c r="G60" t="s">
        <v>2107</v>
      </c>
      <c r="H60" t="s">
        <v>2166</v>
      </c>
      <c r="I60" t="s">
        <v>2170</v>
      </c>
      <c r="J60" t="s">
        <v>2168</v>
      </c>
      <c r="K60" s="6">
        <v>3924</v>
      </c>
      <c r="L60" t="s">
        <v>2107</v>
      </c>
      <c r="M60" t="s">
        <v>2173</v>
      </c>
    </row>
    <row r="61" spans="1:13" x14ac:dyDescent="0.2">
      <c r="A61" t="s">
        <v>42</v>
      </c>
      <c r="B61" t="s">
        <v>43</v>
      </c>
      <c r="C61" t="s">
        <v>2215</v>
      </c>
      <c r="D61" t="s">
        <v>35</v>
      </c>
      <c r="E61" t="s">
        <v>24</v>
      </c>
      <c r="F61">
        <v>2025</v>
      </c>
      <c r="G61" t="s">
        <v>2107</v>
      </c>
      <c r="H61" t="s">
        <v>2166</v>
      </c>
      <c r="I61" t="s">
        <v>2170</v>
      </c>
      <c r="J61" t="s">
        <v>2173</v>
      </c>
      <c r="K61">
        <v>631940</v>
      </c>
      <c r="L61" t="s">
        <v>2107</v>
      </c>
      <c r="M61" t="s">
        <v>2173</v>
      </c>
    </row>
    <row r="62" spans="1:13" x14ac:dyDescent="0.2">
      <c r="A62" t="s">
        <v>42</v>
      </c>
      <c r="B62" t="s">
        <v>43</v>
      </c>
      <c r="C62" t="s">
        <v>2215</v>
      </c>
      <c r="D62" t="s">
        <v>35</v>
      </c>
      <c r="E62" t="s">
        <v>24</v>
      </c>
      <c r="F62">
        <v>2025</v>
      </c>
      <c r="G62" t="s">
        <v>2107</v>
      </c>
      <c r="H62" t="s">
        <v>2166</v>
      </c>
      <c r="I62" t="s">
        <v>2171</v>
      </c>
      <c r="J62" t="s">
        <v>2168</v>
      </c>
      <c r="K62">
        <v>66641</v>
      </c>
      <c r="L62" t="s">
        <v>2107</v>
      </c>
      <c r="M62" t="s">
        <v>2173</v>
      </c>
    </row>
    <row r="63" spans="1:13" x14ac:dyDescent="0.2">
      <c r="A63" t="s">
        <v>42</v>
      </c>
      <c r="B63" t="s">
        <v>43</v>
      </c>
      <c r="C63" t="s">
        <v>2215</v>
      </c>
      <c r="D63" t="s">
        <v>35</v>
      </c>
      <c r="E63" t="s">
        <v>24</v>
      </c>
      <c r="F63">
        <v>2025</v>
      </c>
      <c r="G63" t="s">
        <v>2107</v>
      </c>
      <c r="H63" t="s">
        <v>2166</v>
      </c>
      <c r="I63" t="s">
        <v>2172</v>
      </c>
      <c r="J63" t="s">
        <v>2168</v>
      </c>
      <c r="K63">
        <v>158270</v>
      </c>
      <c r="L63" t="s">
        <v>2107</v>
      </c>
      <c r="M63" t="s">
        <v>2173</v>
      </c>
    </row>
    <row r="64" spans="1:13" x14ac:dyDescent="0.2">
      <c r="A64" t="s">
        <v>46</v>
      </c>
      <c r="B64" t="s">
        <v>47</v>
      </c>
      <c r="C64" t="s">
        <v>2216</v>
      </c>
      <c r="D64" t="s">
        <v>35</v>
      </c>
      <c r="E64" t="s">
        <v>24</v>
      </c>
      <c r="F64">
        <v>2025</v>
      </c>
      <c r="G64" t="s">
        <v>474</v>
      </c>
      <c r="H64" t="s">
        <v>2166</v>
      </c>
      <c r="I64" t="s">
        <v>2169</v>
      </c>
      <c r="J64" t="s">
        <v>2168</v>
      </c>
      <c r="K64" s="6">
        <v>693</v>
      </c>
      <c r="L64" t="s">
        <v>2732</v>
      </c>
      <c r="M64" t="s">
        <v>2168</v>
      </c>
    </row>
    <row r="65" spans="1:13" x14ac:dyDescent="0.2">
      <c r="A65" t="s">
        <v>46</v>
      </c>
      <c r="B65" t="s">
        <v>47</v>
      </c>
      <c r="C65" t="s">
        <v>2216</v>
      </c>
      <c r="D65" t="s">
        <v>35</v>
      </c>
      <c r="E65" t="s">
        <v>24</v>
      </c>
      <c r="F65">
        <v>2025</v>
      </c>
      <c r="G65" t="s">
        <v>474</v>
      </c>
      <c r="H65" t="s">
        <v>2166</v>
      </c>
      <c r="I65" t="s">
        <v>2167</v>
      </c>
      <c r="J65" t="s">
        <v>2168</v>
      </c>
      <c r="K65" s="6">
        <v>232</v>
      </c>
      <c r="L65" t="s">
        <v>2732</v>
      </c>
      <c r="M65" t="s">
        <v>2168</v>
      </c>
    </row>
    <row r="66" spans="1:13" x14ac:dyDescent="0.2">
      <c r="A66" t="s">
        <v>46</v>
      </c>
      <c r="B66" t="s">
        <v>47</v>
      </c>
      <c r="C66" t="s">
        <v>2216</v>
      </c>
      <c r="D66" t="s">
        <v>35</v>
      </c>
      <c r="E66" t="s">
        <v>24</v>
      </c>
      <c r="F66">
        <v>2025</v>
      </c>
      <c r="G66" t="s">
        <v>474</v>
      </c>
      <c r="H66" t="s">
        <v>2166</v>
      </c>
      <c r="I66" t="s">
        <v>2167</v>
      </c>
      <c r="J66" t="s">
        <v>2173</v>
      </c>
      <c r="K66">
        <v>121011</v>
      </c>
      <c r="L66" t="s">
        <v>2732</v>
      </c>
      <c r="M66" t="s">
        <v>2168</v>
      </c>
    </row>
    <row r="67" spans="1:13" x14ac:dyDescent="0.2">
      <c r="A67" t="s">
        <v>46</v>
      </c>
      <c r="B67" t="s">
        <v>47</v>
      </c>
      <c r="C67" t="s">
        <v>2216</v>
      </c>
      <c r="D67" t="s">
        <v>35</v>
      </c>
      <c r="E67" t="s">
        <v>24</v>
      </c>
      <c r="F67">
        <v>2025</v>
      </c>
      <c r="G67" t="s">
        <v>474</v>
      </c>
      <c r="H67" t="s">
        <v>2166</v>
      </c>
      <c r="I67" t="s">
        <v>2170</v>
      </c>
      <c r="J67" t="s">
        <v>2168</v>
      </c>
      <c r="K67" s="6">
        <v>132</v>
      </c>
      <c r="L67" t="s">
        <v>2732</v>
      </c>
      <c r="M67" t="s">
        <v>2168</v>
      </c>
    </row>
    <row r="68" spans="1:13" x14ac:dyDescent="0.2">
      <c r="A68" t="s">
        <v>46</v>
      </c>
      <c r="B68" t="s">
        <v>47</v>
      </c>
      <c r="C68" t="s">
        <v>2216</v>
      </c>
      <c r="D68" t="s">
        <v>35</v>
      </c>
      <c r="E68" t="s">
        <v>24</v>
      </c>
      <c r="F68">
        <v>2025</v>
      </c>
      <c r="G68" t="s">
        <v>474</v>
      </c>
      <c r="H68" t="s">
        <v>2166</v>
      </c>
      <c r="I68" t="s">
        <v>2171</v>
      </c>
      <c r="J68" t="s">
        <v>2168</v>
      </c>
      <c r="K68" s="6">
        <v>2934</v>
      </c>
      <c r="L68" t="s">
        <v>2732</v>
      </c>
      <c r="M68" t="s">
        <v>2168</v>
      </c>
    </row>
    <row r="69" spans="1:13" x14ac:dyDescent="0.2">
      <c r="A69" t="s">
        <v>46</v>
      </c>
      <c r="B69" t="s">
        <v>47</v>
      </c>
      <c r="C69" t="s">
        <v>2216</v>
      </c>
      <c r="D69" t="s">
        <v>35</v>
      </c>
      <c r="E69" t="s">
        <v>24</v>
      </c>
      <c r="F69">
        <v>2025</v>
      </c>
      <c r="G69" t="s">
        <v>474</v>
      </c>
      <c r="H69" t="s">
        <v>2166</v>
      </c>
      <c r="I69" t="s">
        <v>2172</v>
      </c>
      <c r="J69" t="s">
        <v>2168</v>
      </c>
      <c r="K69" s="6">
        <v>7556</v>
      </c>
      <c r="L69" t="s">
        <v>2732</v>
      </c>
      <c r="M69" t="s">
        <v>2168</v>
      </c>
    </row>
    <row r="70" spans="1:13" x14ac:dyDescent="0.2">
      <c r="A70" t="s">
        <v>46</v>
      </c>
      <c r="B70" t="s">
        <v>47</v>
      </c>
      <c r="C70" t="s">
        <v>2216</v>
      </c>
      <c r="D70" t="s">
        <v>35</v>
      </c>
      <c r="E70" t="s">
        <v>24</v>
      </c>
      <c r="F70">
        <v>2025</v>
      </c>
      <c r="G70" t="s">
        <v>2126</v>
      </c>
      <c r="H70" t="s">
        <v>2166</v>
      </c>
      <c r="I70" t="s">
        <v>2169</v>
      </c>
      <c r="J70" t="s">
        <v>2168</v>
      </c>
      <c r="K70">
        <v>817768</v>
      </c>
      <c r="L70" t="s">
        <v>2107</v>
      </c>
      <c r="M70" t="s">
        <v>2173</v>
      </c>
    </row>
    <row r="71" spans="1:13" x14ac:dyDescent="0.2">
      <c r="A71" t="s">
        <v>46</v>
      </c>
      <c r="B71" t="s">
        <v>47</v>
      </c>
      <c r="C71" t="s">
        <v>2216</v>
      </c>
      <c r="D71" t="s">
        <v>35</v>
      </c>
      <c r="E71" t="s">
        <v>24</v>
      </c>
      <c r="F71">
        <v>2025</v>
      </c>
      <c r="G71" t="s">
        <v>2126</v>
      </c>
      <c r="H71" t="s">
        <v>2166</v>
      </c>
      <c r="I71" t="s">
        <v>2167</v>
      </c>
      <c r="J71" t="s">
        <v>2168</v>
      </c>
      <c r="K71">
        <v>661920</v>
      </c>
      <c r="L71" t="s">
        <v>2107</v>
      </c>
      <c r="M71" t="s">
        <v>2173</v>
      </c>
    </row>
    <row r="72" spans="1:13" x14ac:dyDescent="0.2">
      <c r="A72" t="s">
        <v>46</v>
      </c>
      <c r="B72" t="s">
        <v>47</v>
      </c>
      <c r="C72" t="s">
        <v>2216</v>
      </c>
      <c r="D72" t="s">
        <v>35</v>
      </c>
      <c r="E72" t="s">
        <v>24</v>
      </c>
      <c r="F72">
        <v>2025</v>
      </c>
      <c r="G72" t="s">
        <v>2126</v>
      </c>
      <c r="H72" t="s">
        <v>2166</v>
      </c>
      <c r="I72" t="s">
        <v>2170</v>
      </c>
      <c r="J72" t="s">
        <v>2168</v>
      </c>
      <c r="K72">
        <v>249948</v>
      </c>
      <c r="L72" t="s">
        <v>2107</v>
      </c>
      <c r="M72" t="s">
        <v>2173</v>
      </c>
    </row>
    <row r="73" spans="1:13" x14ac:dyDescent="0.2">
      <c r="A73" t="s">
        <v>46</v>
      </c>
      <c r="B73" t="s">
        <v>47</v>
      </c>
      <c r="C73" t="s">
        <v>2216</v>
      </c>
      <c r="D73" t="s">
        <v>35</v>
      </c>
      <c r="E73" t="s">
        <v>24</v>
      </c>
      <c r="F73">
        <v>2025</v>
      </c>
      <c r="G73" t="s">
        <v>2107</v>
      </c>
      <c r="H73" t="s">
        <v>2166</v>
      </c>
      <c r="I73" t="s">
        <v>2169</v>
      </c>
      <c r="J73" t="s">
        <v>2168</v>
      </c>
      <c r="K73">
        <v>3776</v>
      </c>
      <c r="L73" t="s">
        <v>2107</v>
      </c>
      <c r="M73" t="s">
        <v>2168</v>
      </c>
    </row>
    <row r="74" spans="1:13" x14ac:dyDescent="0.2">
      <c r="A74" t="s">
        <v>46</v>
      </c>
      <c r="B74" t="s">
        <v>47</v>
      </c>
      <c r="C74" t="s">
        <v>2216</v>
      </c>
      <c r="D74" t="s">
        <v>35</v>
      </c>
      <c r="E74" t="s">
        <v>24</v>
      </c>
      <c r="F74">
        <v>2025</v>
      </c>
      <c r="G74" t="s">
        <v>2107</v>
      </c>
      <c r="H74" t="s">
        <v>2166</v>
      </c>
      <c r="I74" t="s">
        <v>2167</v>
      </c>
      <c r="J74" t="s">
        <v>2168</v>
      </c>
      <c r="K74">
        <v>3946</v>
      </c>
      <c r="L74" t="s">
        <v>2107</v>
      </c>
      <c r="M74" t="s">
        <v>2168</v>
      </c>
    </row>
    <row r="75" spans="1:13" x14ac:dyDescent="0.2">
      <c r="A75" t="s">
        <v>46</v>
      </c>
      <c r="B75" t="s">
        <v>47</v>
      </c>
      <c r="C75" t="s">
        <v>2216</v>
      </c>
      <c r="D75" t="s">
        <v>35</v>
      </c>
      <c r="E75" t="s">
        <v>24</v>
      </c>
      <c r="F75">
        <v>2025</v>
      </c>
      <c r="G75" t="s">
        <v>2107</v>
      </c>
      <c r="H75" t="s">
        <v>2166</v>
      </c>
      <c r="I75" t="s">
        <v>2167</v>
      </c>
      <c r="J75" t="s">
        <v>2173</v>
      </c>
      <c r="K75">
        <v>756706</v>
      </c>
      <c r="L75" t="s">
        <v>2107</v>
      </c>
      <c r="M75" t="s">
        <v>2168</v>
      </c>
    </row>
    <row r="76" spans="1:13" x14ac:dyDescent="0.2">
      <c r="A76" t="s">
        <v>46</v>
      </c>
      <c r="B76" t="s">
        <v>47</v>
      </c>
      <c r="C76" t="s">
        <v>2216</v>
      </c>
      <c r="D76" t="s">
        <v>35</v>
      </c>
      <c r="E76" t="s">
        <v>24</v>
      </c>
      <c r="F76">
        <v>2025</v>
      </c>
      <c r="G76" t="s">
        <v>2107</v>
      </c>
      <c r="H76" t="s">
        <v>2166</v>
      </c>
      <c r="I76" t="s">
        <v>2170</v>
      </c>
      <c r="J76" t="s">
        <v>2168</v>
      </c>
      <c r="K76" s="6">
        <v>1221</v>
      </c>
      <c r="L76" t="s">
        <v>2107</v>
      </c>
      <c r="M76" t="s">
        <v>2168</v>
      </c>
    </row>
    <row r="77" spans="1:13" x14ac:dyDescent="0.2">
      <c r="A77" t="s">
        <v>46</v>
      </c>
      <c r="B77" t="s">
        <v>47</v>
      </c>
      <c r="C77" t="s">
        <v>2216</v>
      </c>
      <c r="D77" t="s">
        <v>35</v>
      </c>
      <c r="E77" t="s">
        <v>24</v>
      </c>
      <c r="F77">
        <v>2025</v>
      </c>
      <c r="G77" t="s">
        <v>2107</v>
      </c>
      <c r="H77" t="s">
        <v>2166</v>
      </c>
      <c r="I77" t="s">
        <v>2170</v>
      </c>
      <c r="J77" t="s">
        <v>2173</v>
      </c>
      <c r="K77">
        <v>170086</v>
      </c>
      <c r="L77" t="s">
        <v>2107</v>
      </c>
      <c r="M77" t="s">
        <v>2168</v>
      </c>
    </row>
    <row r="78" spans="1:13" x14ac:dyDescent="0.2">
      <c r="A78" t="s">
        <v>46</v>
      </c>
      <c r="B78" t="s">
        <v>47</v>
      </c>
      <c r="C78" t="s">
        <v>2216</v>
      </c>
      <c r="D78" t="s">
        <v>35</v>
      </c>
      <c r="E78" t="s">
        <v>24</v>
      </c>
      <c r="F78">
        <v>2025</v>
      </c>
      <c r="G78" t="s">
        <v>2107</v>
      </c>
      <c r="H78" t="s">
        <v>2166</v>
      </c>
      <c r="I78" t="s">
        <v>2171</v>
      </c>
      <c r="J78" t="s">
        <v>2168</v>
      </c>
      <c r="K78">
        <v>33781</v>
      </c>
      <c r="L78" t="s">
        <v>2107</v>
      </c>
      <c r="M78" t="s">
        <v>2168</v>
      </c>
    </row>
    <row r="79" spans="1:13" x14ac:dyDescent="0.2">
      <c r="A79" t="s">
        <v>46</v>
      </c>
      <c r="B79" t="s">
        <v>47</v>
      </c>
      <c r="C79" t="s">
        <v>2216</v>
      </c>
      <c r="D79" t="s">
        <v>35</v>
      </c>
      <c r="E79" t="s">
        <v>24</v>
      </c>
      <c r="F79">
        <v>2025</v>
      </c>
      <c r="G79" t="s">
        <v>2107</v>
      </c>
      <c r="H79" t="s">
        <v>2166</v>
      </c>
      <c r="I79" t="s">
        <v>2172</v>
      </c>
      <c r="J79" t="s">
        <v>2168</v>
      </c>
      <c r="K79">
        <v>112251</v>
      </c>
      <c r="L79" t="s">
        <v>2107</v>
      </c>
      <c r="M79" t="s">
        <v>2168</v>
      </c>
    </row>
    <row r="80" spans="1:13" x14ac:dyDescent="0.2">
      <c r="A80" t="s">
        <v>50</v>
      </c>
      <c r="B80" t="s">
        <v>51</v>
      </c>
      <c r="C80" t="s">
        <v>2217</v>
      </c>
      <c r="D80" t="s">
        <v>35</v>
      </c>
      <c r="E80" t="s">
        <v>24</v>
      </c>
      <c r="F80">
        <v>2025</v>
      </c>
      <c r="G80" t="s">
        <v>474</v>
      </c>
      <c r="H80" t="s">
        <v>2166</v>
      </c>
      <c r="I80" t="s">
        <v>2169</v>
      </c>
      <c r="J80" t="s">
        <v>2168</v>
      </c>
      <c r="K80" s="6">
        <v>1009</v>
      </c>
      <c r="L80" t="s">
        <v>2732</v>
      </c>
      <c r="M80" t="s">
        <v>2168</v>
      </c>
    </row>
    <row r="81" spans="1:13" x14ac:dyDescent="0.2">
      <c r="A81" t="s">
        <v>50</v>
      </c>
      <c r="B81" t="s">
        <v>51</v>
      </c>
      <c r="C81" t="s">
        <v>2217</v>
      </c>
      <c r="D81" t="s">
        <v>35</v>
      </c>
      <c r="E81" t="s">
        <v>24</v>
      </c>
      <c r="F81">
        <v>2025</v>
      </c>
      <c r="G81" t="s">
        <v>474</v>
      </c>
      <c r="H81" t="s">
        <v>2166</v>
      </c>
      <c r="I81" t="s">
        <v>2167</v>
      </c>
      <c r="J81" t="s">
        <v>2168</v>
      </c>
      <c r="K81" s="6">
        <v>519</v>
      </c>
      <c r="L81" t="s">
        <v>2732</v>
      </c>
      <c r="M81" t="s">
        <v>2168</v>
      </c>
    </row>
    <row r="82" spans="1:13" x14ac:dyDescent="0.2">
      <c r="A82" t="s">
        <v>50</v>
      </c>
      <c r="B82" t="s">
        <v>51</v>
      </c>
      <c r="C82" t="s">
        <v>2217</v>
      </c>
      <c r="D82" t="s">
        <v>35</v>
      </c>
      <c r="E82" t="s">
        <v>24</v>
      </c>
      <c r="F82">
        <v>2025</v>
      </c>
      <c r="G82" t="s">
        <v>474</v>
      </c>
      <c r="H82" t="s">
        <v>2166</v>
      </c>
      <c r="I82" t="s">
        <v>2170</v>
      </c>
      <c r="J82" t="s">
        <v>2168</v>
      </c>
      <c r="K82" s="6">
        <v>215</v>
      </c>
      <c r="L82" t="s">
        <v>2732</v>
      </c>
      <c r="M82" t="s">
        <v>2168</v>
      </c>
    </row>
    <row r="83" spans="1:13" x14ac:dyDescent="0.2">
      <c r="A83" t="s">
        <v>50</v>
      </c>
      <c r="B83" t="s">
        <v>51</v>
      </c>
      <c r="C83" t="s">
        <v>2217</v>
      </c>
      <c r="D83" t="s">
        <v>35</v>
      </c>
      <c r="E83" t="s">
        <v>24</v>
      </c>
      <c r="F83">
        <v>2025</v>
      </c>
      <c r="G83" t="s">
        <v>474</v>
      </c>
      <c r="H83" t="s">
        <v>2166</v>
      </c>
      <c r="I83" t="s">
        <v>2171</v>
      </c>
      <c r="J83" t="s">
        <v>2168</v>
      </c>
      <c r="K83" s="6">
        <v>7191</v>
      </c>
      <c r="L83" t="s">
        <v>2732</v>
      </c>
      <c r="M83" t="s">
        <v>2168</v>
      </c>
    </row>
    <row r="84" spans="1:13" x14ac:dyDescent="0.2">
      <c r="A84" t="s">
        <v>50</v>
      </c>
      <c r="B84" t="s">
        <v>51</v>
      </c>
      <c r="C84" t="s">
        <v>2217</v>
      </c>
      <c r="D84" t="s">
        <v>35</v>
      </c>
      <c r="E84" t="s">
        <v>24</v>
      </c>
      <c r="F84">
        <v>2025</v>
      </c>
      <c r="G84" t="s">
        <v>474</v>
      </c>
      <c r="H84" t="s">
        <v>2166</v>
      </c>
      <c r="I84" t="s">
        <v>2172</v>
      </c>
      <c r="J84" t="s">
        <v>2168</v>
      </c>
      <c r="K84" s="6">
        <v>14062</v>
      </c>
      <c r="L84" t="s">
        <v>2732</v>
      </c>
      <c r="M84" t="s">
        <v>2168</v>
      </c>
    </row>
    <row r="85" spans="1:13" x14ac:dyDescent="0.2">
      <c r="A85" t="s">
        <v>50</v>
      </c>
      <c r="B85" t="s">
        <v>51</v>
      </c>
      <c r="C85" t="s">
        <v>2217</v>
      </c>
      <c r="D85" t="s">
        <v>35</v>
      </c>
      <c r="E85" t="s">
        <v>24</v>
      </c>
      <c r="F85">
        <v>2025</v>
      </c>
      <c r="G85" t="s">
        <v>2126</v>
      </c>
      <c r="H85" t="s">
        <v>2166</v>
      </c>
      <c r="I85" t="s">
        <v>2167</v>
      </c>
      <c r="J85" t="s">
        <v>2168</v>
      </c>
      <c r="K85">
        <v>780907</v>
      </c>
      <c r="L85" t="s">
        <v>2107</v>
      </c>
      <c r="M85" t="s">
        <v>2173</v>
      </c>
    </row>
    <row r="86" spans="1:13" x14ac:dyDescent="0.2">
      <c r="A86" t="s">
        <v>50</v>
      </c>
      <c r="B86" t="s">
        <v>51</v>
      </c>
      <c r="C86" t="s">
        <v>2217</v>
      </c>
      <c r="D86" t="s">
        <v>35</v>
      </c>
      <c r="E86" t="s">
        <v>24</v>
      </c>
      <c r="F86">
        <v>2025</v>
      </c>
      <c r="G86" t="s">
        <v>2126</v>
      </c>
      <c r="H86" t="s">
        <v>2166</v>
      </c>
      <c r="I86" t="s">
        <v>2170</v>
      </c>
      <c r="J86" t="s">
        <v>2168</v>
      </c>
      <c r="K86">
        <v>712303</v>
      </c>
      <c r="L86" t="s">
        <v>2107</v>
      </c>
      <c r="M86" t="s">
        <v>2173</v>
      </c>
    </row>
    <row r="87" spans="1:13" x14ac:dyDescent="0.2">
      <c r="A87" t="s">
        <v>50</v>
      </c>
      <c r="B87" t="s">
        <v>51</v>
      </c>
      <c r="C87" t="s">
        <v>2217</v>
      </c>
      <c r="D87" t="s">
        <v>35</v>
      </c>
      <c r="E87" t="s">
        <v>24</v>
      </c>
      <c r="F87">
        <v>2025</v>
      </c>
      <c r="G87" t="s">
        <v>2107</v>
      </c>
      <c r="H87" t="s">
        <v>2166</v>
      </c>
      <c r="I87" t="s">
        <v>2169</v>
      </c>
      <c r="J87" t="s">
        <v>2168</v>
      </c>
      <c r="K87">
        <v>5269</v>
      </c>
      <c r="L87" t="s">
        <v>2107</v>
      </c>
      <c r="M87" t="s">
        <v>2173</v>
      </c>
    </row>
    <row r="88" spans="1:13" x14ac:dyDescent="0.2">
      <c r="A88" t="s">
        <v>50</v>
      </c>
      <c r="B88" t="s">
        <v>51</v>
      </c>
      <c r="C88" t="s">
        <v>2217</v>
      </c>
      <c r="D88" t="s">
        <v>35</v>
      </c>
      <c r="E88" t="s">
        <v>24</v>
      </c>
      <c r="F88">
        <v>2025</v>
      </c>
      <c r="G88" t="s">
        <v>2107</v>
      </c>
      <c r="H88" t="s">
        <v>2166</v>
      </c>
      <c r="I88" t="s">
        <v>2167</v>
      </c>
      <c r="J88" t="s">
        <v>2168</v>
      </c>
      <c r="K88">
        <v>6763</v>
      </c>
      <c r="L88" t="s">
        <v>2107</v>
      </c>
      <c r="M88" t="s">
        <v>2173</v>
      </c>
    </row>
    <row r="89" spans="1:13" x14ac:dyDescent="0.2">
      <c r="A89" t="s">
        <v>50</v>
      </c>
      <c r="B89" t="s">
        <v>51</v>
      </c>
      <c r="C89" t="s">
        <v>2217</v>
      </c>
      <c r="D89" t="s">
        <v>35</v>
      </c>
      <c r="E89" t="s">
        <v>24</v>
      </c>
      <c r="F89">
        <v>2025</v>
      </c>
      <c r="G89" t="s">
        <v>2107</v>
      </c>
      <c r="H89" t="s">
        <v>2166</v>
      </c>
      <c r="I89" t="s">
        <v>2167</v>
      </c>
      <c r="J89" t="s">
        <v>2173</v>
      </c>
      <c r="K89">
        <v>1034973</v>
      </c>
      <c r="L89" t="s">
        <v>2107</v>
      </c>
      <c r="M89" t="s">
        <v>2173</v>
      </c>
    </row>
    <row r="90" spans="1:13" x14ac:dyDescent="0.2">
      <c r="A90" t="s">
        <v>50</v>
      </c>
      <c r="B90" t="s">
        <v>51</v>
      </c>
      <c r="C90" t="s">
        <v>2217</v>
      </c>
      <c r="D90" t="s">
        <v>35</v>
      </c>
      <c r="E90" t="s">
        <v>24</v>
      </c>
      <c r="F90">
        <v>2025</v>
      </c>
      <c r="G90" t="s">
        <v>2107</v>
      </c>
      <c r="H90" t="s">
        <v>2166</v>
      </c>
      <c r="I90" t="s">
        <v>2170</v>
      </c>
      <c r="J90" t="s">
        <v>2168</v>
      </c>
      <c r="K90" s="6">
        <v>2502</v>
      </c>
      <c r="L90" t="s">
        <v>2107</v>
      </c>
      <c r="M90" t="s">
        <v>2173</v>
      </c>
    </row>
    <row r="91" spans="1:13" x14ac:dyDescent="0.2">
      <c r="A91" t="s">
        <v>50</v>
      </c>
      <c r="B91" t="s">
        <v>51</v>
      </c>
      <c r="C91" t="s">
        <v>2217</v>
      </c>
      <c r="D91" t="s">
        <v>35</v>
      </c>
      <c r="E91" t="s">
        <v>24</v>
      </c>
      <c r="F91">
        <v>2025</v>
      </c>
      <c r="G91" t="s">
        <v>2107</v>
      </c>
      <c r="H91" t="s">
        <v>2166</v>
      </c>
      <c r="I91" t="s">
        <v>2170</v>
      </c>
      <c r="J91" t="s">
        <v>2173</v>
      </c>
      <c r="K91">
        <v>340133</v>
      </c>
      <c r="L91" t="s">
        <v>2107</v>
      </c>
      <c r="M91" t="s">
        <v>2173</v>
      </c>
    </row>
    <row r="92" spans="1:13" x14ac:dyDescent="0.2">
      <c r="A92" t="s">
        <v>50</v>
      </c>
      <c r="B92" t="s">
        <v>51</v>
      </c>
      <c r="C92" t="s">
        <v>2217</v>
      </c>
      <c r="D92" t="s">
        <v>35</v>
      </c>
      <c r="E92" t="s">
        <v>24</v>
      </c>
      <c r="F92">
        <v>2025</v>
      </c>
      <c r="G92" t="s">
        <v>2107</v>
      </c>
      <c r="H92" t="s">
        <v>2166</v>
      </c>
      <c r="I92" t="s">
        <v>2171</v>
      </c>
      <c r="J92" t="s">
        <v>2168</v>
      </c>
      <c r="K92">
        <v>58225</v>
      </c>
      <c r="L92" t="s">
        <v>2107</v>
      </c>
      <c r="M92" t="s">
        <v>2173</v>
      </c>
    </row>
    <row r="93" spans="1:13" x14ac:dyDescent="0.2">
      <c r="A93" t="s">
        <v>50</v>
      </c>
      <c r="B93" t="s">
        <v>51</v>
      </c>
      <c r="C93" t="s">
        <v>2217</v>
      </c>
      <c r="D93" t="s">
        <v>35</v>
      </c>
      <c r="E93" t="s">
        <v>24</v>
      </c>
      <c r="F93">
        <v>2025</v>
      </c>
      <c r="G93" t="s">
        <v>2107</v>
      </c>
      <c r="H93" t="s">
        <v>2166</v>
      </c>
      <c r="I93" t="s">
        <v>2172</v>
      </c>
      <c r="J93" t="s">
        <v>2168</v>
      </c>
      <c r="K93">
        <v>135205</v>
      </c>
      <c r="L93" t="s">
        <v>2107</v>
      </c>
      <c r="M93" t="s">
        <v>2173</v>
      </c>
    </row>
    <row r="94" spans="1:13" x14ac:dyDescent="0.2">
      <c r="A94" t="s">
        <v>54</v>
      </c>
      <c r="B94" t="s">
        <v>55</v>
      </c>
      <c r="C94" t="s">
        <v>2218</v>
      </c>
      <c r="D94" t="s">
        <v>57</v>
      </c>
      <c r="E94" t="s">
        <v>24</v>
      </c>
      <c r="F94">
        <v>2025</v>
      </c>
      <c r="G94" t="s">
        <v>59</v>
      </c>
      <c r="H94" t="s">
        <v>2166</v>
      </c>
      <c r="I94" t="s">
        <v>2170</v>
      </c>
      <c r="J94" t="s">
        <v>2168</v>
      </c>
      <c r="K94" s="6">
        <v>437866</v>
      </c>
      <c r="L94" t="s">
        <v>2732</v>
      </c>
      <c r="M94" t="s">
        <v>2168</v>
      </c>
    </row>
    <row r="95" spans="1:13" x14ac:dyDescent="0.2">
      <c r="A95" t="s">
        <v>54</v>
      </c>
      <c r="B95" t="s">
        <v>55</v>
      </c>
      <c r="C95" t="s">
        <v>2218</v>
      </c>
      <c r="D95" t="s">
        <v>57</v>
      </c>
      <c r="E95" t="s">
        <v>24</v>
      </c>
      <c r="F95">
        <v>2025</v>
      </c>
      <c r="G95" t="s">
        <v>2684</v>
      </c>
      <c r="H95" t="s">
        <v>2166</v>
      </c>
      <c r="I95" t="s">
        <v>2170</v>
      </c>
      <c r="J95" t="s">
        <v>2168</v>
      </c>
      <c r="K95">
        <v>1091369</v>
      </c>
      <c r="L95" t="s">
        <v>2732</v>
      </c>
      <c r="M95" t="s">
        <v>2168</v>
      </c>
    </row>
    <row r="96" spans="1:13" x14ac:dyDescent="0.2">
      <c r="A96" t="s">
        <v>65</v>
      </c>
      <c r="B96" t="s">
        <v>66</v>
      </c>
      <c r="C96" t="s">
        <v>2219</v>
      </c>
      <c r="D96" t="s">
        <v>68</v>
      </c>
      <c r="E96" t="s">
        <v>24</v>
      </c>
      <c r="F96">
        <v>2025</v>
      </c>
      <c r="G96" t="s">
        <v>59</v>
      </c>
      <c r="H96" t="s">
        <v>2166</v>
      </c>
      <c r="I96" t="s">
        <v>2170</v>
      </c>
      <c r="J96" t="s">
        <v>2168</v>
      </c>
      <c r="K96" s="6">
        <v>340315</v>
      </c>
      <c r="L96" t="s">
        <v>2732</v>
      </c>
      <c r="M96" t="s">
        <v>2168</v>
      </c>
    </row>
    <row r="97" spans="1:13" x14ac:dyDescent="0.2">
      <c r="A97" t="s">
        <v>65</v>
      </c>
      <c r="B97" t="s">
        <v>66</v>
      </c>
      <c r="C97" t="s">
        <v>2219</v>
      </c>
      <c r="D97" t="s">
        <v>68</v>
      </c>
      <c r="E97" t="s">
        <v>24</v>
      </c>
      <c r="F97">
        <v>2025</v>
      </c>
      <c r="G97" t="s">
        <v>2729</v>
      </c>
      <c r="H97" t="s">
        <v>2166</v>
      </c>
      <c r="I97" t="s">
        <v>2170</v>
      </c>
      <c r="J97" t="s">
        <v>2168</v>
      </c>
      <c r="K97">
        <v>681238</v>
      </c>
      <c r="L97" t="s">
        <v>2732</v>
      </c>
      <c r="M97" t="s">
        <v>2168</v>
      </c>
    </row>
    <row r="98" spans="1:13" x14ac:dyDescent="0.2">
      <c r="A98" t="s">
        <v>71</v>
      </c>
      <c r="B98" t="s">
        <v>72</v>
      </c>
      <c r="C98" t="s">
        <v>2220</v>
      </c>
      <c r="D98" t="s">
        <v>74</v>
      </c>
      <c r="E98" t="s">
        <v>24</v>
      </c>
      <c r="F98">
        <v>2025</v>
      </c>
      <c r="G98" t="s">
        <v>59</v>
      </c>
      <c r="H98" t="s">
        <v>2166</v>
      </c>
      <c r="I98" t="s">
        <v>2170</v>
      </c>
      <c r="J98" t="s">
        <v>2168</v>
      </c>
      <c r="K98">
        <v>276229</v>
      </c>
      <c r="L98" t="s">
        <v>2732</v>
      </c>
      <c r="M98" t="s">
        <v>2168</v>
      </c>
    </row>
    <row r="99" spans="1:13" x14ac:dyDescent="0.2">
      <c r="A99" t="s">
        <v>71</v>
      </c>
      <c r="B99" t="s">
        <v>72</v>
      </c>
      <c r="C99" t="s">
        <v>2220</v>
      </c>
      <c r="D99" t="s">
        <v>74</v>
      </c>
      <c r="E99" t="s">
        <v>24</v>
      </c>
      <c r="F99">
        <v>2025</v>
      </c>
      <c r="G99" t="s">
        <v>2684</v>
      </c>
      <c r="H99" t="s">
        <v>2166</v>
      </c>
      <c r="I99" t="s">
        <v>2170</v>
      </c>
      <c r="J99" t="s">
        <v>2168</v>
      </c>
      <c r="K99">
        <v>1075158</v>
      </c>
      <c r="L99" t="s">
        <v>2732</v>
      </c>
      <c r="M99" t="s">
        <v>2168</v>
      </c>
    </row>
    <row r="100" spans="1:13"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e">
        <f>VLOOKUP(A457,#REF!,2,FALSE)</f>
        <v>#REF!</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e">
        <f>VLOOKUP(A458,#REF!,2,FALSE)</f>
        <v>#REF!</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e">
        <f>VLOOKUP(A459,#REF!,2,FALSE)</f>
        <v>#REF!</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e">
        <f>VLOOKUP(A460,#REF!,2,FALSE)</f>
        <v>#REF!</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e">
        <f>VLOOKUP(A461,#REF!,2,FALSE)</f>
        <v>#REF!</v>
      </c>
      <c r="D461" t="s">
        <v>451</v>
      </c>
      <c r="E461" t="s">
        <v>24</v>
      </c>
      <c r="F461">
        <v>2025</v>
      </c>
      <c r="G461" t="s">
        <v>426</v>
      </c>
      <c r="H461" t="s">
        <v>2166</v>
      </c>
      <c r="I461" t="s">
        <v>2172</v>
      </c>
      <c r="J461" t="s">
        <v>2168</v>
      </c>
      <c r="K461" s="3">
        <v>112318</v>
      </c>
      <c r="L461" t="s">
        <v>2732</v>
      </c>
      <c r="M461" t="s">
        <v>2168</v>
      </c>
    </row>
    <row r="462" spans="1:13"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x14ac:dyDescent="0.2">
      <c r="A1901" t="s">
        <v>1561</v>
      </c>
      <c r="B1901" t="s">
        <v>1548</v>
      </c>
      <c r="C1901" s="14" t="s">
        <v>2537</v>
      </c>
      <c r="D1901" t="s">
        <v>21</v>
      </c>
      <c r="E1901" t="s">
        <v>24</v>
      </c>
      <c r="F1901">
        <v>2025</v>
      </c>
      <c r="G1901" t="s">
        <v>474</v>
      </c>
      <c r="H1901" t="s">
        <v>2166</v>
      </c>
      <c r="I1901" t="s">
        <v>2169</v>
      </c>
      <c r="J1901" t="s">
        <v>2168</v>
      </c>
      <c r="K1901" s="6">
        <v>16213</v>
      </c>
      <c r="L1901" t="s">
        <v>2732</v>
      </c>
      <c r="M1901" t="s">
        <v>2168</v>
      </c>
    </row>
    <row r="1902" spans="1:13" x14ac:dyDescent="0.2">
      <c r="A1902" t="s">
        <v>1561</v>
      </c>
      <c r="B1902" t="s">
        <v>1548</v>
      </c>
      <c r="C1902" s="14" t="s">
        <v>2537</v>
      </c>
      <c r="D1902" t="s">
        <v>21</v>
      </c>
      <c r="E1902" t="s">
        <v>24</v>
      </c>
      <c r="F1902">
        <v>2025</v>
      </c>
      <c r="G1902" t="s">
        <v>474</v>
      </c>
      <c r="H1902" t="s">
        <v>2166</v>
      </c>
      <c r="I1902" t="s">
        <v>2167</v>
      </c>
      <c r="J1902" t="s">
        <v>2168</v>
      </c>
      <c r="K1902" s="6">
        <v>15937</v>
      </c>
      <c r="L1902" t="s">
        <v>2732</v>
      </c>
      <c r="M1902" t="s">
        <v>2168</v>
      </c>
    </row>
    <row r="1903" spans="1:13" x14ac:dyDescent="0.2">
      <c r="A1903" t="s">
        <v>1561</v>
      </c>
      <c r="B1903" t="s">
        <v>1548</v>
      </c>
      <c r="C1903" s="14" t="s">
        <v>2537</v>
      </c>
      <c r="D1903" t="s">
        <v>21</v>
      </c>
      <c r="E1903" t="s">
        <v>24</v>
      </c>
      <c r="F1903">
        <v>2025</v>
      </c>
      <c r="G1903" t="s">
        <v>474</v>
      </c>
      <c r="H1903" t="s">
        <v>2166</v>
      </c>
      <c r="I1903" t="s">
        <v>2170</v>
      </c>
      <c r="J1903" t="s">
        <v>2168</v>
      </c>
      <c r="K1903" s="6">
        <v>15183</v>
      </c>
      <c r="L1903" t="s">
        <v>2732</v>
      </c>
      <c r="M1903" t="s">
        <v>2168</v>
      </c>
    </row>
    <row r="1904" spans="1:13" x14ac:dyDescent="0.2">
      <c r="A1904" t="s">
        <v>1561</v>
      </c>
      <c r="B1904" t="s">
        <v>1548</v>
      </c>
      <c r="C1904" s="14" t="s">
        <v>2537</v>
      </c>
      <c r="D1904" t="s">
        <v>21</v>
      </c>
      <c r="E1904" t="s">
        <v>24</v>
      </c>
      <c r="F1904">
        <v>2025</v>
      </c>
      <c r="G1904" t="s">
        <v>474</v>
      </c>
      <c r="H1904" t="s">
        <v>2166</v>
      </c>
      <c r="I1904" t="s">
        <v>2171</v>
      </c>
      <c r="J1904" t="s">
        <v>2168</v>
      </c>
      <c r="K1904" s="6">
        <v>90264</v>
      </c>
      <c r="L1904" t="s">
        <v>2732</v>
      </c>
      <c r="M1904" t="s">
        <v>2168</v>
      </c>
    </row>
    <row r="1905" spans="1:13" x14ac:dyDescent="0.2">
      <c r="A1905" t="s">
        <v>1561</v>
      </c>
      <c r="B1905" t="s">
        <v>1548</v>
      </c>
      <c r="C1905" s="14" t="s">
        <v>2537</v>
      </c>
      <c r="D1905" t="s">
        <v>21</v>
      </c>
      <c r="E1905" t="s">
        <v>24</v>
      </c>
      <c r="F1905">
        <v>2025</v>
      </c>
      <c r="G1905" t="s">
        <v>474</v>
      </c>
      <c r="H1905" t="s">
        <v>2166</v>
      </c>
      <c r="I1905" t="s">
        <v>2172</v>
      </c>
      <c r="J1905" t="s">
        <v>2168</v>
      </c>
      <c r="K1905" s="6">
        <v>113723</v>
      </c>
      <c r="L1905" t="s">
        <v>2732</v>
      </c>
      <c r="M1905" t="s">
        <v>2168</v>
      </c>
    </row>
    <row r="1906" spans="1:13"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x14ac:dyDescent="0.2">
      <c r="A2606" t="s">
        <v>2040</v>
      </c>
      <c r="B2606" t="s">
        <v>1548</v>
      </c>
      <c r="C2606" s="14" t="s">
        <v>2663</v>
      </c>
      <c r="D2606" t="s">
        <v>21</v>
      </c>
      <c r="E2606" t="s">
        <v>24</v>
      </c>
      <c r="F2606">
        <v>2025</v>
      </c>
      <c r="G2606" t="s">
        <v>474</v>
      </c>
      <c r="H2606" t="s">
        <v>2166</v>
      </c>
      <c r="I2606" t="s">
        <v>2169</v>
      </c>
      <c r="J2606" t="s">
        <v>2168</v>
      </c>
      <c r="K2606" s="6">
        <v>18357</v>
      </c>
      <c r="L2606" t="s">
        <v>2732</v>
      </c>
      <c r="M2606" t="s">
        <v>2168</v>
      </c>
    </row>
    <row r="2607" spans="1:13" x14ac:dyDescent="0.2">
      <c r="A2607" t="s">
        <v>2040</v>
      </c>
      <c r="B2607" t="s">
        <v>1548</v>
      </c>
      <c r="C2607" s="14" t="s">
        <v>2663</v>
      </c>
      <c r="D2607" t="s">
        <v>21</v>
      </c>
      <c r="E2607" t="s">
        <v>24</v>
      </c>
      <c r="F2607">
        <v>2025</v>
      </c>
      <c r="G2607" t="s">
        <v>474</v>
      </c>
      <c r="H2607" t="s">
        <v>2166</v>
      </c>
      <c r="I2607" t="s">
        <v>2167</v>
      </c>
      <c r="J2607" t="s">
        <v>2168</v>
      </c>
      <c r="K2607" s="6">
        <v>16860</v>
      </c>
      <c r="L2607" t="s">
        <v>2732</v>
      </c>
      <c r="M2607" t="s">
        <v>2168</v>
      </c>
    </row>
    <row r="2608" spans="1:13" x14ac:dyDescent="0.2">
      <c r="A2608" t="s">
        <v>2040</v>
      </c>
      <c r="B2608" t="s">
        <v>1548</v>
      </c>
      <c r="C2608" s="14" t="s">
        <v>2663</v>
      </c>
      <c r="D2608" t="s">
        <v>21</v>
      </c>
      <c r="E2608" t="s">
        <v>24</v>
      </c>
      <c r="F2608">
        <v>2025</v>
      </c>
      <c r="G2608" t="s">
        <v>474</v>
      </c>
      <c r="H2608" t="s">
        <v>2166</v>
      </c>
      <c r="I2608" t="s">
        <v>2170</v>
      </c>
      <c r="J2608" t="s">
        <v>2168</v>
      </c>
      <c r="K2608" s="6">
        <v>16046</v>
      </c>
      <c r="L2608" t="s">
        <v>2732</v>
      </c>
      <c r="M2608" t="s">
        <v>2168</v>
      </c>
    </row>
    <row r="2609" spans="1:13" x14ac:dyDescent="0.2">
      <c r="A2609" t="s">
        <v>2040</v>
      </c>
      <c r="B2609" t="s">
        <v>1548</v>
      </c>
      <c r="C2609" s="14" t="s">
        <v>2663</v>
      </c>
      <c r="D2609" t="s">
        <v>21</v>
      </c>
      <c r="E2609" t="s">
        <v>24</v>
      </c>
      <c r="F2609">
        <v>2025</v>
      </c>
      <c r="G2609" t="s">
        <v>474</v>
      </c>
      <c r="H2609" t="s">
        <v>2166</v>
      </c>
      <c r="I2609" t="s">
        <v>2170</v>
      </c>
      <c r="J2609" t="s">
        <v>2173</v>
      </c>
      <c r="K2609" s="6">
        <v>581553</v>
      </c>
      <c r="L2609" t="s">
        <v>2732</v>
      </c>
      <c r="M2609" t="s">
        <v>2168</v>
      </c>
    </row>
    <row r="2610" spans="1:13" x14ac:dyDescent="0.2">
      <c r="A2610" t="s">
        <v>2040</v>
      </c>
      <c r="B2610" t="s">
        <v>1548</v>
      </c>
      <c r="C2610" s="14" t="s">
        <v>2663</v>
      </c>
      <c r="D2610" t="s">
        <v>21</v>
      </c>
      <c r="E2610" t="s">
        <v>24</v>
      </c>
      <c r="F2610">
        <v>2025</v>
      </c>
      <c r="G2610" t="s">
        <v>474</v>
      </c>
      <c r="H2610" t="s">
        <v>2166</v>
      </c>
      <c r="I2610" t="s">
        <v>2171</v>
      </c>
      <c r="J2610" t="s">
        <v>2168</v>
      </c>
      <c r="K2610" s="6">
        <v>92544</v>
      </c>
      <c r="L2610" t="s">
        <v>2732</v>
      </c>
      <c r="M2610" t="s">
        <v>2168</v>
      </c>
    </row>
    <row r="2611" spans="1:13" x14ac:dyDescent="0.2">
      <c r="A2611" t="s">
        <v>2040</v>
      </c>
      <c r="B2611" t="s">
        <v>1548</v>
      </c>
      <c r="C2611" s="14" t="s">
        <v>2663</v>
      </c>
      <c r="D2611" t="s">
        <v>21</v>
      </c>
      <c r="E2611" t="s">
        <v>24</v>
      </c>
      <c r="F2611">
        <v>2025</v>
      </c>
      <c r="G2611" t="s">
        <v>474</v>
      </c>
      <c r="H2611" t="s">
        <v>2166</v>
      </c>
      <c r="I2611" t="s">
        <v>2172</v>
      </c>
      <c r="J2611" t="s">
        <v>2168</v>
      </c>
      <c r="K2611" s="6">
        <v>112771</v>
      </c>
      <c r="L2611" t="s">
        <v>2732</v>
      </c>
      <c r="M2611" t="s">
        <v>2168</v>
      </c>
    </row>
    <row r="2612" spans="1:13"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e">
        <f>VLOOKUP(A2725,#REF!,2,FALSE)</f>
        <v>#REF!</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e">
        <f>VLOOKUP(A2726,#REF!,2,FALSE)</f>
        <v>#REF!</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e">
        <f>VLOOKUP(A2727,#REF!,2,FALSE)</f>
        <v>#REF!</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e">
        <f>VLOOKUP(A2728,#REF!,2,FALSE)</f>
        <v>#REF!</v>
      </c>
      <c r="D2728" t="s">
        <v>371</v>
      </c>
      <c r="E2728" t="s">
        <v>24</v>
      </c>
      <c r="F2728">
        <v>2025</v>
      </c>
      <c r="G2728" t="s">
        <v>2107</v>
      </c>
      <c r="H2728" t="s">
        <v>2166</v>
      </c>
      <c r="I2728" t="s">
        <v>2170</v>
      </c>
      <c r="J2728" t="str">
        <f>"N"</f>
        <v>N</v>
      </c>
      <c r="K2728" s="7">
        <v>10759</v>
      </c>
      <c r="L2728" t="s">
        <v>2107</v>
      </c>
      <c r="M2728" t="s">
        <v>2173</v>
      </c>
    </row>
    <row r="2729" spans="1:13" x14ac:dyDescent="0.2">
      <c r="A2729" t="s">
        <v>2181</v>
      </c>
      <c r="B2729" t="s">
        <v>2200</v>
      </c>
      <c r="C2729" t="e">
        <f>VLOOKUP(A2729,#REF!,2,FALSE)</f>
        <v>#REF!</v>
      </c>
      <c r="D2729" t="s">
        <v>371</v>
      </c>
      <c r="E2729" t="s">
        <v>24</v>
      </c>
      <c r="F2729">
        <v>2025</v>
      </c>
      <c r="G2729" t="s">
        <v>2107</v>
      </c>
      <c r="H2729" t="s">
        <v>2166</v>
      </c>
      <c r="I2729" t="s">
        <v>2167</v>
      </c>
      <c r="J2729" t="str">
        <f>"N"</f>
        <v>N</v>
      </c>
      <c r="K2729" s="7">
        <v>52218</v>
      </c>
      <c r="L2729" t="s">
        <v>2107</v>
      </c>
      <c r="M2729" t="s">
        <v>2173</v>
      </c>
    </row>
    <row r="2730" spans="1:13" x14ac:dyDescent="0.2">
      <c r="A2730" t="s">
        <v>2181</v>
      </c>
      <c r="B2730" t="s">
        <v>2200</v>
      </c>
      <c r="C2730" t="e">
        <f>VLOOKUP(A2730,#REF!,2,FALSE)</f>
        <v>#REF!</v>
      </c>
      <c r="D2730" t="s">
        <v>371</v>
      </c>
      <c r="E2730" t="s">
        <v>24</v>
      </c>
      <c r="F2730">
        <v>2025</v>
      </c>
      <c r="G2730" t="s">
        <v>2107</v>
      </c>
      <c r="H2730" t="s">
        <v>2166</v>
      </c>
      <c r="I2730" t="s">
        <v>2171</v>
      </c>
      <c r="J2730" t="str">
        <f>"N"</f>
        <v>N</v>
      </c>
      <c r="K2730" s="7">
        <v>208590</v>
      </c>
      <c r="L2730" t="s">
        <v>2107</v>
      </c>
      <c r="M2730" t="s">
        <v>2173</v>
      </c>
    </row>
    <row r="2731" spans="1:13" x14ac:dyDescent="0.2">
      <c r="A2731" t="s">
        <v>2182</v>
      </c>
      <c r="B2731" t="s">
        <v>2201</v>
      </c>
      <c r="C2731" t="e">
        <f>VLOOKUP(A2731,#REF!,2,FALSE)</f>
        <v>#REF!</v>
      </c>
      <c r="D2731" t="s">
        <v>371</v>
      </c>
      <c r="E2731" t="s">
        <v>24</v>
      </c>
      <c r="F2731">
        <v>2025</v>
      </c>
      <c r="G2731" t="s">
        <v>2107</v>
      </c>
      <c r="H2731" t="s">
        <v>2166</v>
      </c>
      <c r="I2731" t="s">
        <v>2170</v>
      </c>
      <c r="J2731" t="str">
        <f>"N"</f>
        <v>N</v>
      </c>
      <c r="K2731" s="7">
        <v>40733</v>
      </c>
      <c r="L2731" t="s">
        <v>2107</v>
      </c>
      <c r="M2731" t="s">
        <v>2173</v>
      </c>
    </row>
    <row r="2732" spans="1:13" x14ac:dyDescent="0.2">
      <c r="A2732" t="s">
        <v>2182</v>
      </c>
      <c r="B2732" t="s">
        <v>2201</v>
      </c>
      <c r="C2732" t="e">
        <f>VLOOKUP(A2732,#REF!,2,FALSE)</f>
        <v>#REF!</v>
      </c>
      <c r="D2732" t="s">
        <v>371</v>
      </c>
      <c r="E2732" t="s">
        <v>24</v>
      </c>
      <c r="F2732">
        <v>2025</v>
      </c>
      <c r="G2732" t="s">
        <v>2107</v>
      </c>
      <c r="H2732" t="s">
        <v>2166</v>
      </c>
      <c r="I2732" t="s">
        <v>2167</v>
      </c>
      <c r="J2732" t="str">
        <f>"N"</f>
        <v>N</v>
      </c>
      <c r="K2732" s="8">
        <v>59230</v>
      </c>
      <c r="L2732" t="s">
        <v>2107</v>
      </c>
      <c r="M2732" t="s">
        <v>2173</v>
      </c>
    </row>
    <row r="2733" spans="1:13" x14ac:dyDescent="0.2">
      <c r="A2733" t="s">
        <v>2182</v>
      </c>
      <c r="B2733" t="s">
        <v>2201</v>
      </c>
      <c r="C2733" t="e">
        <f>VLOOKUP(A2733,#REF!,2,FALSE)</f>
        <v>#REF!</v>
      </c>
      <c r="D2733" t="s">
        <v>371</v>
      </c>
      <c r="E2733" t="s">
        <v>24</v>
      </c>
      <c r="F2733">
        <v>2025</v>
      </c>
      <c r="G2733" t="s">
        <v>2107</v>
      </c>
      <c r="H2733" t="s">
        <v>2166</v>
      </c>
      <c r="I2733" t="s">
        <v>2171</v>
      </c>
      <c r="J2733" t="str">
        <f>"N"</f>
        <v>N</v>
      </c>
      <c r="K2733" s="8">
        <v>237023</v>
      </c>
      <c r="L2733" t="s">
        <v>2107</v>
      </c>
      <c r="M2733" t="s">
        <v>2173</v>
      </c>
    </row>
    <row r="2734" spans="1:13"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e">
        <f>VLOOKUP(A2742,#REF!,2,FALSE)</f>
        <v>#REF!</v>
      </c>
      <c r="D2742" t="s">
        <v>371</v>
      </c>
      <c r="E2742" t="s">
        <v>24</v>
      </c>
      <c r="F2742">
        <v>2025</v>
      </c>
      <c r="G2742" t="s">
        <v>2107</v>
      </c>
      <c r="H2742" t="s">
        <v>2166</v>
      </c>
      <c r="I2742" t="s">
        <v>2170</v>
      </c>
      <c r="J2742" t="str">
        <f t="shared" ref="J2742:J2784" si="0">"N"</f>
        <v>N</v>
      </c>
      <c r="K2742" s="7">
        <v>20404</v>
      </c>
      <c r="L2742" t="s">
        <v>2107</v>
      </c>
      <c r="M2742" t="s">
        <v>2173</v>
      </c>
    </row>
    <row r="2743" spans="1:13" x14ac:dyDescent="0.2">
      <c r="A2743" t="s">
        <v>2183</v>
      </c>
      <c r="B2743" t="s">
        <v>2202</v>
      </c>
      <c r="C2743" t="e">
        <f>VLOOKUP(A2743,#REF!,2,FALSE)</f>
        <v>#REF!</v>
      </c>
      <c r="D2743" t="s">
        <v>371</v>
      </c>
      <c r="E2743" t="s">
        <v>24</v>
      </c>
      <c r="F2743">
        <v>2025</v>
      </c>
      <c r="G2743" t="s">
        <v>2107</v>
      </c>
      <c r="H2743" t="s">
        <v>2166</v>
      </c>
      <c r="I2743" t="s">
        <v>2167</v>
      </c>
      <c r="J2743" t="str">
        <f t="shared" si="0"/>
        <v>N</v>
      </c>
      <c r="K2743" s="7">
        <v>43308</v>
      </c>
      <c r="L2743" t="s">
        <v>2107</v>
      </c>
      <c r="M2743" t="s">
        <v>2173</v>
      </c>
    </row>
    <row r="2744" spans="1:13" x14ac:dyDescent="0.2">
      <c r="A2744" t="s">
        <v>2183</v>
      </c>
      <c r="B2744" t="s">
        <v>2202</v>
      </c>
      <c r="C2744" t="e">
        <f>VLOOKUP(A2744,#REF!,2,FALSE)</f>
        <v>#REF!</v>
      </c>
      <c r="D2744" t="s">
        <v>371</v>
      </c>
      <c r="E2744" t="s">
        <v>24</v>
      </c>
      <c r="F2744">
        <v>2025</v>
      </c>
      <c r="G2744" t="s">
        <v>2107</v>
      </c>
      <c r="H2744" t="s">
        <v>2166</v>
      </c>
      <c r="I2744" t="s">
        <v>2171</v>
      </c>
      <c r="J2744" t="str">
        <f t="shared" si="0"/>
        <v>N</v>
      </c>
      <c r="K2744" s="7">
        <v>177894</v>
      </c>
      <c r="L2744" t="s">
        <v>2107</v>
      </c>
      <c r="M2744" t="s">
        <v>2173</v>
      </c>
    </row>
    <row r="2745" spans="1:13" x14ac:dyDescent="0.2">
      <c r="A2745" t="s">
        <v>2183</v>
      </c>
      <c r="B2745" t="s">
        <v>2202</v>
      </c>
      <c r="C2745" t="e">
        <f>VLOOKUP(A2745,#REF!,2,FALSE)</f>
        <v>#REF!</v>
      </c>
      <c r="D2745" t="s">
        <v>371</v>
      </c>
      <c r="E2745" t="s">
        <v>24</v>
      </c>
      <c r="F2745">
        <v>2025</v>
      </c>
      <c r="G2745" t="s">
        <v>2107</v>
      </c>
      <c r="H2745" t="s">
        <v>2166</v>
      </c>
      <c r="I2745" t="s">
        <v>2169</v>
      </c>
      <c r="J2745" t="str">
        <f t="shared" si="0"/>
        <v>N</v>
      </c>
      <c r="K2745" s="7">
        <v>45030</v>
      </c>
      <c r="L2745" t="s">
        <v>2107</v>
      </c>
      <c r="M2745" t="s">
        <v>2173</v>
      </c>
    </row>
    <row r="2746" spans="1:13" x14ac:dyDescent="0.2">
      <c r="A2746" t="s">
        <v>2184</v>
      </c>
      <c r="B2746" t="s">
        <v>2203</v>
      </c>
      <c r="C2746" t="e">
        <f>VLOOKUP(A2746,#REF!,2,FALSE)</f>
        <v>#REF!</v>
      </c>
      <c r="D2746" t="s">
        <v>371</v>
      </c>
      <c r="E2746" t="s">
        <v>24</v>
      </c>
      <c r="F2746">
        <v>2025</v>
      </c>
      <c r="G2746" t="s">
        <v>2107</v>
      </c>
      <c r="H2746" t="s">
        <v>2166</v>
      </c>
      <c r="I2746" t="s">
        <v>2170</v>
      </c>
      <c r="J2746" t="str">
        <f t="shared" si="0"/>
        <v>N</v>
      </c>
      <c r="K2746" s="7">
        <v>33545</v>
      </c>
      <c r="L2746" t="s">
        <v>2107</v>
      </c>
      <c r="M2746" t="s">
        <v>2173</v>
      </c>
    </row>
    <row r="2747" spans="1:13" x14ac:dyDescent="0.2">
      <c r="A2747" t="s">
        <v>2184</v>
      </c>
      <c r="B2747" t="s">
        <v>2203</v>
      </c>
      <c r="C2747" t="e">
        <f>VLOOKUP(A2747,#REF!,2,FALSE)</f>
        <v>#REF!</v>
      </c>
      <c r="D2747" t="s">
        <v>371</v>
      </c>
      <c r="E2747" t="s">
        <v>24</v>
      </c>
      <c r="F2747">
        <v>2025</v>
      </c>
      <c r="G2747" t="s">
        <v>2107</v>
      </c>
      <c r="H2747" t="s">
        <v>2166</v>
      </c>
      <c r="I2747" t="s">
        <v>2167</v>
      </c>
      <c r="J2747" t="str">
        <f t="shared" si="0"/>
        <v>N</v>
      </c>
      <c r="K2747" s="7">
        <v>51559</v>
      </c>
      <c r="L2747" t="s">
        <v>2107</v>
      </c>
      <c r="M2747" t="s">
        <v>2173</v>
      </c>
    </row>
    <row r="2748" spans="1:13" x14ac:dyDescent="0.2">
      <c r="A2748" t="s">
        <v>2184</v>
      </c>
      <c r="B2748" t="s">
        <v>2203</v>
      </c>
      <c r="C2748" t="e">
        <f>VLOOKUP(A2748,#REF!,2,FALSE)</f>
        <v>#REF!</v>
      </c>
      <c r="D2748" t="s">
        <v>371</v>
      </c>
      <c r="E2748" t="s">
        <v>24</v>
      </c>
      <c r="F2748">
        <v>2025</v>
      </c>
      <c r="G2748" t="s">
        <v>2107</v>
      </c>
      <c r="H2748" t="s">
        <v>2166</v>
      </c>
      <c r="I2748" t="s">
        <v>2171</v>
      </c>
      <c r="J2748" t="str">
        <f t="shared" si="0"/>
        <v>N</v>
      </c>
      <c r="K2748" s="7">
        <v>221141</v>
      </c>
      <c r="L2748" t="s">
        <v>2107</v>
      </c>
      <c r="M2748" t="s">
        <v>2173</v>
      </c>
    </row>
    <row r="2749" spans="1:13" x14ac:dyDescent="0.2">
      <c r="A2749" t="s">
        <v>2185</v>
      </c>
      <c r="B2749" t="s">
        <v>2204</v>
      </c>
      <c r="C2749" t="e">
        <f>VLOOKUP(A2749,#REF!,2,FALSE)</f>
        <v>#REF!</v>
      </c>
      <c r="D2749" t="s">
        <v>371</v>
      </c>
      <c r="E2749" t="s">
        <v>24</v>
      </c>
      <c r="F2749">
        <v>2025</v>
      </c>
      <c r="G2749" t="s">
        <v>2107</v>
      </c>
      <c r="H2749" t="s">
        <v>2166</v>
      </c>
      <c r="I2749" t="s">
        <v>2170</v>
      </c>
      <c r="J2749" t="str">
        <f t="shared" si="0"/>
        <v>N</v>
      </c>
      <c r="K2749" s="7">
        <v>42180</v>
      </c>
      <c r="L2749" t="s">
        <v>2107</v>
      </c>
      <c r="M2749" t="s">
        <v>2173</v>
      </c>
    </row>
    <row r="2750" spans="1:13" x14ac:dyDescent="0.2">
      <c r="A2750" t="s">
        <v>2185</v>
      </c>
      <c r="B2750" t="s">
        <v>2204</v>
      </c>
      <c r="C2750" t="e">
        <f>VLOOKUP(A2750,#REF!,2,FALSE)</f>
        <v>#REF!</v>
      </c>
      <c r="D2750" t="s">
        <v>371</v>
      </c>
      <c r="E2750" t="s">
        <v>24</v>
      </c>
      <c r="F2750">
        <v>2025</v>
      </c>
      <c r="G2750" t="s">
        <v>2107</v>
      </c>
      <c r="H2750" t="s">
        <v>2166</v>
      </c>
      <c r="I2750" t="s">
        <v>2167</v>
      </c>
      <c r="J2750" t="str">
        <f t="shared" si="0"/>
        <v>N</v>
      </c>
      <c r="K2750" s="7">
        <v>63271</v>
      </c>
      <c r="L2750" t="s">
        <v>2107</v>
      </c>
      <c r="M2750" t="s">
        <v>2173</v>
      </c>
    </row>
    <row r="2751" spans="1:13" x14ac:dyDescent="0.2">
      <c r="A2751" t="s">
        <v>2185</v>
      </c>
      <c r="B2751" t="s">
        <v>2204</v>
      </c>
      <c r="C2751" t="e">
        <f>VLOOKUP(A2751,#REF!,2,FALSE)</f>
        <v>#REF!</v>
      </c>
      <c r="D2751" t="s">
        <v>371</v>
      </c>
      <c r="E2751" t="s">
        <v>24</v>
      </c>
      <c r="F2751">
        <v>2025</v>
      </c>
      <c r="G2751" t="s">
        <v>2107</v>
      </c>
      <c r="H2751" t="s">
        <v>2166</v>
      </c>
      <c r="I2751" t="s">
        <v>2171</v>
      </c>
      <c r="J2751" t="str">
        <f t="shared" si="0"/>
        <v>N</v>
      </c>
      <c r="K2751" s="7">
        <v>241524</v>
      </c>
      <c r="L2751" t="s">
        <v>2107</v>
      </c>
      <c r="M2751" t="s">
        <v>2173</v>
      </c>
    </row>
    <row r="2752" spans="1:13" x14ac:dyDescent="0.2">
      <c r="A2752" t="s">
        <v>962</v>
      </c>
      <c r="B2752" t="s">
        <v>963</v>
      </c>
      <c r="C2752" t="e">
        <f>VLOOKUP(A2752,#REF!,2,FALSE)</f>
        <v>#REF!</v>
      </c>
      <c r="D2752" t="s">
        <v>371</v>
      </c>
      <c r="E2752" t="s">
        <v>24</v>
      </c>
      <c r="F2752">
        <v>2025</v>
      </c>
      <c r="G2752" t="s">
        <v>2107</v>
      </c>
      <c r="H2752" t="s">
        <v>2166</v>
      </c>
      <c r="I2752" t="s">
        <v>2170</v>
      </c>
      <c r="J2752" t="str">
        <f t="shared" si="0"/>
        <v>N</v>
      </c>
      <c r="K2752" s="7">
        <v>9801</v>
      </c>
      <c r="L2752" t="s">
        <v>2107</v>
      </c>
      <c r="M2752" t="s">
        <v>2173</v>
      </c>
    </row>
    <row r="2753" spans="1:13" x14ac:dyDescent="0.2">
      <c r="A2753" t="s">
        <v>962</v>
      </c>
      <c r="B2753" t="s">
        <v>963</v>
      </c>
      <c r="C2753" t="e">
        <f>VLOOKUP(A2753,#REF!,2,FALSE)</f>
        <v>#REF!</v>
      </c>
      <c r="D2753" t="s">
        <v>371</v>
      </c>
      <c r="E2753" t="s">
        <v>24</v>
      </c>
      <c r="F2753">
        <v>2025</v>
      </c>
      <c r="G2753" t="s">
        <v>2107</v>
      </c>
      <c r="H2753" t="s">
        <v>2166</v>
      </c>
      <c r="I2753" t="s">
        <v>2167</v>
      </c>
      <c r="J2753" t="str">
        <f t="shared" si="0"/>
        <v>N</v>
      </c>
      <c r="K2753" s="7">
        <v>26731</v>
      </c>
      <c r="L2753" t="s">
        <v>2107</v>
      </c>
      <c r="M2753" t="s">
        <v>2173</v>
      </c>
    </row>
    <row r="2754" spans="1:13" x14ac:dyDescent="0.2">
      <c r="A2754" t="s">
        <v>962</v>
      </c>
      <c r="B2754" t="s">
        <v>963</v>
      </c>
      <c r="C2754" t="e">
        <f>VLOOKUP(A2754,#REF!,2,FALSE)</f>
        <v>#REF!</v>
      </c>
      <c r="D2754" t="s">
        <v>371</v>
      </c>
      <c r="E2754" t="s">
        <v>24</v>
      </c>
      <c r="F2754">
        <v>2025</v>
      </c>
      <c r="G2754" t="s">
        <v>2107</v>
      </c>
      <c r="H2754" t="s">
        <v>2166</v>
      </c>
      <c r="I2754" t="s">
        <v>2171</v>
      </c>
      <c r="J2754" t="str">
        <f t="shared" si="0"/>
        <v>N</v>
      </c>
      <c r="K2754" s="7">
        <v>144058</v>
      </c>
      <c r="L2754" t="s">
        <v>2107</v>
      </c>
      <c r="M2754" t="s">
        <v>2173</v>
      </c>
    </row>
    <row r="2755" spans="1:13" x14ac:dyDescent="0.2">
      <c r="A2755" t="s">
        <v>962</v>
      </c>
      <c r="B2755" t="s">
        <v>963</v>
      </c>
      <c r="C2755" t="e">
        <f>VLOOKUP(A2755,#REF!,2,FALSE)</f>
        <v>#REF!</v>
      </c>
      <c r="D2755" t="s">
        <v>371</v>
      </c>
      <c r="E2755" t="s">
        <v>24</v>
      </c>
      <c r="F2755">
        <v>2025</v>
      </c>
      <c r="G2755" t="s">
        <v>2107</v>
      </c>
      <c r="H2755" t="s">
        <v>2166</v>
      </c>
      <c r="I2755" t="s">
        <v>2169</v>
      </c>
      <c r="J2755" t="str">
        <f t="shared" si="0"/>
        <v>N</v>
      </c>
      <c r="K2755" s="7">
        <v>24807</v>
      </c>
      <c r="L2755" t="s">
        <v>2107</v>
      </c>
      <c r="M2755" t="s">
        <v>2173</v>
      </c>
    </row>
    <row r="2756" spans="1:13" x14ac:dyDescent="0.2">
      <c r="A2756" t="s">
        <v>970</v>
      </c>
      <c r="B2756" t="s">
        <v>971</v>
      </c>
      <c r="C2756" t="e">
        <f>VLOOKUP(A2756,#REF!,2,FALSE)</f>
        <v>#REF!</v>
      </c>
      <c r="D2756" t="s">
        <v>371</v>
      </c>
      <c r="E2756" t="s">
        <v>24</v>
      </c>
      <c r="F2756">
        <v>2025</v>
      </c>
      <c r="G2756" t="s">
        <v>2107</v>
      </c>
      <c r="H2756" t="s">
        <v>2166</v>
      </c>
      <c r="I2756" t="s">
        <v>2170</v>
      </c>
      <c r="J2756" t="str">
        <f t="shared" si="0"/>
        <v>N</v>
      </c>
      <c r="K2756" s="7">
        <v>21834</v>
      </c>
      <c r="L2756" t="s">
        <v>2107</v>
      </c>
      <c r="M2756" t="s">
        <v>2173</v>
      </c>
    </row>
    <row r="2757" spans="1:13" x14ac:dyDescent="0.2">
      <c r="A2757" t="s">
        <v>970</v>
      </c>
      <c r="B2757" t="s">
        <v>971</v>
      </c>
      <c r="C2757" t="e">
        <f>VLOOKUP(A2757,#REF!,2,FALSE)</f>
        <v>#REF!</v>
      </c>
      <c r="D2757" t="s">
        <v>371</v>
      </c>
      <c r="E2757" t="s">
        <v>24</v>
      </c>
      <c r="F2757">
        <v>2025</v>
      </c>
      <c r="G2757" t="s">
        <v>2107</v>
      </c>
      <c r="H2757" t="s">
        <v>2166</v>
      </c>
      <c r="I2757" t="s">
        <v>2167</v>
      </c>
      <c r="J2757" t="str">
        <f t="shared" si="0"/>
        <v>N</v>
      </c>
      <c r="K2757" s="7">
        <v>45691</v>
      </c>
      <c r="L2757" t="s">
        <v>2107</v>
      </c>
      <c r="M2757" t="s">
        <v>2173</v>
      </c>
    </row>
    <row r="2758" spans="1:13" x14ac:dyDescent="0.2">
      <c r="A2758" t="s">
        <v>970</v>
      </c>
      <c r="B2758" t="s">
        <v>971</v>
      </c>
      <c r="C2758" t="e">
        <f>VLOOKUP(A2758,#REF!,2,FALSE)</f>
        <v>#REF!</v>
      </c>
      <c r="D2758" t="s">
        <v>371</v>
      </c>
      <c r="E2758" t="s">
        <v>24</v>
      </c>
      <c r="F2758">
        <v>2025</v>
      </c>
      <c r="G2758" t="s">
        <v>2107</v>
      </c>
      <c r="H2758" t="s">
        <v>2166</v>
      </c>
      <c r="I2758" t="s">
        <v>2171</v>
      </c>
      <c r="J2758" t="str">
        <f t="shared" si="0"/>
        <v>N</v>
      </c>
      <c r="K2758" s="7">
        <v>199708</v>
      </c>
      <c r="L2758" t="s">
        <v>2107</v>
      </c>
      <c r="M2758" t="s">
        <v>2173</v>
      </c>
    </row>
    <row r="2759" spans="1:13" x14ac:dyDescent="0.2">
      <c r="A2759" t="s">
        <v>970</v>
      </c>
      <c r="B2759" t="s">
        <v>971</v>
      </c>
      <c r="C2759" t="e">
        <f>VLOOKUP(A2759,#REF!,2,FALSE)</f>
        <v>#REF!</v>
      </c>
      <c r="D2759" t="s">
        <v>371</v>
      </c>
      <c r="E2759" t="s">
        <v>24</v>
      </c>
      <c r="F2759">
        <v>2025</v>
      </c>
      <c r="G2759" t="s">
        <v>2107</v>
      </c>
      <c r="H2759" t="s">
        <v>2166</v>
      </c>
      <c r="I2759" t="s">
        <v>2169</v>
      </c>
      <c r="J2759" t="str">
        <f t="shared" si="0"/>
        <v>N</v>
      </c>
      <c r="K2759" s="7">
        <v>46315</v>
      </c>
      <c r="L2759" t="s">
        <v>2107</v>
      </c>
      <c r="M2759" t="s">
        <v>2173</v>
      </c>
    </row>
    <row r="2760" spans="1:13" x14ac:dyDescent="0.2">
      <c r="A2760" t="s">
        <v>1607</v>
      </c>
      <c r="B2760" t="s">
        <v>1608</v>
      </c>
      <c r="C2760" t="e">
        <f>VLOOKUP(A2760,#REF!,2,FALSE)</f>
        <v>#REF!</v>
      </c>
      <c r="D2760" t="s">
        <v>371</v>
      </c>
      <c r="E2760" t="s">
        <v>24</v>
      </c>
      <c r="F2760">
        <v>2025</v>
      </c>
      <c r="G2760" t="s">
        <v>2107</v>
      </c>
      <c r="H2760" t="s">
        <v>2166</v>
      </c>
      <c r="I2760" t="s">
        <v>2170</v>
      </c>
      <c r="J2760" t="str">
        <f t="shared" si="0"/>
        <v>N</v>
      </c>
      <c r="K2760" s="7">
        <v>19662</v>
      </c>
      <c r="L2760" t="s">
        <v>2107</v>
      </c>
      <c r="M2760" t="s">
        <v>2173</v>
      </c>
    </row>
    <row r="2761" spans="1:13" x14ac:dyDescent="0.2">
      <c r="A2761" t="s">
        <v>1607</v>
      </c>
      <c r="B2761" t="s">
        <v>1608</v>
      </c>
      <c r="C2761" t="e">
        <f>VLOOKUP(A2761,#REF!,2,FALSE)</f>
        <v>#REF!</v>
      </c>
      <c r="D2761" t="s">
        <v>371</v>
      </c>
      <c r="E2761" t="s">
        <v>24</v>
      </c>
      <c r="F2761">
        <v>2025</v>
      </c>
      <c r="G2761" t="s">
        <v>2107</v>
      </c>
      <c r="H2761" t="s">
        <v>2166</v>
      </c>
      <c r="I2761" t="s">
        <v>2167</v>
      </c>
      <c r="J2761" t="str">
        <f t="shared" si="0"/>
        <v>N</v>
      </c>
      <c r="K2761" s="8">
        <v>41106</v>
      </c>
      <c r="L2761" t="s">
        <v>2107</v>
      </c>
      <c r="M2761" t="s">
        <v>2173</v>
      </c>
    </row>
    <row r="2762" spans="1:13" x14ac:dyDescent="0.2">
      <c r="A2762" t="s">
        <v>1607</v>
      </c>
      <c r="B2762" t="s">
        <v>1608</v>
      </c>
      <c r="C2762" t="e">
        <f>VLOOKUP(A2762,#REF!,2,FALSE)</f>
        <v>#REF!</v>
      </c>
      <c r="D2762" t="s">
        <v>371</v>
      </c>
      <c r="E2762" t="s">
        <v>24</v>
      </c>
      <c r="F2762">
        <v>2025</v>
      </c>
      <c r="G2762" t="s">
        <v>2107</v>
      </c>
      <c r="H2762" t="s">
        <v>2166</v>
      </c>
      <c r="I2762" t="s">
        <v>2171</v>
      </c>
      <c r="J2762" t="str">
        <f t="shared" si="0"/>
        <v>N</v>
      </c>
      <c r="K2762" s="8">
        <v>185407</v>
      </c>
      <c r="L2762" t="s">
        <v>2107</v>
      </c>
      <c r="M2762" t="s">
        <v>2173</v>
      </c>
    </row>
    <row r="2763" spans="1:13" x14ac:dyDescent="0.2">
      <c r="A2763" t="s">
        <v>2737</v>
      </c>
      <c r="B2763" t="s">
        <v>2736</v>
      </c>
      <c r="C2763" s="11" t="s">
        <v>2735</v>
      </c>
      <c r="D2763" t="s">
        <v>371</v>
      </c>
      <c r="E2763" t="s">
        <v>24</v>
      </c>
      <c r="F2763">
        <v>2025</v>
      </c>
      <c r="G2763" t="s">
        <v>2734</v>
      </c>
      <c r="H2763" t="s">
        <v>2166</v>
      </c>
      <c r="I2763" t="s">
        <v>2170</v>
      </c>
      <c r="J2763" t="str">
        <f t="shared" si="0"/>
        <v>N</v>
      </c>
      <c r="K2763" s="7">
        <v>67896</v>
      </c>
      <c r="L2763" t="s">
        <v>2107</v>
      </c>
      <c r="M2763" t="s">
        <v>2168</v>
      </c>
    </row>
    <row r="2764" spans="1:13" x14ac:dyDescent="0.2">
      <c r="A2764" t="s">
        <v>2180</v>
      </c>
      <c r="B2764" t="s">
        <v>2199</v>
      </c>
      <c r="C2764" t="e">
        <f>VLOOKUP(A2764,#REF!,2,FALSE)</f>
        <v>#REF!</v>
      </c>
      <c r="D2764" t="s">
        <v>371</v>
      </c>
      <c r="E2764" t="s">
        <v>24</v>
      </c>
      <c r="F2764">
        <v>2025</v>
      </c>
      <c r="G2764" t="s">
        <v>2734</v>
      </c>
      <c r="H2764" t="s">
        <v>2166</v>
      </c>
      <c r="I2764" t="s">
        <v>2167</v>
      </c>
      <c r="J2764" t="str">
        <f t="shared" si="0"/>
        <v>N</v>
      </c>
      <c r="K2764" s="8">
        <v>57029</v>
      </c>
      <c r="L2764" t="s">
        <v>2107</v>
      </c>
      <c r="M2764" t="s">
        <v>2168</v>
      </c>
    </row>
    <row r="2765" spans="1:13" x14ac:dyDescent="0.2">
      <c r="A2765" t="s">
        <v>2737</v>
      </c>
      <c r="B2765" t="s">
        <v>2736</v>
      </c>
      <c r="C2765" s="10" t="s">
        <v>2735</v>
      </c>
      <c r="D2765" t="s">
        <v>371</v>
      </c>
      <c r="E2765" t="s">
        <v>24</v>
      </c>
      <c r="F2765">
        <v>2025</v>
      </c>
      <c r="G2765" t="s">
        <v>2734</v>
      </c>
      <c r="H2765" t="s">
        <v>2166</v>
      </c>
      <c r="I2765" t="s">
        <v>2167</v>
      </c>
      <c r="J2765" t="str">
        <f t="shared" si="0"/>
        <v>N</v>
      </c>
      <c r="K2765" s="8">
        <v>115430</v>
      </c>
      <c r="L2765" t="s">
        <v>2107</v>
      </c>
      <c r="M2765" t="s">
        <v>2168</v>
      </c>
    </row>
    <row r="2766" spans="1:13" x14ac:dyDescent="0.2">
      <c r="A2766" t="s">
        <v>2180</v>
      </c>
      <c r="B2766" t="s">
        <v>2199</v>
      </c>
      <c r="C2766" t="e">
        <f>VLOOKUP(A2766,#REF!,2,FALSE)</f>
        <v>#REF!</v>
      </c>
      <c r="D2766" t="s">
        <v>371</v>
      </c>
      <c r="E2766" t="s">
        <v>24</v>
      </c>
      <c r="F2766">
        <v>2025</v>
      </c>
      <c r="G2766" t="s">
        <v>2734</v>
      </c>
      <c r="H2766" t="s">
        <v>2166</v>
      </c>
      <c r="I2766" t="s">
        <v>2171</v>
      </c>
      <c r="J2766" t="str">
        <f t="shared" si="0"/>
        <v>N</v>
      </c>
      <c r="K2766" s="8">
        <v>232998</v>
      </c>
      <c r="L2766" t="s">
        <v>2107</v>
      </c>
      <c r="M2766" t="s">
        <v>2168</v>
      </c>
    </row>
    <row r="2767" spans="1:13" x14ac:dyDescent="0.2">
      <c r="A2767" t="s">
        <v>2737</v>
      </c>
      <c r="B2767" t="s">
        <v>2736</v>
      </c>
      <c r="C2767" s="10" t="s">
        <v>2735</v>
      </c>
      <c r="D2767" t="s">
        <v>371</v>
      </c>
      <c r="E2767" t="s">
        <v>24</v>
      </c>
      <c r="F2767">
        <v>2025</v>
      </c>
      <c r="G2767" t="s">
        <v>2734</v>
      </c>
      <c r="H2767" t="s">
        <v>2166</v>
      </c>
      <c r="I2767" t="s">
        <v>2171</v>
      </c>
      <c r="J2767" t="str">
        <f t="shared" si="0"/>
        <v>N</v>
      </c>
      <c r="K2767" s="8">
        <v>388666</v>
      </c>
      <c r="L2767" t="s">
        <v>2107</v>
      </c>
      <c r="M2767" t="s">
        <v>2168</v>
      </c>
    </row>
    <row r="2768" spans="1:13" ht="16" x14ac:dyDescent="0.2">
      <c r="A2768" t="s">
        <v>2179</v>
      </c>
      <c r="B2768" t="s">
        <v>2198</v>
      </c>
      <c r="C2768" s="11" t="s">
        <v>2738</v>
      </c>
      <c r="D2768" t="s">
        <v>371</v>
      </c>
      <c r="E2768" t="s">
        <v>24</v>
      </c>
      <c r="F2768">
        <v>2025</v>
      </c>
      <c r="G2768" t="s">
        <v>2745</v>
      </c>
      <c r="H2768" t="s">
        <v>2166</v>
      </c>
      <c r="I2768" t="s">
        <v>2170</v>
      </c>
      <c r="J2768" t="str">
        <f t="shared" si="0"/>
        <v>N</v>
      </c>
      <c r="K2768" s="7">
        <v>89736</v>
      </c>
      <c r="L2768" t="s">
        <v>2107</v>
      </c>
      <c r="M2768" s="12" t="s">
        <v>2168</v>
      </c>
    </row>
    <row r="2769" spans="1:13" ht="16" x14ac:dyDescent="0.2">
      <c r="A2769" t="s">
        <v>2179</v>
      </c>
      <c r="B2769" t="s">
        <v>2198</v>
      </c>
      <c r="C2769" s="11" t="s">
        <v>2738</v>
      </c>
      <c r="D2769" t="s">
        <v>371</v>
      </c>
      <c r="E2769" t="s">
        <v>24</v>
      </c>
      <c r="F2769">
        <v>2025</v>
      </c>
      <c r="G2769" t="s">
        <v>2745</v>
      </c>
      <c r="H2769" t="s">
        <v>2166</v>
      </c>
      <c r="I2769" t="s">
        <v>2167</v>
      </c>
      <c r="J2769" t="str">
        <f t="shared" si="0"/>
        <v>N</v>
      </c>
      <c r="K2769" s="7">
        <v>192717</v>
      </c>
      <c r="L2769" t="s">
        <v>2107</v>
      </c>
      <c r="M2769" t="s">
        <v>2168</v>
      </c>
    </row>
    <row r="2770" spans="1:13" ht="16" x14ac:dyDescent="0.2">
      <c r="A2770" t="s">
        <v>2179</v>
      </c>
      <c r="B2770" t="s">
        <v>2198</v>
      </c>
      <c r="C2770" s="11" t="s">
        <v>2738</v>
      </c>
      <c r="D2770" t="s">
        <v>371</v>
      </c>
      <c r="E2770" t="s">
        <v>24</v>
      </c>
      <c r="F2770">
        <v>2025</v>
      </c>
      <c r="G2770" t="s">
        <v>2745</v>
      </c>
      <c r="H2770" t="s">
        <v>2166</v>
      </c>
      <c r="I2770" t="s">
        <v>2171</v>
      </c>
      <c r="J2770" t="str">
        <f t="shared" si="0"/>
        <v>N</v>
      </c>
      <c r="K2770" s="7">
        <v>558812</v>
      </c>
      <c r="L2770" t="s">
        <v>2107</v>
      </c>
      <c r="M2770" t="s">
        <v>2168</v>
      </c>
    </row>
    <row r="2771" spans="1:13" ht="16" x14ac:dyDescent="0.2">
      <c r="A2771" t="s">
        <v>2181</v>
      </c>
      <c r="B2771" t="s">
        <v>2200</v>
      </c>
      <c r="C2771" s="11" t="s">
        <v>2739</v>
      </c>
      <c r="D2771" t="s">
        <v>371</v>
      </c>
      <c r="E2771" t="s">
        <v>24</v>
      </c>
      <c r="F2771">
        <v>2025</v>
      </c>
      <c r="G2771" t="s">
        <v>2745</v>
      </c>
      <c r="H2771" t="s">
        <v>2166</v>
      </c>
      <c r="I2771" t="s">
        <v>2170</v>
      </c>
      <c r="J2771" t="str">
        <f t="shared" si="0"/>
        <v>N</v>
      </c>
      <c r="K2771" s="7">
        <v>44589</v>
      </c>
      <c r="L2771" t="s">
        <v>2107</v>
      </c>
      <c r="M2771" s="12" t="s">
        <v>2168</v>
      </c>
    </row>
    <row r="2772" spans="1:13" ht="32" x14ac:dyDescent="0.2">
      <c r="A2772" t="s">
        <v>2181</v>
      </c>
      <c r="B2772" t="s">
        <v>2200</v>
      </c>
      <c r="C2772" s="11" t="s">
        <v>2191</v>
      </c>
      <c r="D2772" t="s">
        <v>371</v>
      </c>
      <c r="E2772" t="s">
        <v>24</v>
      </c>
      <c r="F2772">
        <v>2025</v>
      </c>
      <c r="G2772" t="s">
        <v>2745</v>
      </c>
      <c r="H2772" t="s">
        <v>2166</v>
      </c>
      <c r="I2772" t="s">
        <v>2167</v>
      </c>
      <c r="J2772" t="str">
        <f t="shared" si="0"/>
        <v>N</v>
      </c>
      <c r="K2772" s="7">
        <v>91033</v>
      </c>
      <c r="L2772" t="s">
        <v>2107</v>
      </c>
      <c r="M2772" t="s">
        <v>2168</v>
      </c>
    </row>
    <row r="2773" spans="1:13" ht="32" x14ac:dyDescent="0.2">
      <c r="A2773" t="s">
        <v>2181</v>
      </c>
      <c r="B2773" t="s">
        <v>2200</v>
      </c>
      <c r="C2773" s="11" t="s">
        <v>2191</v>
      </c>
      <c r="D2773" t="s">
        <v>371</v>
      </c>
      <c r="E2773" t="s">
        <v>24</v>
      </c>
      <c r="F2773">
        <v>2025</v>
      </c>
      <c r="G2773" t="s">
        <v>2745</v>
      </c>
      <c r="H2773" t="s">
        <v>2166</v>
      </c>
      <c r="I2773" t="s">
        <v>2171</v>
      </c>
      <c r="J2773" t="str">
        <f t="shared" si="0"/>
        <v>N</v>
      </c>
      <c r="K2773" s="7">
        <v>300802</v>
      </c>
      <c r="L2773" t="s">
        <v>2107</v>
      </c>
      <c r="M2773" t="s">
        <v>2168</v>
      </c>
    </row>
    <row r="2774" spans="1:13" ht="32" x14ac:dyDescent="0.2">
      <c r="A2774" t="s">
        <v>2181</v>
      </c>
      <c r="B2774" t="s">
        <v>2200</v>
      </c>
      <c r="C2774" s="11" t="s">
        <v>2191</v>
      </c>
      <c r="D2774" t="s">
        <v>371</v>
      </c>
      <c r="E2774" t="s">
        <v>24</v>
      </c>
      <c r="F2774">
        <v>2025</v>
      </c>
      <c r="G2774" t="s">
        <v>2745</v>
      </c>
      <c r="H2774" t="s">
        <v>2166</v>
      </c>
      <c r="I2774" t="s">
        <v>2743</v>
      </c>
      <c r="J2774" t="str">
        <f t="shared" si="0"/>
        <v>N</v>
      </c>
      <c r="K2774" s="7">
        <v>1023410</v>
      </c>
      <c r="L2774" t="s">
        <v>2107</v>
      </c>
      <c r="M2774" t="s">
        <v>2168</v>
      </c>
    </row>
    <row r="2775" spans="1:13" ht="16" x14ac:dyDescent="0.2">
      <c r="A2775" t="s">
        <v>2182</v>
      </c>
      <c r="B2775" t="s">
        <v>2201</v>
      </c>
      <c r="C2775" s="11" t="s">
        <v>2740</v>
      </c>
      <c r="D2775" t="s">
        <v>371</v>
      </c>
      <c r="E2775" t="s">
        <v>24</v>
      </c>
      <c r="F2775">
        <v>2025</v>
      </c>
      <c r="G2775" t="s">
        <v>2745</v>
      </c>
      <c r="H2775" t="s">
        <v>2166</v>
      </c>
      <c r="I2775" t="s">
        <v>2170</v>
      </c>
      <c r="J2775" t="str">
        <f t="shared" si="0"/>
        <v>N</v>
      </c>
      <c r="K2775" s="7">
        <v>57170</v>
      </c>
      <c r="L2775" t="s">
        <v>2107</v>
      </c>
      <c r="M2775" s="12" t="s">
        <v>2168</v>
      </c>
    </row>
    <row r="2776" spans="1:13" ht="32" x14ac:dyDescent="0.2">
      <c r="A2776" t="s">
        <v>2182</v>
      </c>
      <c r="B2776" t="s">
        <v>2201</v>
      </c>
      <c r="C2776" s="11" t="s">
        <v>2192</v>
      </c>
      <c r="D2776" t="s">
        <v>371</v>
      </c>
      <c r="E2776" t="s">
        <v>24</v>
      </c>
      <c r="F2776">
        <v>2025</v>
      </c>
      <c r="G2776" t="s">
        <v>2745</v>
      </c>
      <c r="H2776" t="s">
        <v>2166</v>
      </c>
      <c r="I2776" t="s">
        <v>2167</v>
      </c>
      <c r="J2776" t="str">
        <f t="shared" si="0"/>
        <v>N</v>
      </c>
      <c r="K2776" s="7">
        <v>144769</v>
      </c>
      <c r="L2776" t="s">
        <v>2107</v>
      </c>
      <c r="M2776" t="s">
        <v>2168</v>
      </c>
    </row>
    <row r="2777" spans="1:13" ht="32" x14ac:dyDescent="0.2">
      <c r="A2777" t="s">
        <v>2182</v>
      </c>
      <c r="B2777" t="s">
        <v>2201</v>
      </c>
      <c r="C2777" s="11" t="s">
        <v>2192</v>
      </c>
      <c r="D2777" t="s">
        <v>371</v>
      </c>
      <c r="E2777" t="s">
        <v>24</v>
      </c>
      <c r="F2777">
        <v>2025</v>
      </c>
      <c r="G2777" t="s">
        <v>2745</v>
      </c>
      <c r="H2777" t="s">
        <v>2166</v>
      </c>
      <c r="I2777" t="s">
        <v>2171</v>
      </c>
      <c r="J2777" t="str">
        <f t="shared" si="0"/>
        <v>N</v>
      </c>
      <c r="K2777" s="7">
        <v>466894</v>
      </c>
      <c r="L2777" s="4" t="s">
        <v>2107</v>
      </c>
      <c r="M2777" t="s">
        <v>2168</v>
      </c>
    </row>
    <row r="2778" spans="1:13" ht="16" x14ac:dyDescent="0.2">
      <c r="A2778" t="s">
        <v>2185</v>
      </c>
      <c r="B2778" t="s">
        <v>2204</v>
      </c>
      <c r="C2778" s="11" t="s">
        <v>2741</v>
      </c>
      <c r="D2778" t="s">
        <v>371</v>
      </c>
      <c r="E2778" t="s">
        <v>24</v>
      </c>
      <c r="F2778">
        <v>2025</v>
      </c>
      <c r="G2778" t="s">
        <v>2745</v>
      </c>
      <c r="H2778" t="s">
        <v>2166</v>
      </c>
      <c r="I2778" t="s">
        <v>2170</v>
      </c>
      <c r="J2778" t="str">
        <f t="shared" si="0"/>
        <v>N</v>
      </c>
      <c r="K2778" s="7">
        <v>59148</v>
      </c>
      <c r="L2778" t="s">
        <v>2107</v>
      </c>
      <c r="M2778" s="12" t="s">
        <v>2168</v>
      </c>
    </row>
    <row r="2779" spans="1:13" ht="32" x14ac:dyDescent="0.2">
      <c r="A2779" t="s">
        <v>2185</v>
      </c>
      <c r="B2779" t="s">
        <v>2204</v>
      </c>
      <c r="C2779" s="11" t="s">
        <v>2197</v>
      </c>
      <c r="D2779" t="s">
        <v>371</v>
      </c>
      <c r="E2779" t="s">
        <v>24</v>
      </c>
      <c r="F2779">
        <v>2025</v>
      </c>
      <c r="G2779" t="s">
        <v>2745</v>
      </c>
      <c r="H2779" t="s">
        <v>2166</v>
      </c>
      <c r="I2779" t="s">
        <v>2167</v>
      </c>
      <c r="J2779" t="str">
        <f t="shared" si="0"/>
        <v>N</v>
      </c>
      <c r="K2779" s="7">
        <v>160214</v>
      </c>
      <c r="L2779" t="s">
        <v>2107</v>
      </c>
      <c r="M2779" t="s">
        <v>2168</v>
      </c>
    </row>
    <row r="2780" spans="1:13" ht="32" x14ac:dyDescent="0.2">
      <c r="A2780" t="s">
        <v>2185</v>
      </c>
      <c r="B2780" t="s">
        <v>2204</v>
      </c>
      <c r="C2780" s="11" t="s">
        <v>2197</v>
      </c>
      <c r="D2780" t="s">
        <v>371</v>
      </c>
      <c r="E2780" t="s">
        <v>24</v>
      </c>
      <c r="F2780">
        <v>2025</v>
      </c>
      <c r="G2780" t="s">
        <v>2745</v>
      </c>
      <c r="H2780" t="s">
        <v>2166</v>
      </c>
      <c r="I2780" t="s">
        <v>2171</v>
      </c>
      <c r="J2780" t="str">
        <f t="shared" si="0"/>
        <v>N</v>
      </c>
      <c r="K2780" s="7">
        <v>483220</v>
      </c>
      <c r="L2780" t="s">
        <v>2107</v>
      </c>
      <c r="M2780" t="s">
        <v>2168</v>
      </c>
    </row>
    <row r="2781" spans="1:13" ht="16" x14ac:dyDescent="0.2">
      <c r="A2781" t="s">
        <v>2184</v>
      </c>
      <c r="B2781" t="s">
        <v>2203</v>
      </c>
      <c r="C2781" s="11" t="s">
        <v>2744</v>
      </c>
      <c r="D2781" t="s">
        <v>371</v>
      </c>
      <c r="E2781" t="s">
        <v>24</v>
      </c>
      <c r="F2781">
        <v>2025</v>
      </c>
      <c r="G2781" t="s">
        <v>2745</v>
      </c>
      <c r="H2781" t="s">
        <v>2166</v>
      </c>
      <c r="I2781" t="s">
        <v>2170</v>
      </c>
      <c r="J2781" t="str">
        <f t="shared" si="0"/>
        <v>N</v>
      </c>
      <c r="K2781" s="7">
        <v>50065</v>
      </c>
      <c r="L2781" t="s">
        <v>2107</v>
      </c>
      <c r="M2781" s="12" t="s">
        <v>2168</v>
      </c>
    </row>
    <row r="2782" spans="1:13" ht="32" x14ac:dyDescent="0.2">
      <c r="A2782" t="s">
        <v>2184</v>
      </c>
      <c r="B2782" t="s">
        <v>2203</v>
      </c>
      <c r="C2782" s="11" t="s">
        <v>2196</v>
      </c>
      <c r="D2782" t="s">
        <v>371</v>
      </c>
      <c r="E2782" t="s">
        <v>24</v>
      </c>
      <c r="F2782">
        <v>2025</v>
      </c>
      <c r="G2782" t="s">
        <v>2745</v>
      </c>
      <c r="H2782" t="s">
        <v>2166</v>
      </c>
      <c r="I2782" t="s">
        <v>2167</v>
      </c>
      <c r="J2782" t="str">
        <f t="shared" si="0"/>
        <v>N</v>
      </c>
      <c r="K2782">
        <v>113609</v>
      </c>
      <c r="L2782" t="s">
        <v>2107</v>
      </c>
      <c r="M2782" t="s">
        <v>2168</v>
      </c>
    </row>
    <row r="2783" spans="1:13" ht="32" x14ac:dyDescent="0.2">
      <c r="A2783" t="s">
        <v>2184</v>
      </c>
      <c r="B2783" t="s">
        <v>2203</v>
      </c>
      <c r="C2783" s="11" t="s">
        <v>2196</v>
      </c>
      <c r="D2783" t="s">
        <v>371</v>
      </c>
      <c r="E2783" t="s">
        <v>24</v>
      </c>
      <c r="F2783">
        <v>2025</v>
      </c>
      <c r="G2783" t="s">
        <v>2745</v>
      </c>
      <c r="H2783" t="s">
        <v>2166</v>
      </c>
      <c r="I2783" t="s">
        <v>2171</v>
      </c>
      <c r="J2783" t="str">
        <f t="shared" si="0"/>
        <v>N</v>
      </c>
      <c r="K2783">
        <v>404065</v>
      </c>
      <c r="L2783" t="s">
        <v>2107</v>
      </c>
      <c r="M2783" t="s">
        <v>2168</v>
      </c>
    </row>
    <row r="2784" spans="1:13" ht="32" x14ac:dyDescent="0.2">
      <c r="A2784" t="s">
        <v>2184</v>
      </c>
      <c r="B2784" t="s">
        <v>2203</v>
      </c>
      <c r="C2784" s="11" t="s">
        <v>2196</v>
      </c>
      <c r="D2784" t="s">
        <v>371</v>
      </c>
      <c r="E2784" t="s">
        <v>24</v>
      </c>
      <c r="F2784">
        <v>2025</v>
      </c>
      <c r="G2784" t="s">
        <v>2745</v>
      </c>
      <c r="H2784" t="s">
        <v>2166</v>
      </c>
      <c r="I2784" t="s">
        <v>2743</v>
      </c>
      <c r="J2784" t="str">
        <f t="shared" si="0"/>
        <v>N</v>
      </c>
      <c r="K2784">
        <v>995953</v>
      </c>
      <c r="L2784" t="s">
        <v>2107</v>
      </c>
      <c r="M2784" t="s">
        <v>2168</v>
      </c>
    </row>
  </sheetData>
  <autoFilter ref="A1:N2784"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topLeftCell="A12" workbookViewId="0">
      <selection activeCell="C41" sqref="C41"/>
    </sheetView>
  </sheetViews>
  <sheetFormatPr baseColWidth="10" defaultColWidth="8.83203125" defaultRowHeight="15" x14ac:dyDescent="0.2"/>
  <sheetData>
    <row r="1" spans="1:25" x14ac:dyDescent="0.2">
      <c r="A1" s="16" t="s">
        <v>0</v>
      </c>
      <c r="B1" s="16" t="s">
        <v>1</v>
      </c>
      <c r="C1" s="16" t="s">
        <v>3</v>
      </c>
      <c r="D1" s="16" t="s">
        <v>4</v>
      </c>
      <c r="E1" s="16" t="s">
        <v>5</v>
      </c>
      <c r="F1" s="16" t="s">
        <v>6</v>
      </c>
      <c r="G1" s="16" t="s">
        <v>7</v>
      </c>
      <c r="H1" s="16" t="s">
        <v>9</v>
      </c>
      <c r="I1" s="16" t="s">
        <v>11</v>
      </c>
      <c r="J1" s="16" t="s">
        <v>12</v>
      </c>
      <c r="K1" s="16" t="s">
        <v>13</v>
      </c>
      <c r="L1" s="16" t="s">
        <v>14</v>
      </c>
      <c r="M1" s="16" t="s">
        <v>15</v>
      </c>
      <c r="N1" s="16" t="s">
        <v>2770</v>
      </c>
      <c r="O1" s="16" t="s">
        <v>2771</v>
      </c>
      <c r="P1" s="16" t="s">
        <v>2772</v>
      </c>
      <c r="Q1" s="16" t="s">
        <v>2773</v>
      </c>
      <c r="R1" s="16" t="s">
        <v>2774</v>
      </c>
      <c r="S1" s="16" t="s">
        <v>2775</v>
      </c>
      <c r="T1" s="16" t="s">
        <v>2776</v>
      </c>
      <c r="U1" s="16" t="s">
        <v>2777</v>
      </c>
      <c r="V1" s="16" t="s">
        <v>2778</v>
      </c>
      <c r="W1" s="16" t="s">
        <v>2779</v>
      </c>
      <c r="X1" s="16" t="s">
        <v>2780</v>
      </c>
      <c r="Y1" s="16"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2025-10-29T19:54:17Z</dcterms:modified>
</cp:coreProperties>
</file>