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ning\Desktop\"/>
    </mc:Choice>
  </mc:AlternateContent>
  <xr:revisionPtr revIDLastSave="0" documentId="8_{08B08995-BAA6-49ED-84E9-7CC4876FEF5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D5" i="1"/>
  <c r="C5" i="1"/>
  <c r="B5" i="1"/>
</calcChain>
</file>

<file path=xl/sharedStrings.xml><?xml version="1.0" encoding="utf-8"?>
<sst xmlns="http://schemas.openxmlformats.org/spreadsheetml/2006/main" count="21" uniqueCount="21">
  <si>
    <t>Query</t>
  </si>
  <si>
    <t>cases_num</t>
  </si>
  <si>
    <t>incorrect design intent</t>
  </si>
  <si>
    <t>data set is inaccurate</t>
  </si>
  <si>
    <t>the design purpose was not achieved correctly</t>
  </si>
  <si>
    <t>incomplete verification during designing</t>
  </si>
  <si>
    <t>hardware error</t>
  </si>
  <si>
    <t>improper maintenance of system</t>
  </si>
  <si>
    <t>improper operation by users</t>
  </si>
  <si>
    <t>user did not update data in time</t>
  </si>
  <si>
    <t>geographic information data is inaccurate</t>
  </si>
  <si>
    <t>sensor information acquisition error</t>
  </si>
  <si>
    <t>sensor information preprocessing error</t>
  </si>
  <si>
    <t>geographic information data source integration issues</t>
  </si>
  <si>
    <t>data storage management issues</t>
  </si>
  <si>
    <t>information processing problems</t>
  </si>
  <si>
    <t>geographical information application issues</t>
  </si>
  <si>
    <t>SUM_content_autopilot</t>
  </si>
  <si>
    <t>SUM_content_mapping_error</t>
  </si>
  <si>
    <t>SUM_content_navigation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</si>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</sst>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"/>
  <sheetViews>
    <sheetView tabSelected="1" topLeftCell="C1" workbookViewId="0">
      <selection activeCell="Q15" sqref="Q15"/>
    </sheetView>
  </sheetViews>
  <sheetFormatPr defaultColWidth="25.625" defaultRowHeight="13.5" x14ac:dyDescent="0.15"/>
  <sheetData>
    <row r="1" spans="1: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15">
      <c r="A2" t="s">
        <v>17</v>
      </c>
      <c r="B2">
        <v>385</v>
      </c>
      <c r="C2">
        <v>2.0799999999999999E-2</v>
      </c>
      <c r="D2">
        <v>7.0099999999999996E-2</v>
      </c>
      <c r="E2">
        <v>0.61560000000000004</v>
      </c>
      <c r="F2">
        <v>4.6800000000000001E-2</v>
      </c>
      <c r="G2">
        <v>4.4200000000000003E-2</v>
      </c>
      <c r="H2">
        <v>7.7999999999999996E-3</v>
      </c>
      <c r="I2">
        <v>0.1948</v>
      </c>
      <c r="J2">
        <v>5.1999999999999998E-3</v>
      </c>
      <c r="K2">
        <v>5.1999999999999998E-3</v>
      </c>
      <c r="L2">
        <v>9.35E-2</v>
      </c>
      <c r="M2">
        <v>1.5599999999999999E-2</v>
      </c>
      <c r="N2">
        <v>2.5999999999999999E-3</v>
      </c>
      <c r="O2">
        <v>1.5599999999999999E-2</v>
      </c>
      <c r="P2">
        <v>0.25969999999999999</v>
      </c>
      <c r="Q2">
        <v>3.3799999999999997E-2</v>
      </c>
      <c r="R2" s="1"/>
    </row>
    <row r="3" spans="1:48" x14ac:dyDescent="0.15">
      <c r="A3" t="s">
        <v>18</v>
      </c>
      <c r="B3">
        <v>454</v>
      </c>
      <c r="C3">
        <v>2.2000000000000001E-3</v>
      </c>
      <c r="D3">
        <v>0.1696</v>
      </c>
      <c r="E3">
        <v>0.18940000000000001</v>
      </c>
      <c r="F3">
        <v>6.1699999999999998E-2</v>
      </c>
      <c r="G3">
        <v>1.0999999999999999E-2</v>
      </c>
      <c r="H3">
        <v>1.32E-2</v>
      </c>
      <c r="I3">
        <v>1.54E-2</v>
      </c>
      <c r="J3">
        <v>4.4000000000000003E-3</v>
      </c>
      <c r="K3">
        <v>0.2203</v>
      </c>
      <c r="L3">
        <v>8.8000000000000005E-3</v>
      </c>
      <c r="M3">
        <v>4.4000000000000003E-3</v>
      </c>
      <c r="N3">
        <v>0.4229</v>
      </c>
      <c r="O3">
        <v>0.25109999999999999</v>
      </c>
      <c r="P3">
        <v>0.37440000000000001</v>
      </c>
      <c r="Q3">
        <v>0.66959999999999997</v>
      </c>
    </row>
    <row r="4" spans="1:48" x14ac:dyDescent="0.15">
      <c r="A4" t="s">
        <v>19</v>
      </c>
      <c r="B4">
        <v>383</v>
      </c>
      <c r="C4">
        <v>1.3100000000000001E-2</v>
      </c>
      <c r="D4">
        <v>0.17230000000000001</v>
      </c>
      <c r="E4">
        <v>0.29770000000000002</v>
      </c>
      <c r="F4">
        <v>8.3599999999999994E-2</v>
      </c>
      <c r="G4">
        <v>9.4E-2</v>
      </c>
      <c r="H4">
        <v>5.2200000000000003E-2</v>
      </c>
      <c r="I4">
        <v>8.09E-2</v>
      </c>
      <c r="J4">
        <v>1.5699999999999999E-2</v>
      </c>
      <c r="K4">
        <v>0.1018</v>
      </c>
      <c r="L4">
        <v>2.35E-2</v>
      </c>
      <c r="M4">
        <v>1.5699999999999999E-2</v>
      </c>
      <c r="N4">
        <v>0.2298</v>
      </c>
      <c r="O4">
        <v>0.4178</v>
      </c>
      <c r="P4">
        <v>0.436</v>
      </c>
      <c r="Q4">
        <v>0.44650000000000001</v>
      </c>
    </row>
    <row r="5" spans="1:48" x14ac:dyDescent="0.15">
      <c r="A5" t="s">
        <v>20</v>
      </c>
      <c r="B5">
        <f>B3+B4+B2</f>
        <v>1222</v>
      </c>
      <c r="C5">
        <f>($B$2*C2+$B$3*C3+$B$4*C4)/$B$5</f>
        <v>1.1476350245499181E-2</v>
      </c>
      <c r="D5">
        <f>($B$2*D2+$B$3*D3+$B$4*D4)/$B$5</f>
        <v>0.13909803600654666</v>
      </c>
      <c r="E5">
        <f t="shared" ref="E5:Q5" si="0">($B$2*E2+$B$3*E3+$B$4*E4)/$B$5</f>
        <v>0.35762086743044191</v>
      </c>
      <c r="F5">
        <f t="shared" si="0"/>
        <v>6.386955810147299E-2</v>
      </c>
      <c r="G5">
        <f t="shared" si="0"/>
        <v>4.7473813420621937E-2</v>
      </c>
      <c r="H5">
        <f t="shared" si="0"/>
        <v>2.3722094926350246E-2</v>
      </c>
      <c r="I5">
        <f t="shared" si="0"/>
        <v>9.2450327332242233E-2</v>
      </c>
      <c r="J5">
        <f t="shared" si="0"/>
        <v>8.1936988543371506E-3</v>
      </c>
      <c r="K5">
        <f t="shared" si="0"/>
        <v>0.11539083469721767</v>
      </c>
      <c r="L5">
        <f t="shared" si="0"/>
        <v>4.0092635024549919E-2</v>
      </c>
      <c r="M5">
        <f t="shared" si="0"/>
        <v>1.1470294599018003E-2</v>
      </c>
      <c r="N5">
        <f t="shared" si="0"/>
        <v>0.22995990180032735</v>
      </c>
      <c r="O5">
        <f t="shared" si="0"/>
        <v>0.22915122749590836</v>
      </c>
      <c r="P5">
        <f t="shared" si="0"/>
        <v>0.3575696399345335</v>
      </c>
      <c r="Q5">
        <f t="shared" si="0"/>
        <v>0.3993624386252046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Morning</dc:creator>
  <cp:lastModifiedBy>zhen zhang</cp:lastModifiedBy>
  <dcterms:created xsi:type="dcterms:W3CDTF">2023-10-30T18:56:30Z</dcterms:created>
  <dcterms:modified xsi:type="dcterms:W3CDTF">2023-11-20T11:38:19Z</dcterms:modified>
</cp:coreProperties>
</file>