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ami/Desktop/DA_Galvanize/DA_Excel_lesson/"/>
    </mc:Choice>
  </mc:AlternateContent>
  <xr:revisionPtr revIDLastSave="0" documentId="13_ncr:1_{98D7C336-E1DD-9F46-8974-10EACBEA0CB9}" xr6:coauthVersionLast="40" xr6:coauthVersionMax="40" xr10:uidLastSave="{00000000-0000-0000-0000-000000000000}"/>
  <bookViews>
    <workbookView xWindow="400" yWindow="480" windowWidth="16120" windowHeight="14740" xr2:uid="{517CE788-761F-7D4B-A411-F9CCAE989482}"/>
  </bookViews>
  <sheets>
    <sheet name="ex_1_extract_part" sheetId="1" r:id="rId1"/>
    <sheet name="ex_2_extract_substring_match" sheetId="2" r:id="rId2"/>
    <sheet name="ex_3_date_and_time" sheetId="3" r:id="rId3"/>
  </sheets>
  <definedNames>
    <definedName name="da_prondto_station_1000" localSheetId="1">ex_2_extract_substring_match!$A$1:$B$1001</definedName>
    <definedName name="da_pronto_starttime" localSheetId="2">ex_3_date_and_time!$A$1:$C$1001</definedName>
    <definedName name="da_pronto_trip_1000" localSheetId="0">ex_1_extract_part!$A$1:$A$1001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3" l="1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58" i="3"/>
  <c r="E58" i="3"/>
  <c r="F58" i="3"/>
  <c r="G58" i="3"/>
  <c r="D59" i="3"/>
  <c r="E59" i="3"/>
  <c r="F59" i="3"/>
  <c r="G59" i="3"/>
  <c r="D60" i="3"/>
  <c r="E60" i="3"/>
  <c r="F60" i="3"/>
  <c r="G60" i="3"/>
  <c r="D61" i="3"/>
  <c r="E61" i="3"/>
  <c r="F61" i="3"/>
  <c r="G61" i="3"/>
  <c r="D62" i="3"/>
  <c r="E62" i="3"/>
  <c r="F62" i="3"/>
  <c r="G62" i="3"/>
  <c r="D63" i="3"/>
  <c r="E63" i="3"/>
  <c r="F63" i="3"/>
  <c r="G63" i="3"/>
  <c r="D64" i="3"/>
  <c r="E64" i="3"/>
  <c r="F64" i="3"/>
  <c r="G64" i="3"/>
  <c r="D65" i="3"/>
  <c r="E65" i="3"/>
  <c r="F65" i="3"/>
  <c r="G65" i="3"/>
  <c r="D66" i="3"/>
  <c r="E66" i="3"/>
  <c r="F66" i="3"/>
  <c r="G66" i="3"/>
  <c r="D67" i="3"/>
  <c r="E67" i="3"/>
  <c r="F67" i="3"/>
  <c r="G67" i="3"/>
  <c r="D68" i="3"/>
  <c r="E68" i="3"/>
  <c r="F68" i="3"/>
  <c r="G68" i="3"/>
  <c r="D69" i="3"/>
  <c r="E69" i="3"/>
  <c r="F69" i="3"/>
  <c r="G69" i="3"/>
  <c r="D70" i="3"/>
  <c r="E70" i="3"/>
  <c r="F70" i="3"/>
  <c r="G70" i="3"/>
  <c r="D71" i="3"/>
  <c r="E71" i="3"/>
  <c r="F71" i="3"/>
  <c r="G71" i="3"/>
  <c r="D72" i="3"/>
  <c r="E72" i="3"/>
  <c r="F72" i="3"/>
  <c r="G72" i="3"/>
  <c r="D73" i="3"/>
  <c r="E73" i="3"/>
  <c r="F73" i="3"/>
  <c r="G73" i="3"/>
  <c r="D74" i="3"/>
  <c r="E74" i="3"/>
  <c r="F74" i="3"/>
  <c r="G74" i="3"/>
  <c r="D75" i="3"/>
  <c r="E75" i="3"/>
  <c r="F75" i="3"/>
  <c r="G75" i="3"/>
  <c r="D76" i="3"/>
  <c r="E76" i="3"/>
  <c r="F76" i="3"/>
  <c r="G76" i="3"/>
  <c r="D77" i="3"/>
  <c r="E77" i="3"/>
  <c r="F77" i="3"/>
  <c r="G77" i="3"/>
  <c r="D78" i="3"/>
  <c r="E78" i="3"/>
  <c r="F78" i="3"/>
  <c r="G78" i="3"/>
  <c r="D79" i="3"/>
  <c r="E79" i="3"/>
  <c r="F79" i="3"/>
  <c r="G79" i="3"/>
  <c r="D80" i="3"/>
  <c r="E80" i="3"/>
  <c r="F80" i="3"/>
  <c r="G80" i="3"/>
  <c r="D81" i="3"/>
  <c r="E81" i="3"/>
  <c r="F81" i="3"/>
  <c r="G81" i="3"/>
  <c r="D82" i="3"/>
  <c r="E82" i="3"/>
  <c r="F82" i="3"/>
  <c r="G82" i="3"/>
  <c r="D83" i="3"/>
  <c r="E83" i="3"/>
  <c r="F83" i="3"/>
  <c r="G83" i="3"/>
  <c r="D84" i="3"/>
  <c r="E84" i="3"/>
  <c r="F84" i="3"/>
  <c r="G84" i="3"/>
  <c r="D85" i="3"/>
  <c r="E85" i="3"/>
  <c r="F85" i="3"/>
  <c r="G85" i="3"/>
  <c r="D86" i="3"/>
  <c r="E86" i="3"/>
  <c r="F86" i="3"/>
  <c r="G86" i="3"/>
  <c r="D87" i="3"/>
  <c r="E87" i="3"/>
  <c r="F87" i="3"/>
  <c r="G87" i="3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D275" i="3"/>
  <c r="E275" i="3"/>
  <c r="F275" i="3"/>
  <c r="G275" i="3"/>
  <c r="D276" i="3"/>
  <c r="E276" i="3"/>
  <c r="F276" i="3"/>
  <c r="G276" i="3"/>
  <c r="D277" i="3"/>
  <c r="E277" i="3"/>
  <c r="F277" i="3"/>
  <c r="G277" i="3"/>
  <c r="D278" i="3"/>
  <c r="E278" i="3"/>
  <c r="F278" i="3"/>
  <c r="G278" i="3"/>
  <c r="D279" i="3"/>
  <c r="E279" i="3"/>
  <c r="F279" i="3"/>
  <c r="G279" i="3"/>
  <c r="D280" i="3"/>
  <c r="E280" i="3"/>
  <c r="F280" i="3"/>
  <c r="G280" i="3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D289" i="3"/>
  <c r="E289" i="3"/>
  <c r="F289" i="3"/>
  <c r="G289" i="3"/>
  <c r="D290" i="3"/>
  <c r="E290" i="3"/>
  <c r="F290" i="3"/>
  <c r="G290" i="3"/>
  <c r="D291" i="3"/>
  <c r="E291" i="3"/>
  <c r="F291" i="3"/>
  <c r="G291" i="3"/>
  <c r="D292" i="3"/>
  <c r="E292" i="3"/>
  <c r="F292" i="3"/>
  <c r="G292" i="3"/>
  <c r="D293" i="3"/>
  <c r="E293" i="3"/>
  <c r="F293" i="3"/>
  <c r="G293" i="3"/>
  <c r="D294" i="3"/>
  <c r="E294" i="3"/>
  <c r="F294" i="3"/>
  <c r="G294" i="3"/>
  <c r="D295" i="3"/>
  <c r="E295" i="3"/>
  <c r="F295" i="3"/>
  <c r="G295" i="3"/>
  <c r="D296" i="3"/>
  <c r="E296" i="3"/>
  <c r="F296" i="3"/>
  <c r="G296" i="3"/>
  <c r="D297" i="3"/>
  <c r="E297" i="3"/>
  <c r="F297" i="3"/>
  <c r="G297" i="3"/>
  <c r="D298" i="3"/>
  <c r="E298" i="3"/>
  <c r="F298" i="3"/>
  <c r="G298" i="3"/>
  <c r="D299" i="3"/>
  <c r="E299" i="3"/>
  <c r="F299" i="3"/>
  <c r="G299" i="3"/>
  <c r="D300" i="3"/>
  <c r="E300" i="3"/>
  <c r="F300" i="3"/>
  <c r="G300" i="3"/>
  <c r="D301" i="3"/>
  <c r="E301" i="3"/>
  <c r="F301" i="3"/>
  <c r="G301" i="3"/>
  <c r="D302" i="3"/>
  <c r="E302" i="3"/>
  <c r="F302" i="3"/>
  <c r="G302" i="3"/>
  <c r="D303" i="3"/>
  <c r="E303" i="3"/>
  <c r="F303" i="3"/>
  <c r="G303" i="3"/>
  <c r="D304" i="3"/>
  <c r="E304" i="3"/>
  <c r="F304" i="3"/>
  <c r="G304" i="3"/>
  <c r="D305" i="3"/>
  <c r="E305" i="3"/>
  <c r="F305" i="3"/>
  <c r="G305" i="3"/>
  <c r="D306" i="3"/>
  <c r="E306" i="3"/>
  <c r="F306" i="3"/>
  <c r="G306" i="3"/>
  <c r="D307" i="3"/>
  <c r="E307" i="3"/>
  <c r="F307" i="3"/>
  <c r="G307" i="3"/>
  <c r="D308" i="3"/>
  <c r="E308" i="3"/>
  <c r="F308" i="3"/>
  <c r="G308" i="3"/>
  <c r="D309" i="3"/>
  <c r="E309" i="3"/>
  <c r="F309" i="3"/>
  <c r="G309" i="3"/>
  <c r="D310" i="3"/>
  <c r="E310" i="3"/>
  <c r="F310" i="3"/>
  <c r="G310" i="3"/>
  <c r="D311" i="3"/>
  <c r="E311" i="3"/>
  <c r="F311" i="3"/>
  <c r="G311" i="3"/>
  <c r="D312" i="3"/>
  <c r="E312" i="3"/>
  <c r="F312" i="3"/>
  <c r="G312" i="3"/>
  <c r="D313" i="3"/>
  <c r="E313" i="3"/>
  <c r="F313" i="3"/>
  <c r="G313" i="3"/>
  <c r="D314" i="3"/>
  <c r="E314" i="3"/>
  <c r="F314" i="3"/>
  <c r="G314" i="3"/>
  <c r="D315" i="3"/>
  <c r="E315" i="3"/>
  <c r="F315" i="3"/>
  <c r="G315" i="3"/>
  <c r="D316" i="3"/>
  <c r="E316" i="3"/>
  <c r="F316" i="3"/>
  <c r="G316" i="3"/>
  <c r="D317" i="3"/>
  <c r="E317" i="3"/>
  <c r="F317" i="3"/>
  <c r="G317" i="3"/>
  <c r="D318" i="3"/>
  <c r="E318" i="3"/>
  <c r="F318" i="3"/>
  <c r="G318" i="3"/>
  <c r="D319" i="3"/>
  <c r="E319" i="3"/>
  <c r="F319" i="3"/>
  <c r="G319" i="3"/>
  <c r="D320" i="3"/>
  <c r="E320" i="3"/>
  <c r="F320" i="3"/>
  <c r="G320" i="3"/>
  <c r="D321" i="3"/>
  <c r="E321" i="3"/>
  <c r="F321" i="3"/>
  <c r="G321" i="3"/>
  <c r="D322" i="3"/>
  <c r="E322" i="3"/>
  <c r="F322" i="3"/>
  <c r="G322" i="3"/>
  <c r="D323" i="3"/>
  <c r="E323" i="3"/>
  <c r="F323" i="3"/>
  <c r="G323" i="3"/>
  <c r="D324" i="3"/>
  <c r="E324" i="3"/>
  <c r="F324" i="3"/>
  <c r="G324" i="3"/>
  <c r="D325" i="3"/>
  <c r="E325" i="3"/>
  <c r="F325" i="3"/>
  <c r="G325" i="3"/>
  <c r="D326" i="3"/>
  <c r="E326" i="3"/>
  <c r="F326" i="3"/>
  <c r="G326" i="3"/>
  <c r="D327" i="3"/>
  <c r="E327" i="3"/>
  <c r="F327" i="3"/>
  <c r="G327" i="3"/>
  <c r="D328" i="3"/>
  <c r="E328" i="3"/>
  <c r="F328" i="3"/>
  <c r="G328" i="3"/>
  <c r="D329" i="3"/>
  <c r="E329" i="3"/>
  <c r="F329" i="3"/>
  <c r="G329" i="3"/>
  <c r="D330" i="3"/>
  <c r="E330" i="3"/>
  <c r="F330" i="3"/>
  <c r="G330" i="3"/>
  <c r="D331" i="3"/>
  <c r="E331" i="3"/>
  <c r="F331" i="3"/>
  <c r="G331" i="3"/>
  <c r="D332" i="3"/>
  <c r="E332" i="3"/>
  <c r="F332" i="3"/>
  <c r="G332" i="3"/>
  <c r="D333" i="3"/>
  <c r="E333" i="3"/>
  <c r="F333" i="3"/>
  <c r="G333" i="3"/>
  <c r="D334" i="3"/>
  <c r="E334" i="3"/>
  <c r="F334" i="3"/>
  <c r="G334" i="3"/>
  <c r="D335" i="3"/>
  <c r="E335" i="3"/>
  <c r="F335" i="3"/>
  <c r="G335" i="3"/>
  <c r="D336" i="3"/>
  <c r="E336" i="3"/>
  <c r="F336" i="3"/>
  <c r="G336" i="3"/>
  <c r="D337" i="3"/>
  <c r="E337" i="3"/>
  <c r="F337" i="3"/>
  <c r="G337" i="3"/>
  <c r="D338" i="3"/>
  <c r="E338" i="3"/>
  <c r="F338" i="3"/>
  <c r="G338" i="3"/>
  <c r="D339" i="3"/>
  <c r="E339" i="3"/>
  <c r="F339" i="3"/>
  <c r="G339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D345" i="3"/>
  <c r="E345" i="3"/>
  <c r="F345" i="3"/>
  <c r="G345" i="3"/>
  <c r="D346" i="3"/>
  <c r="E346" i="3"/>
  <c r="F346" i="3"/>
  <c r="G346" i="3"/>
  <c r="D347" i="3"/>
  <c r="E347" i="3"/>
  <c r="F347" i="3"/>
  <c r="G347" i="3"/>
  <c r="D348" i="3"/>
  <c r="E348" i="3"/>
  <c r="F348" i="3"/>
  <c r="G348" i="3"/>
  <c r="D349" i="3"/>
  <c r="E349" i="3"/>
  <c r="F349" i="3"/>
  <c r="G349" i="3"/>
  <c r="D350" i="3"/>
  <c r="E350" i="3"/>
  <c r="F350" i="3"/>
  <c r="G350" i="3"/>
  <c r="D351" i="3"/>
  <c r="E351" i="3"/>
  <c r="F351" i="3"/>
  <c r="G351" i="3"/>
  <c r="D352" i="3"/>
  <c r="E352" i="3"/>
  <c r="F352" i="3"/>
  <c r="G352" i="3"/>
  <c r="D353" i="3"/>
  <c r="E353" i="3"/>
  <c r="F353" i="3"/>
  <c r="G353" i="3"/>
  <c r="D354" i="3"/>
  <c r="E354" i="3"/>
  <c r="F354" i="3"/>
  <c r="G354" i="3"/>
  <c r="D355" i="3"/>
  <c r="E355" i="3"/>
  <c r="F355" i="3"/>
  <c r="G355" i="3"/>
  <c r="D356" i="3"/>
  <c r="E356" i="3"/>
  <c r="F356" i="3"/>
  <c r="G356" i="3"/>
  <c r="D357" i="3"/>
  <c r="E357" i="3"/>
  <c r="F357" i="3"/>
  <c r="G357" i="3"/>
  <c r="D358" i="3"/>
  <c r="E358" i="3"/>
  <c r="F358" i="3"/>
  <c r="G358" i="3"/>
  <c r="D359" i="3"/>
  <c r="E359" i="3"/>
  <c r="F359" i="3"/>
  <c r="G359" i="3"/>
  <c r="D360" i="3"/>
  <c r="E360" i="3"/>
  <c r="F360" i="3"/>
  <c r="G360" i="3"/>
  <c r="D361" i="3"/>
  <c r="E361" i="3"/>
  <c r="F361" i="3"/>
  <c r="G361" i="3"/>
  <c r="D362" i="3"/>
  <c r="E362" i="3"/>
  <c r="F362" i="3"/>
  <c r="G362" i="3"/>
  <c r="D363" i="3"/>
  <c r="E363" i="3"/>
  <c r="F363" i="3"/>
  <c r="G363" i="3"/>
  <c r="D364" i="3"/>
  <c r="E364" i="3"/>
  <c r="F364" i="3"/>
  <c r="G364" i="3"/>
  <c r="D365" i="3"/>
  <c r="E365" i="3"/>
  <c r="F365" i="3"/>
  <c r="G365" i="3"/>
  <c r="D366" i="3"/>
  <c r="E366" i="3"/>
  <c r="F366" i="3"/>
  <c r="G366" i="3"/>
  <c r="D367" i="3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D650" i="3"/>
  <c r="E650" i="3"/>
  <c r="F650" i="3"/>
  <c r="G650" i="3"/>
  <c r="D651" i="3"/>
  <c r="E651" i="3"/>
  <c r="F651" i="3"/>
  <c r="G651" i="3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1" i="3"/>
  <c r="E721" i="3"/>
  <c r="F721" i="3"/>
  <c r="G721" i="3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D837" i="3"/>
  <c r="E837" i="3"/>
  <c r="F837" i="3"/>
  <c r="G837" i="3"/>
  <c r="D838" i="3"/>
  <c r="E838" i="3"/>
  <c r="F838" i="3"/>
  <c r="G838" i="3"/>
  <c r="D839" i="3"/>
  <c r="E839" i="3"/>
  <c r="F839" i="3"/>
  <c r="G839" i="3"/>
  <c r="D840" i="3"/>
  <c r="E840" i="3"/>
  <c r="F840" i="3"/>
  <c r="G840" i="3"/>
  <c r="D841" i="3"/>
  <c r="E841" i="3"/>
  <c r="F841" i="3"/>
  <c r="G841" i="3"/>
  <c r="D842" i="3"/>
  <c r="E842" i="3"/>
  <c r="F842" i="3"/>
  <c r="G842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49" i="3"/>
  <c r="E849" i="3"/>
  <c r="F849" i="3"/>
  <c r="G849" i="3"/>
  <c r="D850" i="3"/>
  <c r="E850" i="3"/>
  <c r="F850" i="3"/>
  <c r="G850" i="3"/>
  <c r="D851" i="3"/>
  <c r="E851" i="3"/>
  <c r="F851" i="3"/>
  <c r="G851" i="3"/>
  <c r="D852" i="3"/>
  <c r="E852" i="3"/>
  <c r="F852" i="3"/>
  <c r="G852" i="3"/>
  <c r="D853" i="3"/>
  <c r="E853" i="3"/>
  <c r="F853" i="3"/>
  <c r="G853" i="3"/>
  <c r="D854" i="3"/>
  <c r="E854" i="3"/>
  <c r="F854" i="3"/>
  <c r="G854" i="3"/>
  <c r="D855" i="3"/>
  <c r="E855" i="3"/>
  <c r="F855" i="3"/>
  <c r="G855" i="3"/>
  <c r="D856" i="3"/>
  <c r="E856" i="3"/>
  <c r="F856" i="3"/>
  <c r="G856" i="3"/>
  <c r="D857" i="3"/>
  <c r="E857" i="3"/>
  <c r="F857" i="3"/>
  <c r="G857" i="3"/>
  <c r="D858" i="3"/>
  <c r="E858" i="3"/>
  <c r="F858" i="3"/>
  <c r="G858" i="3"/>
  <c r="D859" i="3"/>
  <c r="E859" i="3"/>
  <c r="F859" i="3"/>
  <c r="G859" i="3"/>
  <c r="D860" i="3"/>
  <c r="E860" i="3"/>
  <c r="F860" i="3"/>
  <c r="G860" i="3"/>
  <c r="D861" i="3"/>
  <c r="E861" i="3"/>
  <c r="F861" i="3"/>
  <c r="G861" i="3"/>
  <c r="D862" i="3"/>
  <c r="E862" i="3"/>
  <c r="F862" i="3"/>
  <c r="G862" i="3"/>
  <c r="D863" i="3"/>
  <c r="E863" i="3"/>
  <c r="F863" i="3"/>
  <c r="G863" i="3"/>
  <c r="D864" i="3"/>
  <c r="E864" i="3"/>
  <c r="F864" i="3"/>
  <c r="G864" i="3"/>
  <c r="D865" i="3"/>
  <c r="E865" i="3"/>
  <c r="F865" i="3"/>
  <c r="G865" i="3"/>
  <c r="D866" i="3"/>
  <c r="E866" i="3"/>
  <c r="F866" i="3"/>
  <c r="G866" i="3"/>
  <c r="D867" i="3"/>
  <c r="E867" i="3"/>
  <c r="F867" i="3"/>
  <c r="G867" i="3"/>
  <c r="D868" i="3"/>
  <c r="E868" i="3"/>
  <c r="F868" i="3"/>
  <c r="G868" i="3"/>
  <c r="D869" i="3"/>
  <c r="E869" i="3"/>
  <c r="F869" i="3"/>
  <c r="G869" i="3"/>
  <c r="D870" i="3"/>
  <c r="E870" i="3"/>
  <c r="F870" i="3"/>
  <c r="G870" i="3"/>
  <c r="D871" i="3"/>
  <c r="E871" i="3"/>
  <c r="F871" i="3"/>
  <c r="G871" i="3"/>
  <c r="D872" i="3"/>
  <c r="E872" i="3"/>
  <c r="F872" i="3"/>
  <c r="G872" i="3"/>
  <c r="D873" i="3"/>
  <c r="E873" i="3"/>
  <c r="F873" i="3"/>
  <c r="G873" i="3"/>
  <c r="D874" i="3"/>
  <c r="E874" i="3"/>
  <c r="F874" i="3"/>
  <c r="G874" i="3"/>
  <c r="D875" i="3"/>
  <c r="E875" i="3"/>
  <c r="F875" i="3"/>
  <c r="G875" i="3"/>
  <c r="D876" i="3"/>
  <c r="E876" i="3"/>
  <c r="F876" i="3"/>
  <c r="G876" i="3"/>
  <c r="D877" i="3"/>
  <c r="E877" i="3"/>
  <c r="F877" i="3"/>
  <c r="G877" i="3"/>
  <c r="D878" i="3"/>
  <c r="E878" i="3"/>
  <c r="F878" i="3"/>
  <c r="G878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87" i="3"/>
  <c r="E887" i="3"/>
  <c r="F887" i="3"/>
  <c r="G887" i="3"/>
  <c r="D888" i="3"/>
  <c r="E888" i="3"/>
  <c r="F888" i="3"/>
  <c r="G888" i="3"/>
  <c r="D889" i="3"/>
  <c r="E889" i="3"/>
  <c r="F889" i="3"/>
  <c r="G889" i="3"/>
  <c r="D890" i="3"/>
  <c r="E890" i="3"/>
  <c r="F890" i="3"/>
  <c r="G890" i="3"/>
  <c r="D891" i="3"/>
  <c r="E891" i="3"/>
  <c r="F891" i="3"/>
  <c r="G891" i="3"/>
  <c r="D892" i="3"/>
  <c r="E892" i="3"/>
  <c r="F892" i="3"/>
  <c r="G892" i="3"/>
  <c r="D893" i="3"/>
  <c r="E893" i="3"/>
  <c r="F893" i="3"/>
  <c r="G893" i="3"/>
  <c r="D894" i="3"/>
  <c r="E894" i="3"/>
  <c r="F894" i="3"/>
  <c r="G894" i="3"/>
  <c r="D895" i="3"/>
  <c r="E895" i="3"/>
  <c r="F895" i="3"/>
  <c r="G895" i="3"/>
  <c r="D896" i="3"/>
  <c r="E896" i="3"/>
  <c r="F896" i="3"/>
  <c r="G896" i="3"/>
  <c r="D897" i="3"/>
  <c r="E897" i="3"/>
  <c r="F897" i="3"/>
  <c r="G897" i="3"/>
  <c r="D898" i="3"/>
  <c r="E898" i="3"/>
  <c r="F898" i="3"/>
  <c r="G898" i="3"/>
  <c r="D899" i="3"/>
  <c r="E899" i="3"/>
  <c r="F899" i="3"/>
  <c r="G899" i="3"/>
  <c r="D900" i="3"/>
  <c r="E900" i="3"/>
  <c r="F900" i="3"/>
  <c r="G900" i="3"/>
  <c r="D901" i="3"/>
  <c r="E901" i="3"/>
  <c r="F901" i="3"/>
  <c r="G901" i="3"/>
  <c r="D902" i="3"/>
  <c r="E902" i="3"/>
  <c r="F902" i="3"/>
  <c r="G902" i="3"/>
  <c r="D903" i="3"/>
  <c r="E903" i="3"/>
  <c r="F903" i="3"/>
  <c r="G903" i="3"/>
  <c r="D904" i="3"/>
  <c r="E904" i="3"/>
  <c r="F904" i="3"/>
  <c r="G904" i="3"/>
  <c r="D905" i="3"/>
  <c r="E905" i="3"/>
  <c r="F905" i="3"/>
  <c r="G905" i="3"/>
  <c r="D906" i="3"/>
  <c r="E906" i="3"/>
  <c r="F906" i="3"/>
  <c r="G906" i="3"/>
  <c r="D907" i="3"/>
  <c r="E907" i="3"/>
  <c r="F907" i="3"/>
  <c r="G907" i="3"/>
  <c r="D908" i="3"/>
  <c r="E908" i="3"/>
  <c r="F908" i="3"/>
  <c r="G908" i="3"/>
  <c r="D909" i="3"/>
  <c r="E909" i="3"/>
  <c r="F909" i="3"/>
  <c r="G909" i="3"/>
  <c r="D910" i="3"/>
  <c r="E910" i="3"/>
  <c r="F910" i="3"/>
  <c r="G910" i="3"/>
  <c r="D911" i="3"/>
  <c r="E911" i="3"/>
  <c r="F911" i="3"/>
  <c r="G911" i="3"/>
  <c r="D912" i="3"/>
  <c r="E912" i="3"/>
  <c r="F912" i="3"/>
  <c r="G912" i="3"/>
  <c r="D913" i="3"/>
  <c r="E913" i="3"/>
  <c r="F913" i="3"/>
  <c r="G913" i="3"/>
  <c r="D914" i="3"/>
  <c r="E914" i="3"/>
  <c r="F914" i="3"/>
  <c r="G914" i="3"/>
  <c r="D915" i="3"/>
  <c r="E915" i="3"/>
  <c r="F915" i="3"/>
  <c r="G915" i="3"/>
  <c r="D916" i="3"/>
  <c r="E916" i="3"/>
  <c r="F916" i="3"/>
  <c r="G916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21" i="3"/>
  <c r="E921" i="3"/>
  <c r="F921" i="3"/>
  <c r="G921" i="3"/>
  <c r="D922" i="3"/>
  <c r="E922" i="3"/>
  <c r="F922" i="3"/>
  <c r="G922" i="3"/>
  <c r="D923" i="3"/>
  <c r="E923" i="3"/>
  <c r="F923" i="3"/>
  <c r="G923" i="3"/>
  <c r="D924" i="3"/>
  <c r="E924" i="3"/>
  <c r="F924" i="3"/>
  <c r="G924" i="3"/>
  <c r="D925" i="3"/>
  <c r="E925" i="3"/>
  <c r="F925" i="3"/>
  <c r="G925" i="3"/>
  <c r="D926" i="3"/>
  <c r="E926" i="3"/>
  <c r="F926" i="3"/>
  <c r="G926" i="3"/>
  <c r="D927" i="3"/>
  <c r="E927" i="3"/>
  <c r="F927" i="3"/>
  <c r="G927" i="3"/>
  <c r="D928" i="3"/>
  <c r="E928" i="3"/>
  <c r="F928" i="3"/>
  <c r="G928" i="3"/>
  <c r="D929" i="3"/>
  <c r="E929" i="3"/>
  <c r="F929" i="3"/>
  <c r="G929" i="3"/>
  <c r="D930" i="3"/>
  <c r="E930" i="3"/>
  <c r="F930" i="3"/>
  <c r="G930" i="3"/>
  <c r="D931" i="3"/>
  <c r="E931" i="3"/>
  <c r="F931" i="3"/>
  <c r="G931" i="3"/>
  <c r="D932" i="3"/>
  <c r="E932" i="3"/>
  <c r="F932" i="3"/>
  <c r="G932" i="3"/>
  <c r="D933" i="3"/>
  <c r="E933" i="3"/>
  <c r="F933" i="3"/>
  <c r="G933" i="3"/>
  <c r="D934" i="3"/>
  <c r="E934" i="3"/>
  <c r="F934" i="3"/>
  <c r="G934" i="3"/>
  <c r="D935" i="3"/>
  <c r="E935" i="3"/>
  <c r="F935" i="3"/>
  <c r="G935" i="3"/>
  <c r="D936" i="3"/>
  <c r="E936" i="3"/>
  <c r="F936" i="3"/>
  <c r="G936" i="3"/>
  <c r="D937" i="3"/>
  <c r="E937" i="3"/>
  <c r="F937" i="3"/>
  <c r="G937" i="3"/>
  <c r="D938" i="3"/>
  <c r="E938" i="3"/>
  <c r="F938" i="3"/>
  <c r="G938" i="3"/>
  <c r="D939" i="3"/>
  <c r="E939" i="3"/>
  <c r="F939" i="3"/>
  <c r="G939" i="3"/>
  <c r="D940" i="3"/>
  <c r="E940" i="3"/>
  <c r="F940" i="3"/>
  <c r="G940" i="3"/>
  <c r="D941" i="3"/>
  <c r="E941" i="3"/>
  <c r="F941" i="3"/>
  <c r="G941" i="3"/>
  <c r="D942" i="3"/>
  <c r="E942" i="3"/>
  <c r="F942" i="3"/>
  <c r="G942" i="3"/>
  <c r="D943" i="3"/>
  <c r="E943" i="3"/>
  <c r="F943" i="3"/>
  <c r="G943" i="3"/>
  <c r="D944" i="3"/>
  <c r="E944" i="3"/>
  <c r="F944" i="3"/>
  <c r="G944" i="3"/>
  <c r="D945" i="3"/>
  <c r="E945" i="3"/>
  <c r="F945" i="3"/>
  <c r="G945" i="3"/>
  <c r="D946" i="3"/>
  <c r="E946" i="3"/>
  <c r="F946" i="3"/>
  <c r="G946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3" i="3"/>
  <c r="E953" i="3"/>
  <c r="F953" i="3"/>
  <c r="G953" i="3"/>
  <c r="D954" i="3"/>
  <c r="E954" i="3"/>
  <c r="F954" i="3"/>
  <c r="G954" i="3"/>
  <c r="D955" i="3"/>
  <c r="E955" i="3"/>
  <c r="F955" i="3"/>
  <c r="G955" i="3"/>
  <c r="D956" i="3"/>
  <c r="E956" i="3"/>
  <c r="F956" i="3"/>
  <c r="G956" i="3"/>
  <c r="D957" i="3"/>
  <c r="E957" i="3"/>
  <c r="F957" i="3"/>
  <c r="G957" i="3"/>
  <c r="D958" i="3"/>
  <c r="E958" i="3"/>
  <c r="F958" i="3"/>
  <c r="G958" i="3"/>
  <c r="D959" i="3"/>
  <c r="E959" i="3"/>
  <c r="F959" i="3"/>
  <c r="G959" i="3"/>
  <c r="D960" i="3"/>
  <c r="E960" i="3"/>
  <c r="F960" i="3"/>
  <c r="G960" i="3"/>
  <c r="D961" i="3"/>
  <c r="E961" i="3"/>
  <c r="F961" i="3"/>
  <c r="G961" i="3"/>
  <c r="D962" i="3"/>
  <c r="E962" i="3"/>
  <c r="F962" i="3"/>
  <c r="G962" i="3"/>
  <c r="D963" i="3"/>
  <c r="E963" i="3"/>
  <c r="F963" i="3"/>
  <c r="G963" i="3"/>
  <c r="D964" i="3"/>
  <c r="E964" i="3"/>
  <c r="F964" i="3"/>
  <c r="G964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69" i="3"/>
  <c r="E969" i="3"/>
  <c r="F969" i="3"/>
  <c r="G969" i="3"/>
  <c r="D970" i="3"/>
  <c r="E970" i="3"/>
  <c r="F970" i="3"/>
  <c r="G970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75" i="3"/>
  <c r="E975" i="3"/>
  <c r="F975" i="3"/>
  <c r="G975" i="3"/>
  <c r="D976" i="3"/>
  <c r="E976" i="3"/>
  <c r="F976" i="3"/>
  <c r="G976" i="3"/>
  <c r="D977" i="3"/>
  <c r="E977" i="3"/>
  <c r="F977" i="3"/>
  <c r="G977" i="3"/>
  <c r="D978" i="3"/>
  <c r="E978" i="3"/>
  <c r="F978" i="3"/>
  <c r="G978" i="3"/>
  <c r="D979" i="3"/>
  <c r="E979" i="3"/>
  <c r="F979" i="3"/>
  <c r="G979" i="3"/>
  <c r="D980" i="3"/>
  <c r="E980" i="3"/>
  <c r="F980" i="3"/>
  <c r="G980" i="3"/>
  <c r="D981" i="3"/>
  <c r="E981" i="3"/>
  <c r="F981" i="3"/>
  <c r="G981" i="3"/>
  <c r="D982" i="3"/>
  <c r="E982" i="3"/>
  <c r="F982" i="3"/>
  <c r="G982" i="3"/>
  <c r="D983" i="3"/>
  <c r="E983" i="3"/>
  <c r="F983" i="3"/>
  <c r="G983" i="3"/>
  <c r="D984" i="3"/>
  <c r="E984" i="3"/>
  <c r="F984" i="3"/>
  <c r="G984" i="3"/>
  <c r="D985" i="3"/>
  <c r="E985" i="3"/>
  <c r="F985" i="3"/>
  <c r="G985" i="3"/>
  <c r="D986" i="3"/>
  <c r="E986" i="3"/>
  <c r="F986" i="3"/>
  <c r="G986" i="3"/>
  <c r="D987" i="3"/>
  <c r="E987" i="3"/>
  <c r="F987" i="3"/>
  <c r="G987" i="3"/>
  <c r="D988" i="3"/>
  <c r="E988" i="3"/>
  <c r="F988" i="3"/>
  <c r="G988" i="3"/>
  <c r="D989" i="3"/>
  <c r="E989" i="3"/>
  <c r="F989" i="3"/>
  <c r="G989" i="3"/>
  <c r="D990" i="3"/>
  <c r="E990" i="3"/>
  <c r="F990" i="3"/>
  <c r="G990" i="3"/>
  <c r="D991" i="3"/>
  <c r="E991" i="3"/>
  <c r="F991" i="3"/>
  <c r="G991" i="3"/>
  <c r="D992" i="3"/>
  <c r="E992" i="3"/>
  <c r="F992" i="3"/>
  <c r="G992" i="3"/>
  <c r="D993" i="3"/>
  <c r="E993" i="3"/>
  <c r="F993" i="3"/>
  <c r="G993" i="3"/>
  <c r="D994" i="3"/>
  <c r="E994" i="3"/>
  <c r="F994" i="3"/>
  <c r="G994" i="3"/>
  <c r="D995" i="3"/>
  <c r="E995" i="3"/>
  <c r="F995" i="3"/>
  <c r="G995" i="3"/>
  <c r="D996" i="3"/>
  <c r="E996" i="3"/>
  <c r="F996" i="3"/>
  <c r="G996" i="3"/>
  <c r="D997" i="3"/>
  <c r="E997" i="3"/>
  <c r="F997" i="3"/>
  <c r="G997" i="3"/>
  <c r="D998" i="3"/>
  <c r="E998" i="3"/>
  <c r="F998" i="3"/>
  <c r="G998" i="3"/>
  <c r="D999" i="3"/>
  <c r="E999" i="3"/>
  <c r="F999" i="3"/>
  <c r="G999" i="3"/>
  <c r="D1000" i="3"/>
  <c r="E1000" i="3"/>
  <c r="F1000" i="3"/>
  <c r="G1000" i="3"/>
  <c r="D1001" i="3"/>
  <c r="E1001" i="3"/>
  <c r="F1001" i="3"/>
  <c r="G1001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977" i="2"/>
  <c r="D977" i="2"/>
  <c r="E977" i="2"/>
  <c r="C978" i="2"/>
  <c r="D978" i="2"/>
  <c r="E978" i="2"/>
  <c r="C979" i="2"/>
  <c r="D979" i="2"/>
  <c r="E979" i="2"/>
  <c r="C980" i="2"/>
  <c r="D980" i="2"/>
  <c r="E980" i="2"/>
  <c r="C981" i="2"/>
  <c r="D981" i="2"/>
  <c r="E981" i="2"/>
  <c r="C982" i="2"/>
  <c r="D982" i="2"/>
  <c r="E982" i="2"/>
  <c r="C983" i="2"/>
  <c r="D983" i="2"/>
  <c r="E983" i="2"/>
  <c r="C984" i="2"/>
  <c r="D984" i="2"/>
  <c r="E984" i="2"/>
  <c r="C985" i="2"/>
  <c r="D985" i="2"/>
  <c r="E985" i="2"/>
  <c r="C986" i="2"/>
  <c r="D986" i="2"/>
  <c r="E986" i="2"/>
  <c r="C987" i="2"/>
  <c r="D987" i="2"/>
  <c r="E987" i="2"/>
  <c r="C988" i="2"/>
  <c r="D988" i="2"/>
  <c r="E988" i="2"/>
  <c r="C989" i="2"/>
  <c r="D989" i="2"/>
  <c r="E989" i="2"/>
  <c r="C990" i="2"/>
  <c r="D990" i="2"/>
  <c r="E990" i="2"/>
  <c r="C991" i="2"/>
  <c r="D991" i="2"/>
  <c r="E991" i="2"/>
  <c r="C992" i="2"/>
  <c r="D992" i="2"/>
  <c r="E992" i="2"/>
  <c r="C993" i="2"/>
  <c r="D993" i="2"/>
  <c r="E993" i="2"/>
  <c r="C994" i="2"/>
  <c r="D994" i="2"/>
  <c r="E994" i="2"/>
  <c r="C995" i="2"/>
  <c r="D995" i="2"/>
  <c r="E995" i="2"/>
  <c r="C996" i="2"/>
  <c r="D996" i="2"/>
  <c r="E996" i="2"/>
  <c r="C997" i="2"/>
  <c r="D997" i="2"/>
  <c r="E997" i="2"/>
  <c r="C998" i="2"/>
  <c r="D998" i="2"/>
  <c r="E998" i="2"/>
  <c r="C999" i="2"/>
  <c r="D999" i="2"/>
  <c r="E999" i="2"/>
  <c r="C1000" i="2"/>
  <c r="D1000" i="2"/>
  <c r="E1000" i="2"/>
  <c r="C1001" i="2"/>
  <c r="D1001" i="2"/>
  <c r="E1001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FC71E5-6CCE-D649-976C-78B9AC5AD705}" name="da_prondto_station_1000" type="6" refreshedVersion="6" background="1" saveData="1">
    <textPr sourceFile="/Users/amyami/Desktop/DA_Galvanize/CVS files/da_prondto_station_1000.csv" tab="0" comma="1">
      <textFields count="2">
        <textField/>
        <textField/>
      </textFields>
    </textPr>
  </connection>
  <connection id="2" xr16:uid="{53A32218-E194-E543-97F3-39532F4495E6}" name="da_pronto_starttime" type="6" refreshedVersion="6" background="1" saveData="1">
    <textPr codePage="10000" sourceFile="/Users/amyami/Desktop/DA_Galvanize/CVS files/da_pronto_starttime.csv" tab="0" comma="1">
      <textFields count="3">
        <textField/>
        <textField/>
        <textField/>
      </textFields>
    </textPr>
  </connection>
  <connection id="3" xr16:uid="{73915AF8-04C7-CF48-A33E-305F0657B0BF}" name="da_pronto_trip_1000" type="6" refreshedVersion="6" background="1" saveData="1">
    <textPr sourceFile="/Users/amyami/Desktop/DA_Galvanize/DA_Excel_lesson/da_pronto_trip_1000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<sst xmlns="http://schemas.openxmlformats.org/spreadsheetml/2006/main" count="4018" uniqueCount="538">
  <si>
    <t>bikeid</t>
  </si>
  <si>
    <t>SEA00322</t>
  </si>
  <si>
    <t>SEA00194</t>
  </si>
  <si>
    <t>SEA00061</t>
  </si>
  <si>
    <t>SEA00467</t>
  </si>
  <si>
    <t>SEA00405</t>
  </si>
  <si>
    <t>SEA00271</t>
  </si>
  <si>
    <t>SEA00040</t>
  </si>
  <si>
    <t>SEA00246</t>
  </si>
  <si>
    <t>SEA00402</t>
  </si>
  <si>
    <t>SEA00028</t>
  </si>
  <si>
    <t>SEA00197</t>
  </si>
  <si>
    <t>SEA00404</t>
  </si>
  <si>
    <t>SEA00157</t>
  </si>
  <si>
    <t>SEA00235</t>
  </si>
  <si>
    <t>SEA00337</t>
  </si>
  <si>
    <t>SEA00453</t>
  </si>
  <si>
    <t>SEA00312</t>
  </si>
  <si>
    <t>SEA00370</t>
  </si>
  <si>
    <t>SEA00290</t>
  </si>
  <si>
    <t>SEA00209</t>
  </si>
  <si>
    <t>SEA00477</t>
  </si>
  <si>
    <t>SEA00308</t>
  </si>
  <si>
    <t>SEA00121</t>
  </si>
  <si>
    <t>SEA00033</t>
  </si>
  <si>
    <t>SEA00207</t>
  </si>
  <si>
    <t>SEA00471</t>
  </si>
  <si>
    <t>SEA00326</t>
  </si>
  <si>
    <t>SEA00391</t>
  </si>
  <si>
    <t>SEA00281</t>
  </si>
  <si>
    <t>SEA00396</t>
  </si>
  <si>
    <t>SEA00345</t>
  </si>
  <si>
    <t>SEA00125</t>
  </si>
  <si>
    <t>SEA00457</t>
  </si>
  <si>
    <t>SEA00409</t>
  </si>
  <si>
    <t>SEA00107</t>
  </si>
  <si>
    <t>SEA00253</t>
  </si>
  <si>
    <t>SEA00347</t>
  </si>
  <si>
    <t>SEA00059</t>
  </si>
  <si>
    <t>SEA00232</t>
  </si>
  <si>
    <t>SEA00311</t>
  </si>
  <si>
    <t>SEA00450</t>
  </si>
  <si>
    <t>SEA00049</t>
  </si>
  <si>
    <t>SEA00182</t>
  </si>
  <si>
    <t>SEA00198</t>
  </si>
  <si>
    <t>SEA00073</t>
  </si>
  <si>
    <t>SEA00222</t>
  </si>
  <si>
    <t>SEA00499</t>
  </si>
  <si>
    <t>SEA00292</t>
  </si>
  <si>
    <t>SEA00136</t>
  </si>
  <si>
    <t>SEA00097</t>
  </si>
  <si>
    <t>SEA00346</t>
  </si>
  <si>
    <t>SEA00277</t>
  </si>
  <si>
    <t>SEA00186</t>
  </si>
  <si>
    <t>SEA00390</t>
  </si>
  <si>
    <t>SEA00264</t>
  </si>
  <si>
    <t>SEA00452</t>
  </si>
  <si>
    <t>SEA00058</t>
  </si>
  <si>
    <t>SEA00373</t>
  </si>
  <si>
    <t>SEA00111</t>
  </si>
  <si>
    <t>SEA00485</t>
  </si>
  <si>
    <t>SEA00055</t>
  </si>
  <si>
    <t>SEA00048</t>
  </si>
  <si>
    <t>SEA00462</t>
  </si>
  <si>
    <t>SEA00185</t>
  </si>
  <si>
    <t>SEA00400</t>
  </si>
  <si>
    <t>SEA00070</t>
  </si>
  <si>
    <t>SEA00229</t>
  </si>
  <si>
    <t>SEA00051</t>
  </si>
  <si>
    <t>SEA00243</t>
  </si>
  <si>
    <t>SEA00159</t>
  </si>
  <si>
    <t>SEA00079</t>
  </si>
  <si>
    <t>SEA00380</t>
  </si>
  <si>
    <t>SEA00460</t>
  </si>
  <si>
    <t>SEA00230</t>
  </si>
  <si>
    <t>SEA00174</t>
  </si>
  <si>
    <t>SEA00068</t>
  </si>
  <si>
    <t>SEA00087</t>
  </si>
  <si>
    <t>SEA00148</t>
  </si>
  <si>
    <t>SEA00275</t>
  </si>
  <si>
    <t>SEA00283</t>
  </si>
  <si>
    <t>SEA00464</t>
  </si>
  <si>
    <t>SEA00349</t>
  </si>
  <si>
    <t>SEA00276</t>
  </si>
  <si>
    <t>SEA00355</t>
  </si>
  <si>
    <t>SEA00249</t>
  </si>
  <si>
    <t>SEA00445</t>
  </si>
  <si>
    <t>SEA00231</t>
  </si>
  <si>
    <t>SEA00299</t>
  </si>
  <si>
    <t>SEA00165</t>
  </si>
  <si>
    <t>SEA00432</t>
  </si>
  <si>
    <t>SEA00397</t>
  </si>
  <si>
    <t>SEA00321</t>
  </si>
  <si>
    <t>SEA00038</t>
  </si>
  <si>
    <t>SEA00152</t>
  </si>
  <si>
    <t>SEA00179</t>
  </si>
  <si>
    <t>SEA00302</t>
  </si>
  <si>
    <t>SEA00250</t>
  </si>
  <si>
    <t>SEA00497</t>
  </si>
  <si>
    <t>SEA00371</t>
  </si>
  <si>
    <t>SEA00142</t>
  </si>
  <si>
    <t>SEA00122</t>
  </si>
  <si>
    <t>SEA00057</t>
  </si>
  <si>
    <t>SEA00377</t>
  </si>
  <si>
    <t>SEA00132</t>
  </si>
  <si>
    <t>SEA00388</t>
  </si>
  <si>
    <t>SEA00257</t>
  </si>
  <si>
    <t>SEA00333</t>
  </si>
  <si>
    <t>SEA00305</t>
  </si>
  <si>
    <t>SEA00242</t>
  </si>
  <si>
    <t>SEA00392</t>
  </si>
  <si>
    <t>SEA00218</t>
  </si>
  <si>
    <t>SEA00382</t>
  </si>
  <si>
    <t>SEA00172</t>
  </si>
  <si>
    <t>SEA00211</t>
  </si>
  <si>
    <t>SEA00143</t>
  </si>
  <si>
    <t>SEA00293</t>
  </si>
  <si>
    <t>SEA00141</t>
  </si>
  <si>
    <t>SEA00181</t>
  </si>
  <si>
    <t>SEA00150</t>
  </si>
  <si>
    <t>SEA00180</t>
  </si>
  <si>
    <t>SEA00455</t>
  </si>
  <si>
    <t>SEA00399</t>
  </si>
  <si>
    <t>SEA00270</t>
  </si>
  <si>
    <t>SEA00063</t>
  </si>
  <si>
    <t>SEA00413</t>
  </si>
  <si>
    <t>SEA00240</t>
  </si>
  <si>
    <t>SEA00459</t>
  </si>
  <si>
    <t>SEA00495</t>
  </si>
  <si>
    <t>SEA00080</t>
  </si>
  <si>
    <t>SEA00298</t>
  </si>
  <si>
    <t>SEA00341</t>
  </si>
  <si>
    <t>SEA00465</t>
  </si>
  <si>
    <t>SEA00358</t>
  </si>
  <si>
    <t>SEA00081</t>
  </si>
  <si>
    <t>SEA00189</t>
  </si>
  <si>
    <t>SEA00300</t>
  </si>
  <si>
    <t>SEA00118</t>
  </si>
  <si>
    <t>SEA00289</t>
  </si>
  <si>
    <t>SEA00167</t>
  </si>
  <si>
    <t>SEA00442</t>
  </si>
  <si>
    <t>SEA00330</t>
  </si>
  <si>
    <t>SEA00095</t>
  </si>
  <si>
    <t>SEA00301</t>
  </si>
  <si>
    <t>SEA00466</t>
  </si>
  <si>
    <t>SEA00324</t>
  </si>
  <si>
    <t>SEA00078</t>
  </si>
  <si>
    <t>SEA00022</t>
  </si>
  <si>
    <t>SEA00217</t>
  </si>
  <si>
    <t>SEA00470</t>
  </si>
  <si>
    <t>SEA00424</t>
  </si>
  <si>
    <t>SEA00468</t>
  </si>
  <si>
    <t>SEA00367</t>
  </si>
  <si>
    <t>SEA00498</t>
  </si>
  <si>
    <t>SEA00425</t>
  </si>
  <si>
    <t>SEA00456</t>
  </si>
  <si>
    <t>SEA00357</t>
  </si>
  <si>
    <t>SEA00429</t>
  </si>
  <si>
    <t>SEA00099</t>
  </si>
  <si>
    <t>SEA00421</t>
  </si>
  <si>
    <t>SEA00362</t>
  </si>
  <si>
    <t>SEA00060</t>
  </si>
  <si>
    <t>SEA00216</t>
  </si>
  <si>
    <t>SEA00237</t>
  </si>
  <si>
    <t>SEA00138</t>
  </si>
  <si>
    <t>SEA00184</t>
  </si>
  <si>
    <t>SEA00026</t>
  </si>
  <si>
    <t>SEA00084</t>
  </si>
  <si>
    <t>SEA00492</t>
  </si>
  <si>
    <t>SEA00284</t>
  </si>
  <si>
    <t>SEA00439</t>
  </si>
  <si>
    <t>SEA00205</t>
  </si>
  <si>
    <t>SEA00268</t>
  </si>
  <si>
    <t>SEA00067</t>
  </si>
  <si>
    <t>SEA00101</t>
  </si>
  <si>
    <t>SEA00295</t>
  </si>
  <si>
    <t>SEA00356</t>
  </si>
  <si>
    <t>SEA00484</t>
  </si>
  <si>
    <t>SEA00173</t>
  </si>
  <si>
    <t>SEA00154</t>
  </si>
  <si>
    <t>SEA00500</t>
  </si>
  <si>
    <t>SEA00147</t>
  </si>
  <si>
    <t>SEA00155</t>
  </si>
  <si>
    <t>SEA00483</t>
  </si>
  <si>
    <t>SEA00482</t>
  </si>
  <si>
    <t>SEA00265</t>
  </si>
  <si>
    <t>SEA00310</t>
  </si>
  <si>
    <t>SEA00089</t>
  </si>
  <si>
    <t>SEA00350</t>
  </si>
  <si>
    <t>SEA00163</t>
  </si>
  <si>
    <t>SEA00036</t>
  </si>
  <si>
    <t>SEA00083</t>
  </si>
  <si>
    <t>SEA00282</t>
  </si>
  <si>
    <t>SEA00433</t>
  </si>
  <si>
    <t>SEA00451</t>
  </si>
  <si>
    <t>SEA00252</t>
  </si>
  <si>
    <t>SEA00027</t>
  </si>
  <si>
    <t>SEA00241</t>
  </si>
  <si>
    <t>SEA00248</t>
  </si>
  <si>
    <t>SEA00139</t>
  </si>
  <si>
    <t>SEA00021</t>
  </si>
  <si>
    <t>SEA00092</t>
  </si>
  <si>
    <t>SEA00075</t>
  </si>
  <si>
    <t>SEA00071</t>
  </si>
  <si>
    <t>SEA00463</t>
  </si>
  <si>
    <t>SEA00170</t>
  </si>
  <si>
    <t>SEA00408</t>
  </si>
  <si>
    <t>SEA00423</t>
  </si>
  <si>
    <t>SEA00323</t>
  </si>
  <si>
    <t>SEA00489</t>
  </si>
  <si>
    <t>SEA00375</t>
  </si>
  <si>
    <t>SEA00443</t>
  </si>
  <si>
    <t>SEA00267</t>
  </si>
  <si>
    <t>SEA00306</t>
  </si>
  <si>
    <t>SEA00166</t>
  </si>
  <si>
    <t>SEA00314</t>
  </si>
  <si>
    <t>SEA00042</t>
  </si>
  <si>
    <t>SEA00407</t>
  </si>
  <si>
    <t>SEA00188</t>
  </si>
  <si>
    <t>SEA00491</t>
  </si>
  <si>
    <t>SEA00239</t>
  </si>
  <si>
    <t>SEA00434</t>
  </si>
  <si>
    <t>SEA00374</t>
  </si>
  <si>
    <t>SEA00090</t>
  </si>
  <si>
    <t>SEA00336</t>
  </si>
  <si>
    <t>SEA00254</t>
  </si>
  <si>
    <t>SEA00052</t>
  </si>
  <si>
    <t>SEA00260</t>
  </si>
  <si>
    <t>SEA00236</t>
  </si>
  <si>
    <t>SEA00365</t>
  </si>
  <si>
    <t>SEA00128</t>
  </si>
  <si>
    <t>SEA00364</t>
  </si>
  <si>
    <t>SEA00440</t>
  </si>
  <si>
    <t>SEA00361</t>
  </si>
  <si>
    <t>SEA00417</t>
  </si>
  <si>
    <t>SEA00233</t>
  </si>
  <si>
    <t>SEA00072</t>
  </si>
  <si>
    <t>SEA00035</t>
  </si>
  <si>
    <t>SEA00224</t>
  </si>
  <si>
    <t>SEA00109</t>
  </si>
  <si>
    <t>SEA00363</t>
  </si>
  <si>
    <t>SEA00204</t>
  </si>
  <si>
    <t>SEA00393</t>
  </si>
  <si>
    <t>SEA00475</t>
  </si>
  <si>
    <t>SEA00053</t>
  </si>
  <si>
    <t>SEA00454</t>
  </si>
  <si>
    <t>SEA00401</t>
  </si>
  <si>
    <t>SEA00342</t>
  </si>
  <si>
    <t>SEA00384</t>
  </si>
  <si>
    <t>SEA00106</t>
  </si>
  <si>
    <t>SEA00086</t>
  </si>
  <si>
    <t>SEA00140</t>
  </si>
  <si>
    <t>SEA00479</t>
  </si>
  <si>
    <t>SEA00105</t>
  </si>
  <si>
    <t>SEA00130</t>
  </si>
  <si>
    <t>SEA00437</t>
  </si>
  <si>
    <t>SEA00056</t>
  </si>
  <si>
    <t>SEA00221</t>
  </si>
  <si>
    <t>SEA00487</t>
  </si>
  <si>
    <t>SEA00177</t>
  </si>
  <si>
    <t>SEA00412</t>
  </si>
  <si>
    <t>SEA00085</t>
  </si>
  <si>
    <t>SEA00280</t>
  </si>
  <si>
    <t>SEA00389</t>
  </si>
  <si>
    <t>SEA00176</t>
  </si>
  <si>
    <t>SEA00288</t>
  </si>
  <si>
    <t>SEA00187</t>
  </si>
  <si>
    <t>SEA00047</t>
  </si>
  <si>
    <t>SEA00320</t>
  </si>
  <si>
    <t>SEA00352</t>
  </si>
  <si>
    <t>SEA00066</t>
  </si>
  <si>
    <t>SEA00037</t>
  </si>
  <si>
    <t>SEA00461</t>
  </si>
  <si>
    <t>SEA00091</t>
  </si>
  <si>
    <t>SEA00422</t>
  </si>
  <si>
    <t>SEA00168</t>
  </si>
  <si>
    <t>SEA00478</t>
  </si>
  <si>
    <t>SEA00255</t>
  </si>
  <si>
    <t>SEA00108</t>
  </si>
  <si>
    <t>SEA00074</t>
  </si>
  <si>
    <t>SEA00183</t>
  </si>
  <si>
    <t>SEA00410</t>
  </si>
  <si>
    <t>SEA00196</t>
  </si>
  <si>
    <t>SEA00395</t>
  </si>
  <si>
    <t>SEA00339</t>
  </si>
  <si>
    <t>SEA00427</t>
  </si>
  <si>
    <t>SEA00093</t>
  </si>
  <si>
    <t>SEA00096</t>
  </si>
  <si>
    <t>SEA00316</t>
  </si>
  <si>
    <t>SEA00023</t>
  </si>
  <si>
    <t>SEA00386</t>
  </si>
  <si>
    <t>SEA00430</t>
  </si>
  <si>
    <t>SEA00369</t>
  </si>
  <si>
    <t>SEA00110</t>
  </si>
  <si>
    <t>SEA00415</t>
  </si>
  <si>
    <t>SEA00444</t>
  </si>
  <si>
    <t>SEA00447</t>
  </si>
  <si>
    <t>SEA00043</t>
  </si>
  <si>
    <t>SEA00294</t>
  </si>
  <si>
    <t>SEA00100</t>
  </si>
  <si>
    <t>SEA00435</t>
  </si>
  <si>
    <t>SEA00144</t>
  </si>
  <si>
    <t>SEA00315</t>
  </si>
  <si>
    <t>SEA00044</t>
  </si>
  <si>
    <t>SEA00145</t>
  </si>
  <si>
    <t>SEA00317</t>
  </si>
  <si>
    <t>SEA00029</t>
  </si>
  <si>
    <t>SEA00476</t>
  </si>
  <si>
    <t>SEA00309</t>
  </si>
  <si>
    <t>SEA00213</t>
  </si>
  <si>
    <t>SEA00328</t>
  </si>
  <si>
    <t>SEA00225</t>
  </si>
  <si>
    <t>SEA00115</t>
  </si>
  <si>
    <t>SEA00156</t>
  </si>
  <si>
    <t>SEA00178</t>
  </si>
  <si>
    <t>SEA00318</t>
  </si>
  <si>
    <t>SEA00348</t>
  </si>
  <si>
    <t>SEA00494</t>
  </si>
  <si>
    <t>SEA00113</t>
  </si>
  <si>
    <t>SEA00473</t>
  </si>
  <si>
    <t>SEA00025</t>
  </si>
  <si>
    <t>SEA00376</t>
  </si>
  <si>
    <t>SEA00496</t>
  </si>
  <si>
    <t>SEA00212</t>
  </si>
  <si>
    <t>SEA00334</t>
  </si>
  <si>
    <t>SEA00201</t>
  </si>
  <si>
    <t>SEA00368</t>
  </si>
  <si>
    <t>SEA00032</t>
  </si>
  <si>
    <t>SEA00387</t>
  </si>
  <si>
    <t>SEA00024</t>
  </si>
  <si>
    <t>SEA00259</t>
  </si>
  <si>
    <t>SEA00034</t>
  </si>
  <si>
    <t>SEA00261</t>
  </si>
  <si>
    <t>SEA00335</t>
  </si>
  <si>
    <t>SEA00416</t>
  </si>
  <si>
    <t>SEA00238</t>
  </si>
  <si>
    <t>SEA00263</t>
  </si>
  <si>
    <t>SEA00343</t>
  </si>
  <si>
    <t>SEA00065</t>
  </si>
  <si>
    <t>SEA00385</t>
  </si>
  <si>
    <t>SEA00486</t>
  </si>
  <si>
    <t>SEA00438</t>
  </si>
  <si>
    <t>SEA00256</t>
  </si>
  <si>
    <t>SEA00160</t>
  </si>
  <si>
    <t>SEA00214</t>
  </si>
  <si>
    <t>SEA00247</t>
  </si>
  <si>
    <t>SEA00103</t>
  </si>
  <si>
    <t>SEA00394</t>
  </si>
  <si>
    <t>SEA00307</t>
  </si>
  <si>
    <t>SEA00448</t>
  </si>
  <si>
    <t>SEA00171</t>
  </si>
  <si>
    <t>SEA00153</t>
  </si>
  <si>
    <t>SEA00313</t>
  </si>
  <si>
    <t>SEA00104</t>
  </si>
  <si>
    <t>SEA00332</t>
  </si>
  <si>
    <t>SEA00449</t>
  </si>
  <si>
    <t>SEA00062</t>
  </si>
  <si>
    <t>SEA00493</t>
  </si>
  <si>
    <t>SEA00151</t>
  </si>
  <si>
    <t>SEA00474</t>
  </si>
  <si>
    <t>SEA00116</t>
  </si>
  <si>
    <t>SEA00126</t>
  </si>
  <si>
    <t>SEA00431</t>
  </si>
  <si>
    <t>SEA00278</t>
  </si>
  <si>
    <t>SEA00285</t>
  </si>
  <si>
    <t>SEA00203</t>
  </si>
  <si>
    <t>SEA00296</t>
  </si>
  <si>
    <t>SEA00031</t>
  </si>
  <si>
    <t>SEA00124</t>
  </si>
  <si>
    <t>SEA00102</t>
  </si>
  <si>
    <t>SEA00161</t>
  </si>
  <si>
    <t>SEA00351</t>
  </si>
  <si>
    <t>SEA00327</t>
  </si>
  <si>
    <t>SEA00069</t>
  </si>
  <si>
    <t>SEA00291</t>
  </si>
  <si>
    <t>SEA00226</t>
  </si>
  <si>
    <t>SEA00191</t>
  </si>
  <si>
    <t>SEA00287</t>
  </si>
  <si>
    <t>SEA00195</t>
  </si>
  <si>
    <t>SEA00303</t>
  </si>
  <si>
    <t>SEA00082</t>
  </si>
  <si>
    <t>SEA00199</t>
  </si>
  <si>
    <t>SEA00219</t>
  </si>
  <si>
    <t>SEA00472</t>
  </si>
  <si>
    <t>SEA00446</t>
  </si>
  <si>
    <t>SEA00441</t>
  </si>
  <si>
    <t>SEA00403</t>
  </si>
  <si>
    <t>SEA00360</t>
  </si>
  <si>
    <t>SEA00272</t>
  </si>
  <si>
    <t>SEA00192</t>
  </si>
  <si>
    <t>SEA00169</t>
  </si>
  <si>
    <t>SEA00030</t>
  </si>
  <si>
    <t>SEA00175</t>
  </si>
  <si>
    <t>SEA00319</t>
  </si>
  <si>
    <t>SEA00112</t>
  </si>
  <si>
    <t>SEA00338</t>
  </si>
  <si>
    <t>SEA00149</t>
  </si>
  <si>
    <t>SEA00114</t>
  </si>
  <si>
    <t>SEA00458</t>
  </si>
  <si>
    <t>SEA00220</t>
  </si>
  <si>
    <t>SEA00490</t>
  </si>
  <si>
    <t>SEA00210</t>
  </si>
  <si>
    <t>SEA00488</t>
  </si>
  <si>
    <t>SEA00137</t>
  </si>
  <si>
    <t>SEA00046</t>
  </si>
  <si>
    <t>SEA00129</t>
  </si>
  <si>
    <t>SEA00208</t>
  </si>
  <si>
    <t>SEA00164</t>
  </si>
  <si>
    <t>SEA00419</t>
  </si>
  <si>
    <t>SEA00286</t>
  </si>
  <si>
    <t>SEA00228</t>
  </si>
  <si>
    <t>SEA00162</t>
  </si>
  <si>
    <t>SEA00329</t>
  </si>
  <si>
    <t>SEA00054</t>
  </si>
  <si>
    <t>=LEFT(A1, 3)</t>
  </si>
  <si>
    <t>=RIGHT(A1, LEN(A1) - 3)</t>
  </si>
  <si>
    <t>2nd Ave &amp; Pine St</t>
  </si>
  <si>
    <t>CBD-13</t>
  </si>
  <si>
    <t>NE 47th St &amp; 12th Ave NE</t>
  </si>
  <si>
    <t>UD-07</t>
  </si>
  <si>
    <t>2nd Ave &amp; Spring St</t>
  </si>
  <si>
    <t>CBD-06</t>
  </si>
  <si>
    <t>2nd Ave &amp; Vine St</t>
  </si>
  <si>
    <t>BT-03</t>
  </si>
  <si>
    <t>E Blaine St &amp; Fairview Ave E</t>
  </si>
  <si>
    <t>EL-03</t>
  </si>
  <si>
    <t>7th Ave &amp; Union St</t>
  </si>
  <si>
    <t>CBD-03</t>
  </si>
  <si>
    <t>Dexter Ave N &amp; Aloha St</t>
  </si>
  <si>
    <t>SLU-02</t>
  </si>
  <si>
    <t>Occidental Park / Occidental Ave S &amp; S Washington St</t>
  </si>
  <si>
    <t>PS-04</t>
  </si>
  <si>
    <t>6th Ave S &amp; S King St</t>
  </si>
  <si>
    <t>ID-04</t>
  </si>
  <si>
    <t>Pine St &amp; 9th Ave</t>
  </si>
  <si>
    <t>SLU-16</t>
  </si>
  <si>
    <t>E Harrison St &amp; Broadway Ave E</t>
  </si>
  <si>
    <t>CH-02</t>
  </si>
  <si>
    <t>Burke-Gilman Trail / NE Blakeley St &amp; 24th Ave NE</t>
  </si>
  <si>
    <t>UD-01</t>
  </si>
  <si>
    <t>15th Ave NE &amp; NE 40th St</t>
  </si>
  <si>
    <t>UW-04</t>
  </si>
  <si>
    <t>UW Engineering Library / E Stevens Way NE &amp; Jefferson Rd</t>
  </si>
  <si>
    <t>UW-06</t>
  </si>
  <si>
    <t>2nd Ave &amp; Blanchard St</t>
  </si>
  <si>
    <t>BT-05</t>
  </si>
  <si>
    <t>Seattle Aquarium / Alaskan Way S &amp; Elliott Bay Trail</t>
  </si>
  <si>
    <t>WF-04</t>
  </si>
  <si>
    <t>PATH / 9th Ave &amp; Westlake Ave</t>
  </si>
  <si>
    <t>SLU-07</t>
  </si>
  <si>
    <t>City Hall / 4th Ave &amp; James St</t>
  </si>
  <si>
    <t>CBD-07</t>
  </si>
  <si>
    <t>Dexter Ave &amp; Denny Way</t>
  </si>
  <si>
    <t>SLU-18</t>
  </si>
  <si>
    <t>6th Ave &amp; Blanchard St</t>
  </si>
  <si>
    <t>BT-04</t>
  </si>
  <si>
    <t>King Street Station Plaza / 2nd Ave Extension S &amp; S Jackson St</t>
  </si>
  <si>
    <t>PS-05</t>
  </si>
  <si>
    <t>Fred Hutchinson Cancer Research Center / Fairview Ave N &amp; Ward St</t>
  </si>
  <si>
    <t>EL-01</t>
  </si>
  <si>
    <t>Cal Anderson Park / 11th Ave &amp; Pine St</t>
  </si>
  <si>
    <t>CH-08</t>
  </si>
  <si>
    <t>9th Ave N &amp; Mercer St</t>
  </si>
  <si>
    <t>DPD-01</t>
  </si>
  <si>
    <t>REI / Yale Ave N &amp; John St</t>
  </si>
  <si>
    <t>SLU-01</t>
  </si>
  <si>
    <t>UW Magnuson Health Sciences Center Rotunda / Columbia Rd &amp; San Juan Rd</t>
  </si>
  <si>
    <t>UW-10</t>
  </si>
  <si>
    <t>UW McCarty Hall / Whitman Ct</t>
  </si>
  <si>
    <t>UW-01</t>
  </si>
  <si>
    <t>Lake Union Park / Valley St &amp; Boren Ave N</t>
  </si>
  <si>
    <t>SLU-17</t>
  </si>
  <si>
    <t>Key Arena / 1st Ave N &amp; Harrison St</t>
  </si>
  <si>
    <t>SLU-19</t>
  </si>
  <si>
    <t>Republican St &amp; Westlake Ave N</t>
  </si>
  <si>
    <t>SLU-04</t>
  </si>
  <si>
    <t>Pier 69 / Alaskan Way &amp; Clay St</t>
  </si>
  <si>
    <t>WF-01</t>
  </si>
  <si>
    <t>Burke Museum / E Stevens Way NE &amp; Memorial Way NE</t>
  </si>
  <si>
    <t>UW-02</t>
  </si>
  <si>
    <t>Summit Ave &amp; E Denny Way</t>
  </si>
  <si>
    <t>CH-01</t>
  </si>
  <si>
    <t>E Pine St &amp; 16th Ave</t>
  </si>
  <si>
    <t>CH-07</t>
  </si>
  <si>
    <t>Eastlake Ave E &amp; E Allison St</t>
  </si>
  <si>
    <t>EL-05</t>
  </si>
  <si>
    <t>3rd Ave &amp; Broad St</t>
  </si>
  <si>
    <t>BT-01</t>
  </si>
  <si>
    <t>12th Ave &amp; E Mercer St</t>
  </si>
  <si>
    <t>CH-15</t>
  </si>
  <si>
    <t>12th Ave &amp; E Yesler Way</t>
  </si>
  <si>
    <t>CD-01</t>
  </si>
  <si>
    <t>1st Ave &amp; Marion St</t>
  </si>
  <si>
    <t>CBD-05</t>
  </si>
  <si>
    <t>15th Ave E &amp; E Thomas St</t>
  </si>
  <si>
    <t>CH-05</t>
  </si>
  <si>
    <t>Summit Ave E &amp; E Republican St</t>
  </si>
  <si>
    <t>CH-03</t>
  </si>
  <si>
    <t>Frye Art Museum / Terry Ave &amp; Columbia St</t>
  </si>
  <si>
    <t>FH-01</t>
  </si>
  <si>
    <t>Seattle University / E Columbia St &amp; 12th Ave</t>
  </si>
  <si>
    <t>FH-04</t>
  </si>
  <si>
    <t>UW Intramural Activities Building</t>
  </si>
  <si>
    <t>UW-07</t>
  </si>
  <si>
    <t>12th Ave &amp; NE Campus Pkwy</t>
  </si>
  <si>
    <t>UD-04</t>
  </si>
  <si>
    <t>Westlake Ave &amp; 6th Ave</t>
  </si>
  <si>
    <t>SLU-15</t>
  </si>
  <si>
    <t>Union St &amp; 4th Ave</t>
  </si>
  <si>
    <t>CBD-04</t>
  </si>
  <si>
    <t>NE 42nd St &amp; University Way NE</t>
  </si>
  <si>
    <t>UD-02</t>
  </si>
  <si>
    <t>Harvard Ave &amp; E Pine St</t>
  </si>
  <si>
    <t>CH-09</t>
  </si>
  <si>
    <t>Terry Ave &amp; Stewart St</t>
  </si>
  <si>
    <t>SLU-20</t>
  </si>
  <si>
    <t>Bellevue Ave &amp; E Pine St</t>
  </si>
  <si>
    <t>CH-12</t>
  </si>
  <si>
    <t>12th Ave &amp; E Denny Way</t>
  </si>
  <si>
    <t>CH-06</t>
  </si>
  <si>
    <t>Children's Hospital / Sandpoint Way NE &amp; 40th Ave NE</t>
  </si>
  <si>
    <t>DPD-03</t>
  </si>
  <si>
    <t>=IFERROR(SEARCH("Occidental",B2), 0)</t>
  </si>
  <si>
    <t>=LEFT(A2, FIND("-",A2) - 1)</t>
  </si>
  <si>
    <t>=RIGHT(A2, LEN(A2)- FIND("-", A2))</t>
  </si>
  <si>
    <t>=FIND("-", A2)</t>
  </si>
  <si>
    <t>to_station_name</t>
  </si>
  <si>
    <t>to_station_id</t>
  </si>
  <si>
    <t>=IF(IFERROR(SEARCH("Occidental",B2),0)=1,"Yes","No")</t>
  </si>
  <si>
    <t>=IF(COUNTIF(B2, "Occidental"),"Yes","No")</t>
  </si>
  <si>
    <t>trip_id</t>
  </si>
  <si>
    <t>from_station_name</t>
  </si>
  <si>
    <t>starttime</t>
  </si>
  <si>
    <t>Mercer St &amp; 9th Ave N</t>
  </si>
  <si>
    <t>=YEAR(C2)</t>
  </si>
  <si>
    <t>=MONTH(C2)</t>
  </si>
  <si>
    <t>=ROUNDUP(MONTH(C2)/3,0)</t>
  </si>
  <si>
    <t>=HOUR(C2)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</si>
</sst>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quotePrefix="1" applyFont="1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_pronto_trip_1000" connectionId="3" xr16:uid="{692C0C52-8784-D64B-9499-16D7160FC30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_prondto_station_1000" connectionId="1" xr16:uid="{2DEF77CD-9F42-B841-9726-5DA6E80D8DC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_pronto_starttime" connectionId="2" xr16:uid="{564E0D4F-D535-F14A-9C15-4B00FD37C92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5B53-64D6-384F-8C1A-1EF8194FDD5C}">
  <dimension ref="A1:C1001"/>
  <sheetViews>
    <sheetView tabSelected="1" workbookViewId="0">
      <selection activeCell="E22" sqref="E22"/>
    </sheetView>
  </sheetViews>
  <sheetFormatPr baseColWidth="10" defaultRowHeight="16"/>
  <cols>
    <col min="1" max="1" width="10.6640625" customWidth="1"/>
  </cols>
  <sheetData>
    <row r="1" spans="1:3">
      <c r="A1" s="1" t="s">
        <v>0</v>
      </c>
      <c r="B1" s="3" t="s">
        <v>414</v>
      </c>
      <c r="C1" s="3" t="s">
        <v>415</v>
      </c>
    </row>
    <row r="2" spans="1:3">
      <c r="A2" t="s">
        <v>1</v>
      </c>
      <c r="B2" t="str">
        <f>LEFT(A2, 3)</f>
        <v>SEA</v>
      </c>
      <c r="C2" s="2" t="str">
        <f>RIGHT(A2, LEN(A2) - 3)</f>
        <v>00322</v>
      </c>
    </row>
    <row r="3" spans="1:3">
      <c r="A3" t="s">
        <v>2</v>
      </c>
      <c r="B3" t="str">
        <f t="shared" ref="B3:B66" si="0">LEFT(A3, 3)</f>
        <v>SEA</v>
      </c>
      <c r="C3" s="2" t="str">
        <f t="shared" ref="C3:C66" si="1">RIGHT(A3, LEN(A2) - 3)</f>
        <v>00194</v>
      </c>
    </row>
    <row r="4" spans="1:3">
      <c r="A4" t="s">
        <v>3</v>
      </c>
      <c r="B4" t="str">
        <f t="shared" si="0"/>
        <v>SEA</v>
      </c>
      <c r="C4" s="2" t="str">
        <f t="shared" si="1"/>
        <v>00061</v>
      </c>
    </row>
    <row r="5" spans="1:3">
      <c r="A5" t="s">
        <v>4</v>
      </c>
      <c r="B5" t="str">
        <f t="shared" si="0"/>
        <v>SEA</v>
      </c>
      <c r="C5" s="2" t="str">
        <f t="shared" si="1"/>
        <v>00467</v>
      </c>
    </row>
    <row r="6" spans="1:3">
      <c r="A6" t="s">
        <v>5</v>
      </c>
      <c r="B6" t="str">
        <f t="shared" si="0"/>
        <v>SEA</v>
      </c>
      <c r="C6" s="2" t="str">
        <f t="shared" si="1"/>
        <v>00405</v>
      </c>
    </row>
    <row r="7" spans="1:3">
      <c r="A7" t="s">
        <v>6</v>
      </c>
      <c r="B7" t="str">
        <f t="shared" si="0"/>
        <v>SEA</v>
      </c>
      <c r="C7" s="2" t="str">
        <f t="shared" si="1"/>
        <v>00271</v>
      </c>
    </row>
    <row r="8" spans="1:3">
      <c r="A8" t="s">
        <v>7</v>
      </c>
      <c r="B8" t="str">
        <f t="shared" si="0"/>
        <v>SEA</v>
      </c>
      <c r="C8" s="2" t="str">
        <f t="shared" si="1"/>
        <v>00040</v>
      </c>
    </row>
    <row r="9" spans="1:3">
      <c r="A9" t="s">
        <v>8</v>
      </c>
      <c r="B9" t="str">
        <f t="shared" si="0"/>
        <v>SEA</v>
      </c>
      <c r="C9" s="2" t="str">
        <f t="shared" si="1"/>
        <v>00246</v>
      </c>
    </row>
    <row r="10" spans="1:3">
      <c r="A10" t="s">
        <v>9</v>
      </c>
      <c r="B10" t="str">
        <f t="shared" si="0"/>
        <v>SEA</v>
      </c>
      <c r="C10" s="2" t="str">
        <f t="shared" si="1"/>
        <v>00402</v>
      </c>
    </row>
    <row r="11" spans="1:3">
      <c r="A11" t="s">
        <v>10</v>
      </c>
      <c r="B11" t="str">
        <f t="shared" si="0"/>
        <v>SEA</v>
      </c>
      <c r="C11" s="2" t="str">
        <f t="shared" si="1"/>
        <v>00028</v>
      </c>
    </row>
    <row r="12" spans="1:3">
      <c r="A12" t="s">
        <v>11</v>
      </c>
      <c r="B12" t="str">
        <f t="shared" si="0"/>
        <v>SEA</v>
      </c>
      <c r="C12" s="2" t="str">
        <f t="shared" si="1"/>
        <v>00197</v>
      </c>
    </row>
    <row r="13" spans="1:3">
      <c r="A13" t="s">
        <v>12</v>
      </c>
      <c r="B13" t="str">
        <f t="shared" si="0"/>
        <v>SEA</v>
      </c>
      <c r="C13" s="2" t="str">
        <f t="shared" si="1"/>
        <v>00404</v>
      </c>
    </row>
    <row r="14" spans="1:3">
      <c r="A14" t="s">
        <v>13</v>
      </c>
      <c r="B14" t="str">
        <f t="shared" si="0"/>
        <v>SEA</v>
      </c>
      <c r="C14" s="2" t="str">
        <f t="shared" si="1"/>
        <v>00157</v>
      </c>
    </row>
    <row r="15" spans="1:3">
      <c r="A15" t="s">
        <v>14</v>
      </c>
      <c r="B15" t="str">
        <f t="shared" si="0"/>
        <v>SEA</v>
      </c>
      <c r="C15" s="2" t="str">
        <f t="shared" si="1"/>
        <v>00235</v>
      </c>
    </row>
    <row r="16" spans="1:3">
      <c r="A16" t="s">
        <v>15</v>
      </c>
      <c r="B16" t="str">
        <f t="shared" si="0"/>
        <v>SEA</v>
      </c>
      <c r="C16" s="2" t="str">
        <f t="shared" si="1"/>
        <v>00337</v>
      </c>
    </row>
    <row r="17" spans="1:3">
      <c r="A17" t="s">
        <v>16</v>
      </c>
      <c r="B17" t="str">
        <f t="shared" si="0"/>
        <v>SEA</v>
      </c>
      <c r="C17" s="2" t="str">
        <f t="shared" si="1"/>
        <v>00453</v>
      </c>
    </row>
    <row r="18" spans="1:3">
      <c r="A18" t="s">
        <v>17</v>
      </c>
      <c r="B18" t="str">
        <f t="shared" si="0"/>
        <v>SEA</v>
      </c>
      <c r="C18" s="2" t="str">
        <f t="shared" si="1"/>
        <v>00312</v>
      </c>
    </row>
    <row r="19" spans="1:3">
      <c r="A19" t="s">
        <v>18</v>
      </c>
      <c r="B19" t="str">
        <f t="shared" si="0"/>
        <v>SEA</v>
      </c>
      <c r="C19" s="2" t="str">
        <f t="shared" si="1"/>
        <v>00370</v>
      </c>
    </row>
    <row r="20" spans="1:3">
      <c r="A20" t="s">
        <v>19</v>
      </c>
      <c r="B20" t="str">
        <f t="shared" si="0"/>
        <v>SEA</v>
      </c>
      <c r="C20" s="2" t="str">
        <f t="shared" si="1"/>
        <v>00290</v>
      </c>
    </row>
    <row r="21" spans="1:3">
      <c r="A21" t="s">
        <v>20</v>
      </c>
      <c r="B21" t="str">
        <f t="shared" si="0"/>
        <v>SEA</v>
      </c>
      <c r="C21" s="2" t="str">
        <f t="shared" si="1"/>
        <v>00209</v>
      </c>
    </row>
    <row r="22" spans="1:3">
      <c r="A22" t="s">
        <v>21</v>
      </c>
      <c r="B22" t="str">
        <f t="shared" si="0"/>
        <v>SEA</v>
      </c>
      <c r="C22" s="2" t="str">
        <f t="shared" si="1"/>
        <v>00477</v>
      </c>
    </row>
    <row r="23" spans="1:3">
      <c r="A23" t="s">
        <v>13</v>
      </c>
      <c r="B23" t="str">
        <f t="shared" si="0"/>
        <v>SEA</v>
      </c>
      <c r="C23" s="2" t="str">
        <f t="shared" si="1"/>
        <v>00157</v>
      </c>
    </row>
    <row r="24" spans="1:3">
      <c r="A24" t="s">
        <v>22</v>
      </c>
      <c r="B24" t="str">
        <f t="shared" si="0"/>
        <v>SEA</v>
      </c>
      <c r="C24" s="2" t="str">
        <f t="shared" si="1"/>
        <v>00308</v>
      </c>
    </row>
    <row r="25" spans="1:3">
      <c r="A25" t="s">
        <v>23</v>
      </c>
      <c r="B25" t="str">
        <f t="shared" si="0"/>
        <v>SEA</v>
      </c>
      <c r="C25" s="2" t="str">
        <f t="shared" si="1"/>
        <v>00121</v>
      </c>
    </row>
    <row r="26" spans="1:3">
      <c r="A26" t="s">
        <v>24</v>
      </c>
      <c r="B26" t="str">
        <f t="shared" si="0"/>
        <v>SEA</v>
      </c>
      <c r="C26" s="2" t="str">
        <f t="shared" si="1"/>
        <v>00033</v>
      </c>
    </row>
    <row r="27" spans="1:3">
      <c r="A27" t="s">
        <v>25</v>
      </c>
      <c r="B27" t="str">
        <f t="shared" si="0"/>
        <v>SEA</v>
      </c>
      <c r="C27" s="2" t="str">
        <f t="shared" si="1"/>
        <v>00207</v>
      </c>
    </row>
    <row r="28" spans="1:3">
      <c r="A28" t="s">
        <v>26</v>
      </c>
      <c r="B28" t="str">
        <f t="shared" si="0"/>
        <v>SEA</v>
      </c>
      <c r="C28" s="2" t="str">
        <f t="shared" si="1"/>
        <v>00471</v>
      </c>
    </row>
    <row r="29" spans="1:3">
      <c r="A29" t="s">
        <v>27</v>
      </c>
      <c r="B29" t="str">
        <f t="shared" si="0"/>
        <v>SEA</v>
      </c>
      <c r="C29" s="2" t="str">
        <f t="shared" si="1"/>
        <v>00326</v>
      </c>
    </row>
    <row r="30" spans="1:3">
      <c r="A30" t="s">
        <v>28</v>
      </c>
      <c r="B30" t="str">
        <f t="shared" si="0"/>
        <v>SEA</v>
      </c>
      <c r="C30" s="2" t="str">
        <f t="shared" si="1"/>
        <v>00391</v>
      </c>
    </row>
    <row r="31" spans="1:3">
      <c r="A31" t="s">
        <v>29</v>
      </c>
      <c r="B31" t="str">
        <f t="shared" si="0"/>
        <v>SEA</v>
      </c>
      <c r="C31" s="2" t="str">
        <f t="shared" si="1"/>
        <v>00281</v>
      </c>
    </row>
    <row r="32" spans="1:3">
      <c r="A32" t="s">
        <v>30</v>
      </c>
      <c r="B32" t="str">
        <f t="shared" si="0"/>
        <v>SEA</v>
      </c>
      <c r="C32" s="2" t="str">
        <f t="shared" si="1"/>
        <v>00396</v>
      </c>
    </row>
    <row r="33" spans="1:3">
      <c r="A33" t="s">
        <v>31</v>
      </c>
      <c r="B33" t="str">
        <f t="shared" si="0"/>
        <v>SEA</v>
      </c>
      <c r="C33" s="2" t="str">
        <f t="shared" si="1"/>
        <v>00345</v>
      </c>
    </row>
    <row r="34" spans="1:3">
      <c r="A34" t="s">
        <v>32</v>
      </c>
      <c r="B34" t="str">
        <f t="shared" si="0"/>
        <v>SEA</v>
      </c>
      <c r="C34" s="2" t="str">
        <f t="shared" si="1"/>
        <v>00125</v>
      </c>
    </row>
    <row r="35" spans="1:3">
      <c r="A35" t="s">
        <v>33</v>
      </c>
      <c r="B35" t="str">
        <f t="shared" si="0"/>
        <v>SEA</v>
      </c>
      <c r="C35" s="2" t="str">
        <f t="shared" si="1"/>
        <v>00457</v>
      </c>
    </row>
    <row r="36" spans="1:3">
      <c r="A36" t="s">
        <v>34</v>
      </c>
      <c r="B36" t="str">
        <f t="shared" si="0"/>
        <v>SEA</v>
      </c>
      <c r="C36" s="2" t="str">
        <f t="shared" si="1"/>
        <v>00409</v>
      </c>
    </row>
    <row r="37" spans="1:3">
      <c r="A37" t="s">
        <v>35</v>
      </c>
      <c r="B37" t="str">
        <f t="shared" si="0"/>
        <v>SEA</v>
      </c>
      <c r="C37" s="2" t="str">
        <f t="shared" si="1"/>
        <v>00107</v>
      </c>
    </row>
    <row r="38" spans="1:3">
      <c r="A38" t="s">
        <v>36</v>
      </c>
      <c r="B38" t="str">
        <f t="shared" si="0"/>
        <v>SEA</v>
      </c>
      <c r="C38" s="2" t="str">
        <f t="shared" si="1"/>
        <v>00253</v>
      </c>
    </row>
    <row r="39" spans="1:3">
      <c r="A39" t="s">
        <v>37</v>
      </c>
      <c r="B39" t="str">
        <f t="shared" si="0"/>
        <v>SEA</v>
      </c>
      <c r="C39" s="2" t="str">
        <f t="shared" si="1"/>
        <v>00347</v>
      </c>
    </row>
    <row r="40" spans="1:3">
      <c r="A40" t="s">
        <v>38</v>
      </c>
      <c r="B40" t="str">
        <f t="shared" si="0"/>
        <v>SEA</v>
      </c>
      <c r="C40" s="2" t="str">
        <f t="shared" si="1"/>
        <v>00059</v>
      </c>
    </row>
    <row r="41" spans="1:3">
      <c r="A41" t="s">
        <v>38</v>
      </c>
      <c r="B41" t="str">
        <f t="shared" si="0"/>
        <v>SEA</v>
      </c>
      <c r="C41" s="2" t="str">
        <f t="shared" si="1"/>
        <v>00059</v>
      </c>
    </row>
    <row r="42" spans="1:3">
      <c r="A42" t="s">
        <v>39</v>
      </c>
      <c r="B42" t="str">
        <f t="shared" si="0"/>
        <v>SEA</v>
      </c>
      <c r="C42" s="2" t="str">
        <f t="shared" si="1"/>
        <v>00232</v>
      </c>
    </row>
    <row r="43" spans="1:3">
      <c r="A43" t="s">
        <v>40</v>
      </c>
      <c r="B43" t="str">
        <f t="shared" si="0"/>
        <v>SEA</v>
      </c>
      <c r="C43" s="2" t="str">
        <f t="shared" si="1"/>
        <v>00311</v>
      </c>
    </row>
    <row r="44" spans="1:3">
      <c r="A44" t="s">
        <v>41</v>
      </c>
      <c r="B44" t="str">
        <f t="shared" si="0"/>
        <v>SEA</v>
      </c>
      <c r="C44" s="2" t="str">
        <f t="shared" si="1"/>
        <v>00450</v>
      </c>
    </row>
    <row r="45" spans="1:3">
      <c r="A45" t="s">
        <v>42</v>
      </c>
      <c r="B45" t="str">
        <f t="shared" si="0"/>
        <v>SEA</v>
      </c>
      <c r="C45" s="2" t="str">
        <f t="shared" si="1"/>
        <v>00049</v>
      </c>
    </row>
    <row r="46" spans="1:3">
      <c r="A46" t="s">
        <v>43</v>
      </c>
      <c r="B46" t="str">
        <f t="shared" si="0"/>
        <v>SEA</v>
      </c>
      <c r="C46" s="2" t="str">
        <f t="shared" si="1"/>
        <v>00182</v>
      </c>
    </row>
    <row r="47" spans="1:3">
      <c r="A47" t="s">
        <v>44</v>
      </c>
      <c r="B47" t="str">
        <f t="shared" si="0"/>
        <v>SEA</v>
      </c>
      <c r="C47" s="2" t="str">
        <f t="shared" si="1"/>
        <v>00198</v>
      </c>
    </row>
    <row r="48" spans="1:3">
      <c r="A48" t="s">
        <v>45</v>
      </c>
      <c r="B48" t="str">
        <f t="shared" si="0"/>
        <v>SEA</v>
      </c>
      <c r="C48" s="2" t="str">
        <f t="shared" si="1"/>
        <v>00073</v>
      </c>
    </row>
    <row r="49" spans="1:3">
      <c r="A49" t="s">
        <v>46</v>
      </c>
      <c r="B49" t="str">
        <f t="shared" si="0"/>
        <v>SEA</v>
      </c>
      <c r="C49" s="2" t="str">
        <f t="shared" si="1"/>
        <v>00222</v>
      </c>
    </row>
    <row r="50" spans="1:3">
      <c r="A50" t="s">
        <v>47</v>
      </c>
      <c r="B50" t="str">
        <f t="shared" si="0"/>
        <v>SEA</v>
      </c>
      <c r="C50" s="2" t="str">
        <f t="shared" si="1"/>
        <v>00499</v>
      </c>
    </row>
    <row r="51" spans="1:3">
      <c r="A51" t="s">
        <v>48</v>
      </c>
      <c r="B51" t="str">
        <f t="shared" si="0"/>
        <v>SEA</v>
      </c>
      <c r="C51" s="2" t="str">
        <f t="shared" si="1"/>
        <v>00292</v>
      </c>
    </row>
    <row r="52" spans="1:3">
      <c r="A52" t="s">
        <v>49</v>
      </c>
      <c r="B52" t="str">
        <f t="shared" si="0"/>
        <v>SEA</v>
      </c>
      <c r="C52" s="2" t="str">
        <f t="shared" si="1"/>
        <v>00136</v>
      </c>
    </row>
    <row r="53" spans="1:3">
      <c r="A53" t="s">
        <v>50</v>
      </c>
      <c r="B53" t="str">
        <f t="shared" si="0"/>
        <v>SEA</v>
      </c>
      <c r="C53" s="2" t="str">
        <f t="shared" si="1"/>
        <v>00097</v>
      </c>
    </row>
    <row r="54" spans="1:3">
      <c r="A54" t="s">
        <v>51</v>
      </c>
      <c r="B54" t="str">
        <f t="shared" si="0"/>
        <v>SEA</v>
      </c>
      <c r="C54" s="2" t="str">
        <f t="shared" si="1"/>
        <v>00346</v>
      </c>
    </row>
    <row r="55" spans="1:3">
      <c r="A55" t="s">
        <v>19</v>
      </c>
      <c r="B55" t="str">
        <f t="shared" si="0"/>
        <v>SEA</v>
      </c>
      <c r="C55" s="2" t="str">
        <f t="shared" si="1"/>
        <v>00290</v>
      </c>
    </row>
    <row r="56" spans="1:3">
      <c r="A56" t="s">
        <v>36</v>
      </c>
      <c r="B56" t="str">
        <f t="shared" si="0"/>
        <v>SEA</v>
      </c>
      <c r="C56" s="2" t="str">
        <f t="shared" si="1"/>
        <v>00253</v>
      </c>
    </row>
    <row r="57" spans="1:3">
      <c r="A57" t="s">
        <v>52</v>
      </c>
      <c r="B57" t="str">
        <f t="shared" si="0"/>
        <v>SEA</v>
      </c>
      <c r="C57" s="2" t="str">
        <f t="shared" si="1"/>
        <v>00277</v>
      </c>
    </row>
    <row r="58" spans="1:3">
      <c r="A58" t="s">
        <v>53</v>
      </c>
      <c r="B58" t="str">
        <f t="shared" si="0"/>
        <v>SEA</v>
      </c>
      <c r="C58" s="2" t="str">
        <f t="shared" si="1"/>
        <v>00186</v>
      </c>
    </row>
    <row r="59" spans="1:3">
      <c r="A59" t="s">
        <v>54</v>
      </c>
      <c r="B59" t="str">
        <f t="shared" si="0"/>
        <v>SEA</v>
      </c>
      <c r="C59" s="2" t="str">
        <f t="shared" si="1"/>
        <v>00390</v>
      </c>
    </row>
    <row r="60" spans="1:3">
      <c r="A60" t="s">
        <v>55</v>
      </c>
      <c r="B60" t="str">
        <f t="shared" si="0"/>
        <v>SEA</v>
      </c>
      <c r="C60" s="2" t="str">
        <f t="shared" si="1"/>
        <v>00264</v>
      </c>
    </row>
    <row r="61" spans="1:3">
      <c r="A61" t="s">
        <v>56</v>
      </c>
      <c r="B61" t="str">
        <f t="shared" si="0"/>
        <v>SEA</v>
      </c>
      <c r="C61" s="2" t="str">
        <f t="shared" si="1"/>
        <v>00452</v>
      </c>
    </row>
    <row r="62" spans="1:3">
      <c r="A62" t="s">
        <v>57</v>
      </c>
      <c r="B62" t="str">
        <f t="shared" si="0"/>
        <v>SEA</v>
      </c>
      <c r="C62" s="2" t="str">
        <f t="shared" si="1"/>
        <v>00058</v>
      </c>
    </row>
    <row r="63" spans="1:3">
      <c r="A63" t="s">
        <v>58</v>
      </c>
      <c r="B63" t="str">
        <f t="shared" si="0"/>
        <v>SEA</v>
      </c>
      <c r="C63" s="2" t="str">
        <f t="shared" si="1"/>
        <v>00373</v>
      </c>
    </row>
    <row r="64" spans="1:3">
      <c r="A64" t="s">
        <v>29</v>
      </c>
      <c r="B64" t="str">
        <f t="shared" si="0"/>
        <v>SEA</v>
      </c>
      <c r="C64" s="2" t="str">
        <f t="shared" si="1"/>
        <v>00281</v>
      </c>
    </row>
    <row r="65" spans="1:3">
      <c r="A65" t="s">
        <v>59</v>
      </c>
      <c r="B65" t="str">
        <f t="shared" si="0"/>
        <v>SEA</v>
      </c>
      <c r="C65" s="2" t="str">
        <f t="shared" si="1"/>
        <v>00111</v>
      </c>
    </row>
    <row r="66" spans="1:3">
      <c r="A66" t="s">
        <v>60</v>
      </c>
      <c r="B66" t="str">
        <f t="shared" si="0"/>
        <v>SEA</v>
      </c>
      <c r="C66" s="2" t="str">
        <f t="shared" si="1"/>
        <v>00485</v>
      </c>
    </row>
    <row r="67" spans="1:3">
      <c r="A67" t="s">
        <v>61</v>
      </c>
      <c r="B67" t="str">
        <f t="shared" ref="B67:B130" si="2">LEFT(A67, 3)</f>
        <v>SEA</v>
      </c>
      <c r="C67" s="2" t="str">
        <f t="shared" ref="C67:C130" si="3">RIGHT(A67, LEN(A66) - 3)</f>
        <v>00055</v>
      </c>
    </row>
    <row r="68" spans="1:3">
      <c r="A68" t="s">
        <v>62</v>
      </c>
      <c r="B68" t="str">
        <f t="shared" si="2"/>
        <v>SEA</v>
      </c>
      <c r="C68" s="2" t="str">
        <f t="shared" si="3"/>
        <v>00048</v>
      </c>
    </row>
    <row r="69" spans="1:3">
      <c r="A69" t="s">
        <v>63</v>
      </c>
      <c r="B69" t="str">
        <f t="shared" si="2"/>
        <v>SEA</v>
      </c>
      <c r="C69" s="2" t="str">
        <f t="shared" si="3"/>
        <v>00462</v>
      </c>
    </row>
    <row r="70" spans="1:3">
      <c r="A70" t="s">
        <v>64</v>
      </c>
      <c r="B70" t="str">
        <f t="shared" si="2"/>
        <v>SEA</v>
      </c>
      <c r="C70" s="2" t="str">
        <f t="shared" si="3"/>
        <v>00185</v>
      </c>
    </row>
    <row r="71" spans="1:3">
      <c r="A71" t="s">
        <v>65</v>
      </c>
      <c r="B71" t="str">
        <f t="shared" si="2"/>
        <v>SEA</v>
      </c>
      <c r="C71" s="2" t="str">
        <f t="shared" si="3"/>
        <v>00400</v>
      </c>
    </row>
    <row r="72" spans="1:3">
      <c r="A72" t="s">
        <v>66</v>
      </c>
      <c r="B72" t="str">
        <f t="shared" si="2"/>
        <v>SEA</v>
      </c>
      <c r="C72" s="2" t="str">
        <f t="shared" si="3"/>
        <v>00070</v>
      </c>
    </row>
    <row r="73" spans="1:3">
      <c r="A73" t="s">
        <v>67</v>
      </c>
      <c r="B73" t="str">
        <f t="shared" si="2"/>
        <v>SEA</v>
      </c>
      <c r="C73" s="2" t="str">
        <f t="shared" si="3"/>
        <v>00229</v>
      </c>
    </row>
    <row r="74" spans="1:3">
      <c r="A74" t="s">
        <v>68</v>
      </c>
      <c r="B74" t="str">
        <f t="shared" si="2"/>
        <v>SEA</v>
      </c>
      <c r="C74" s="2" t="str">
        <f t="shared" si="3"/>
        <v>00051</v>
      </c>
    </row>
    <row r="75" spans="1:3">
      <c r="A75" t="s">
        <v>69</v>
      </c>
      <c r="B75" t="str">
        <f t="shared" si="2"/>
        <v>SEA</v>
      </c>
      <c r="C75" s="2" t="str">
        <f t="shared" si="3"/>
        <v>00243</v>
      </c>
    </row>
    <row r="76" spans="1:3">
      <c r="A76" t="s">
        <v>70</v>
      </c>
      <c r="B76" t="str">
        <f t="shared" si="2"/>
        <v>SEA</v>
      </c>
      <c r="C76" s="2" t="str">
        <f t="shared" si="3"/>
        <v>00159</v>
      </c>
    </row>
    <row r="77" spans="1:3">
      <c r="A77" t="s">
        <v>71</v>
      </c>
      <c r="B77" t="str">
        <f t="shared" si="2"/>
        <v>SEA</v>
      </c>
      <c r="C77" s="2" t="str">
        <f t="shared" si="3"/>
        <v>00079</v>
      </c>
    </row>
    <row r="78" spans="1:3">
      <c r="A78" t="s">
        <v>42</v>
      </c>
      <c r="B78" t="str">
        <f t="shared" si="2"/>
        <v>SEA</v>
      </c>
      <c r="C78" s="2" t="str">
        <f t="shared" si="3"/>
        <v>00049</v>
      </c>
    </row>
    <row r="79" spans="1:3">
      <c r="A79" t="s">
        <v>72</v>
      </c>
      <c r="B79" t="str">
        <f t="shared" si="2"/>
        <v>SEA</v>
      </c>
      <c r="C79" s="2" t="str">
        <f t="shared" si="3"/>
        <v>00380</v>
      </c>
    </row>
    <row r="80" spans="1:3">
      <c r="A80" t="s">
        <v>73</v>
      </c>
      <c r="B80" t="str">
        <f t="shared" si="2"/>
        <v>SEA</v>
      </c>
      <c r="C80" s="2" t="str">
        <f t="shared" si="3"/>
        <v>00460</v>
      </c>
    </row>
    <row r="81" spans="1:3">
      <c r="A81" t="s">
        <v>74</v>
      </c>
      <c r="B81" t="str">
        <f t="shared" si="2"/>
        <v>SEA</v>
      </c>
      <c r="C81" s="2" t="str">
        <f t="shared" si="3"/>
        <v>00230</v>
      </c>
    </row>
    <row r="82" spans="1:3">
      <c r="A82" t="s">
        <v>75</v>
      </c>
      <c r="B82" t="str">
        <f t="shared" si="2"/>
        <v>SEA</v>
      </c>
      <c r="C82" s="2" t="str">
        <f t="shared" si="3"/>
        <v>00174</v>
      </c>
    </row>
    <row r="83" spans="1:3">
      <c r="A83" t="s">
        <v>76</v>
      </c>
      <c r="B83" t="str">
        <f t="shared" si="2"/>
        <v>SEA</v>
      </c>
      <c r="C83" s="2" t="str">
        <f t="shared" si="3"/>
        <v>00068</v>
      </c>
    </row>
    <row r="84" spans="1:3">
      <c r="A84" t="s">
        <v>77</v>
      </c>
      <c r="B84" t="str">
        <f t="shared" si="2"/>
        <v>SEA</v>
      </c>
      <c r="C84" s="2" t="str">
        <f t="shared" si="3"/>
        <v>00087</v>
      </c>
    </row>
    <row r="85" spans="1:3">
      <c r="A85" t="s">
        <v>78</v>
      </c>
      <c r="B85" t="str">
        <f t="shared" si="2"/>
        <v>SEA</v>
      </c>
      <c r="C85" s="2" t="str">
        <f t="shared" si="3"/>
        <v>00148</v>
      </c>
    </row>
    <row r="86" spans="1:3">
      <c r="A86" t="s">
        <v>79</v>
      </c>
      <c r="B86" t="str">
        <f t="shared" si="2"/>
        <v>SEA</v>
      </c>
      <c r="C86" s="2" t="str">
        <f t="shared" si="3"/>
        <v>00275</v>
      </c>
    </row>
    <row r="87" spans="1:3">
      <c r="A87" t="s">
        <v>80</v>
      </c>
      <c r="B87" t="str">
        <f t="shared" si="2"/>
        <v>SEA</v>
      </c>
      <c r="C87" s="2" t="str">
        <f t="shared" si="3"/>
        <v>00283</v>
      </c>
    </row>
    <row r="88" spans="1:3">
      <c r="A88" t="s">
        <v>81</v>
      </c>
      <c r="B88" t="str">
        <f t="shared" si="2"/>
        <v>SEA</v>
      </c>
      <c r="C88" s="2" t="str">
        <f t="shared" si="3"/>
        <v>00464</v>
      </c>
    </row>
    <row r="89" spans="1:3">
      <c r="A89" t="s">
        <v>82</v>
      </c>
      <c r="B89" t="str">
        <f t="shared" si="2"/>
        <v>SEA</v>
      </c>
      <c r="C89" s="2" t="str">
        <f t="shared" si="3"/>
        <v>00349</v>
      </c>
    </row>
    <row r="90" spans="1:3">
      <c r="A90" t="s">
        <v>83</v>
      </c>
      <c r="B90" t="str">
        <f t="shared" si="2"/>
        <v>SEA</v>
      </c>
      <c r="C90" s="2" t="str">
        <f t="shared" si="3"/>
        <v>00276</v>
      </c>
    </row>
    <row r="91" spans="1:3">
      <c r="A91" t="s">
        <v>84</v>
      </c>
      <c r="B91" t="str">
        <f t="shared" si="2"/>
        <v>SEA</v>
      </c>
      <c r="C91" s="2" t="str">
        <f t="shared" si="3"/>
        <v>00355</v>
      </c>
    </row>
    <row r="92" spans="1:3">
      <c r="A92" t="s">
        <v>48</v>
      </c>
      <c r="B92" t="str">
        <f t="shared" si="2"/>
        <v>SEA</v>
      </c>
      <c r="C92" s="2" t="str">
        <f t="shared" si="3"/>
        <v>00292</v>
      </c>
    </row>
    <row r="93" spans="1:3">
      <c r="A93" t="s">
        <v>85</v>
      </c>
      <c r="B93" t="str">
        <f t="shared" si="2"/>
        <v>SEA</v>
      </c>
      <c r="C93" s="2" t="str">
        <f t="shared" si="3"/>
        <v>00249</v>
      </c>
    </row>
    <row r="94" spans="1:3">
      <c r="A94" t="s">
        <v>86</v>
      </c>
      <c r="B94" t="str">
        <f t="shared" si="2"/>
        <v>SEA</v>
      </c>
      <c r="C94" s="2" t="str">
        <f t="shared" si="3"/>
        <v>00445</v>
      </c>
    </row>
    <row r="95" spans="1:3">
      <c r="A95" t="s">
        <v>87</v>
      </c>
      <c r="B95" t="str">
        <f t="shared" si="2"/>
        <v>SEA</v>
      </c>
      <c r="C95" s="2" t="str">
        <f t="shared" si="3"/>
        <v>00231</v>
      </c>
    </row>
    <row r="96" spans="1:3">
      <c r="A96" t="s">
        <v>88</v>
      </c>
      <c r="B96" t="str">
        <f t="shared" si="2"/>
        <v>SEA</v>
      </c>
      <c r="C96" s="2" t="str">
        <f t="shared" si="3"/>
        <v>00299</v>
      </c>
    </row>
    <row r="97" spans="1:3">
      <c r="A97" t="s">
        <v>89</v>
      </c>
      <c r="B97" t="str">
        <f t="shared" si="2"/>
        <v>SEA</v>
      </c>
      <c r="C97" s="2" t="str">
        <f t="shared" si="3"/>
        <v>00165</v>
      </c>
    </row>
    <row r="98" spans="1:3">
      <c r="A98" t="s">
        <v>26</v>
      </c>
      <c r="B98" t="str">
        <f t="shared" si="2"/>
        <v>SEA</v>
      </c>
      <c r="C98" s="2" t="str">
        <f t="shared" si="3"/>
        <v>00471</v>
      </c>
    </row>
    <row r="99" spans="1:3">
      <c r="A99" t="s">
        <v>55</v>
      </c>
      <c r="B99" t="str">
        <f t="shared" si="2"/>
        <v>SEA</v>
      </c>
      <c r="C99" s="2" t="str">
        <f t="shared" si="3"/>
        <v>00264</v>
      </c>
    </row>
    <row r="100" spans="1:3">
      <c r="A100" t="s">
        <v>90</v>
      </c>
      <c r="B100" t="str">
        <f t="shared" si="2"/>
        <v>SEA</v>
      </c>
      <c r="C100" s="2" t="str">
        <f t="shared" si="3"/>
        <v>00432</v>
      </c>
    </row>
    <row r="101" spans="1:3">
      <c r="A101" t="s">
        <v>91</v>
      </c>
      <c r="B101" t="str">
        <f t="shared" si="2"/>
        <v>SEA</v>
      </c>
      <c r="C101" s="2" t="str">
        <f t="shared" si="3"/>
        <v>00397</v>
      </c>
    </row>
    <row r="102" spans="1:3">
      <c r="A102" t="s">
        <v>15</v>
      </c>
      <c r="B102" t="str">
        <f t="shared" si="2"/>
        <v>SEA</v>
      </c>
      <c r="C102" s="2" t="str">
        <f t="shared" si="3"/>
        <v>00337</v>
      </c>
    </row>
    <row r="103" spans="1:3">
      <c r="A103" t="s">
        <v>92</v>
      </c>
      <c r="B103" t="str">
        <f t="shared" si="2"/>
        <v>SEA</v>
      </c>
      <c r="C103" s="2" t="str">
        <f t="shared" si="3"/>
        <v>00321</v>
      </c>
    </row>
    <row r="104" spans="1:3">
      <c r="A104" t="s">
        <v>93</v>
      </c>
      <c r="B104" t="str">
        <f t="shared" si="2"/>
        <v>SEA</v>
      </c>
      <c r="C104" s="2" t="str">
        <f t="shared" si="3"/>
        <v>00038</v>
      </c>
    </row>
    <row r="105" spans="1:3">
      <c r="A105" t="s">
        <v>94</v>
      </c>
      <c r="B105" t="str">
        <f t="shared" si="2"/>
        <v>SEA</v>
      </c>
      <c r="C105" s="2" t="str">
        <f t="shared" si="3"/>
        <v>00152</v>
      </c>
    </row>
    <row r="106" spans="1:3">
      <c r="A106" t="s">
        <v>95</v>
      </c>
      <c r="B106" t="str">
        <f t="shared" si="2"/>
        <v>SEA</v>
      </c>
      <c r="C106" s="2" t="str">
        <f t="shared" si="3"/>
        <v>00179</v>
      </c>
    </row>
    <row r="107" spans="1:3">
      <c r="A107" t="s">
        <v>24</v>
      </c>
      <c r="B107" t="str">
        <f t="shared" si="2"/>
        <v>SEA</v>
      </c>
      <c r="C107" s="2" t="str">
        <f t="shared" si="3"/>
        <v>00033</v>
      </c>
    </row>
    <row r="108" spans="1:3">
      <c r="A108" t="s">
        <v>96</v>
      </c>
      <c r="B108" t="str">
        <f t="shared" si="2"/>
        <v>SEA</v>
      </c>
      <c r="C108" s="2" t="str">
        <f t="shared" si="3"/>
        <v>00302</v>
      </c>
    </row>
    <row r="109" spans="1:3">
      <c r="A109" t="s">
        <v>97</v>
      </c>
      <c r="B109" t="str">
        <f t="shared" si="2"/>
        <v>SEA</v>
      </c>
      <c r="C109" s="2" t="str">
        <f t="shared" si="3"/>
        <v>00250</v>
      </c>
    </row>
    <row r="110" spans="1:3">
      <c r="A110" t="s">
        <v>98</v>
      </c>
      <c r="B110" t="str">
        <f t="shared" si="2"/>
        <v>SEA</v>
      </c>
      <c r="C110" s="2" t="str">
        <f t="shared" si="3"/>
        <v>00497</v>
      </c>
    </row>
    <row r="111" spans="1:3">
      <c r="A111" t="s">
        <v>99</v>
      </c>
      <c r="B111" t="str">
        <f t="shared" si="2"/>
        <v>SEA</v>
      </c>
      <c r="C111" s="2" t="str">
        <f t="shared" si="3"/>
        <v>00371</v>
      </c>
    </row>
    <row r="112" spans="1:3">
      <c r="A112" t="s">
        <v>100</v>
      </c>
      <c r="B112" t="str">
        <f t="shared" si="2"/>
        <v>SEA</v>
      </c>
      <c r="C112" s="2" t="str">
        <f t="shared" si="3"/>
        <v>00142</v>
      </c>
    </row>
    <row r="113" spans="1:3">
      <c r="A113" t="s">
        <v>49</v>
      </c>
      <c r="B113" t="str">
        <f t="shared" si="2"/>
        <v>SEA</v>
      </c>
      <c r="C113" s="2" t="str">
        <f t="shared" si="3"/>
        <v>00136</v>
      </c>
    </row>
    <row r="114" spans="1:3">
      <c r="A114" t="s">
        <v>101</v>
      </c>
      <c r="B114" t="str">
        <f t="shared" si="2"/>
        <v>SEA</v>
      </c>
      <c r="C114" s="2" t="str">
        <f t="shared" si="3"/>
        <v>00122</v>
      </c>
    </row>
    <row r="115" spans="1:3">
      <c r="A115" t="s">
        <v>102</v>
      </c>
      <c r="B115" t="str">
        <f t="shared" si="2"/>
        <v>SEA</v>
      </c>
      <c r="C115" s="2" t="str">
        <f t="shared" si="3"/>
        <v>00057</v>
      </c>
    </row>
    <row r="116" spans="1:3">
      <c r="A116" t="s">
        <v>103</v>
      </c>
      <c r="B116" t="str">
        <f t="shared" si="2"/>
        <v>SEA</v>
      </c>
      <c r="C116" s="2" t="str">
        <f t="shared" si="3"/>
        <v>00377</v>
      </c>
    </row>
    <row r="117" spans="1:3">
      <c r="A117" t="s">
        <v>104</v>
      </c>
      <c r="B117" t="str">
        <f t="shared" si="2"/>
        <v>SEA</v>
      </c>
      <c r="C117" s="2" t="str">
        <f t="shared" si="3"/>
        <v>00132</v>
      </c>
    </row>
    <row r="118" spans="1:3">
      <c r="A118" t="s">
        <v>105</v>
      </c>
      <c r="B118" t="str">
        <f t="shared" si="2"/>
        <v>SEA</v>
      </c>
      <c r="C118" s="2" t="str">
        <f t="shared" si="3"/>
        <v>00388</v>
      </c>
    </row>
    <row r="119" spans="1:3">
      <c r="A119" t="s">
        <v>106</v>
      </c>
      <c r="B119" t="str">
        <f t="shared" si="2"/>
        <v>SEA</v>
      </c>
      <c r="C119" s="2" t="str">
        <f t="shared" si="3"/>
        <v>00257</v>
      </c>
    </row>
    <row r="120" spans="1:3">
      <c r="A120" t="s">
        <v>107</v>
      </c>
      <c r="B120" t="str">
        <f t="shared" si="2"/>
        <v>SEA</v>
      </c>
      <c r="C120" s="2" t="str">
        <f t="shared" si="3"/>
        <v>00333</v>
      </c>
    </row>
    <row r="121" spans="1:3">
      <c r="A121" t="s">
        <v>108</v>
      </c>
      <c r="B121" t="str">
        <f t="shared" si="2"/>
        <v>SEA</v>
      </c>
      <c r="C121" s="2" t="str">
        <f t="shared" si="3"/>
        <v>00305</v>
      </c>
    </row>
    <row r="122" spans="1:3">
      <c r="A122" t="s">
        <v>109</v>
      </c>
      <c r="B122" t="str">
        <f t="shared" si="2"/>
        <v>SEA</v>
      </c>
      <c r="C122" s="2" t="str">
        <f t="shared" si="3"/>
        <v>00242</v>
      </c>
    </row>
    <row r="123" spans="1:3">
      <c r="A123" t="s">
        <v>110</v>
      </c>
      <c r="B123" t="str">
        <f t="shared" si="2"/>
        <v>SEA</v>
      </c>
      <c r="C123" s="2" t="str">
        <f t="shared" si="3"/>
        <v>00392</v>
      </c>
    </row>
    <row r="124" spans="1:3">
      <c r="A124" t="s">
        <v>111</v>
      </c>
      <c r="B124" t="str">
        <f t="shared" si="2"/>
        <v>SEA</v>
      </c>
      <c r="C124" s="2" t="str">
        <f t="shared" si="3"/>
        <v>00218</v>
      </c>
    </row>
    <row r="125" spans="1:3">
      <c r="A125" t="s">
        <v>112</v>
      </c>
      <c r="B125" t="str">
        <f t="shared" si="2"/>
        <v>SEA</v>
      </c>
      <c r="C125" s="2" t="str">
        <f t="shared" si="3"/>
        <v>00382</v>
      </c>
    </row>
    <row r="126" spans="1:3">
      <c r="A126" t="s">
        <v>113</v>
      </c>
      <c r="B126" t="str">
        <f t="shared" si="2"/>
        <v>SEA</v>
      </c>
      <c r="C126" s="2" t="str">
        <f t="shared" si="3"/>
        <v>00172</v>
      </c>
    </row>
    <row r="127" spans="1:3">
      <c r="A127" t="s">
        <v>27</v>
      </c>
      <c r="B127" t="str">
        <f t="shared" si="2"/>
        <v>SEA</v>
      </c>
      <c r="C127" s="2" t="str">
        <f t="shared" si="3"/>
        <v>00326</v>
      </c>
    </row>
    <row r="128" spans="1:3">
      <c r="A128" t="s">
        <v>114</v>
      </c>
      <c r="B128" t="str">
        <f t="shared" si="2"/>
        <v>SEA</v>
      </c>
      <c r="C128" s="2" t="str">
        <f t="shared" si="3"/>
        <v>00211</v>
      </c>
    </row>
    <row r="129" spans="1:3">
      <c r="A129" t="s">
        <v>115</v>
      </c>
      <c r="B129" t="str">
        <f t="shared" si="2"/>
        <v>SEA</v>
      </c>
      <c r="C129" s="2" t="str">
        <f t="shared" si="3"/>
        <v>00143</v>
      </c>
    </row>
    <row r="130" spans="1:3">
      <c r="A130" t="s">
        <v>116</v>
      </c>
      <c r="B130" t="str">
        <f t="shared" si="2"/>
        <v>SEA</v>
      </c>
      <c r="C130" s="2" t="str">
        <f t="shared" si="3"/>
        <v>00293</v>
      </c>
    </row>
    <row r="131" spans="1:3">
      <c r="A131" t="s">
        <v>117</v>
      </c>
      <c r="B131" t="str">
        <f t="shared" ref="B131:B194" si="4">LEFT(A131, 3)</f>
        <v>SEA</v>
      </c>
      <c r="C131" s="2" t="str">
        <f t="shared" ref="C131:C194" si="5">RIGHT(A131, LEN(A130) - 3)</f>
        <v>00141</v>
      </c>
    </row>
    <row r="132" spans="1:3">
      <c r="A132" t="s">
        <v>38</v>
      </c>
      <c r="B132" t="str">
        <f t="shared" si="4"/>
        <v>SEA</v>
      </c>
      <c r="C132" s="2" t="str">
        <f t="shared" si="5"/>
        <v>00059</v>
      </c>
    </row>
    <row r="133" spans="1:3">
      <c r="A133" t="s">
        <v>22</v>
      </c>
      <c r="B133" t="str">
        <f t="shared" si="4"/>
        <v>SEA</v>
      </c>
      <c r="C133" s="2" t="str">
        <f t="shared" si="5"/>
        <v>00308</v>
      </c>
    </row>
    <row r="134" spans="1:3">
      <c r="A134" t="s">
        <v>40</v>
      </c>
      <c r="B134" t="str">
        <f t="shared" si="4"/>
        <v>SEA</v>
      </c>
      <c r="C134" s="2" t="str">
        <f t="shared" si="5"/>
        <v>00311</v>
      </c>
    </row>
    <row r="135" spans="1:3">
      <c r="A135" t="s">
        <v>118</v>
      </c>
      <c r="B135" t="str">
        <f t="shared" si="4"/>
        <v>SEA</v>
      </c>
      <c r="C135" s="2" t="str">
        <f t="shared" si="5"/>
        <v>00181</v>
      </c>
    </row>
    <row r="136" spans="1:3">
      <c r="A136" t="s">
        <v>119</v>
      </c>
      <c r="B136" t="str">
        <f t="shared" si="4"/>
        <v>SEA</v>
      </c>
      <c r="C136" s="2" t="str">
        <f t="shared" si="5"/>
        <v>00150</v>
      </c>
    </row>
    <row r="137" spans="1:3">
      <c r="A137" t="s">
        <v>120</v>
      </c>
      <c r="B137" t="str">
        <f t="shared" si="4"/>
        <v>SEA</v>
      </c>
      <c r="C137" s="2" t="str">
        <f t="shared" si="5"/>
        <v>00180</v>
      </c>
    </row>
    <row r="138" spans="1:3">
      <c r="A138" t="s">
        <v>121</v>
      </c>
      <c r="B138" t="str">
        <f t="shared" si="4"/>
        <v>SEA</v>
      </c>
      <c r="C138" s="2" t="str">
        <f t="shared" si="5"/>
        <v>00455</v>
      </c>
    </row>
    <row r="139" spans="1:3">
      <c r="A139" t="s">
        <v>122</v>
      </c>
      <c r="B139" t="str">
        <f t="shared" si="4"/>
        <v>SEA</v>
      </c>
      <c r="C139" s="2" t="str">
        <f t="shared" si="5"/>
        <v>00399</v>
      </c>
    </row>
    <row r="140" spans="1:3">
      <c r="A140" t="s">
        <v>123</v>
      </c>
      <c r="B140" t="str">
        <f t="shared" si="4"/>
        <v>SEA</v>
      </c>
      <c r="C140" s="2" t="str">
        <f t="shared" si="5"/>
        <v>00270</v>
      </c>
    </row>
    <row r="141" spans="1:3">
      <c r="A141" t="s">
        <v>124</v>
      </c>
      <c r="B141" t="str">
        <f t="shared" si="4"/>
        <v>SEA</v>
      </c>
      <c r="C141" s="2" t="str">
        <f t="shared" si="5"/>
        <v>00063</v>
      </c>
    </row>
    <row r="142" spans="1:3">
      <c r="A142" t="s">
        <v>125</v>
      </c>
      <c r="B142" t="str">
        <f t="shared" si="4"/>
        <v>SEA</v>
      </c>
      <c r="C142" s="2" t="str">
        <f t="shared" si="5"/>
        <v>00413</v>
      </c>
    </row>
    <row r="143" spans="1:3">
      <c r="A143" t="s">
        <v>113</v>
      </c>
      <c r="B143" t="str">
        <f t="shared" si="4"/>
        <v>SEA</v>
      </c>
      <c r="C143" s="2" t="str">
        <f t="shared" si="5"/>
        <v>00172</v>
      </c>
    </row>
    <row r="144" spans="1:3">
      <c r="A144" t="s">
        <v>120</v>
      </c>
      <c r="B144" t="str">
        <f t="shared" si="4"/>
        <v>SEA</v>
      </c>
      <c r="C144" s="2" t="str">
        <f t="shared" si="5"/>
        <v>00180</v>
      </c>
    </row>
    <row r="145" spans="1:3">
      <c r="A145" t="s">
        <v>126</v>
      </c>
      <c r="B145" t="str">
        <f t="shared" si="4"/>
        <v>SEA</v>
      </c>
      <c r="C145" s="2" t="str">
        <f t="shared" si="5"/>
        <v>00240</v>
      </c>
    </row>
    <row r="146" spans="1:3">
      <c r="A146" t="s">
        <v>127</v>
      </c>
      <c r="B146" t="str">
        <f t="shared" si="4"/>
        <v>SEA</v>
      </c>
      <c r="C146" s="2" t="str">
        <f t="shared" si="5"/>
        <v>00459</v>
      </c>
    </row>
    <row r="147" spans="1:3">
      <c r="A147" t="s">
        <v>128</v>
      </c>
      <c r="B147" t="str">
        <f t="shared" si="4"/>
        <v>SEA</v>
      </c>
      <c r="C147" s="2" t="str">
        <f t="shared" si="5"/>
        <v>00495</v>
      </c>
    </row>
    <row r="148" spans="1:3">
      <c r="A148" t="s">
        <v>129</v>
      </c>
      <c r="B148" t="str">
        <f t="shared" si="4"/>
        <v>SEA</v>
      </c>
      <c r="C148" s="2" t="str">
        <f t="shared" si="5"/>
        <v>00080</v>
      </c>
    </row>
    <row r="149" spans="1:3">
      <c r="A149" t="s">
        <v>130</v>
      </c>
      <c r="B149" t="str">
        <f t="shared" si="4"/>
        <v>SEA</v>
      </c>
      <c r="C149" s="2" t="str">
        <f t="shared" si="5"/>
        <v>00298</v>
      </c>
    </row>
    <row r="150" spans="1:3">
      <c r="A150" t="s">
        <v>131</v>
      </c>
      <c r="B150" t="str">
        <f t="shared" si="4"/>
        <v>SEA</v>
      </c>
      <c r="C150" s="2" t="str">
        <f t="shared" si="5"/>
        <v>00341</v>
      </c>
    </row>
    <row r="151" spans="1:3">
      <c r="A151" t="s">
        <v>33</v>
      </c>
      <c r="B151" t="str">
        <f t="shared" si="4"/>
        <v>SEA</v>
      </c>
      <c r="C151" s="2" t="str">
        <f t="shared" si="5"/>
        <v>00457</v>
      </c>
    </row>
    <row r="152" spans="1:3">
      <c r="A152" t="s">
        <v>44</v>
      </c>
      <c r="B152" t="str">
        <f t="shared" si="4"/>
        <v>SEA</v>
      </c>
      <c r="C152" s="2" t="str">
        <f t="shared" si="5"/>
        <v>00198</v>
      </c>
    </row>
    <row r="153" spans="1:3">
      <c r="A153" t="s">
        <v>118</v>
      </c>
      <c r="B153" t="str">
        <f t="shared" si="4"/>
        <v>SEA</v>
      </c>
      <c r="C153" s="2" t="str">
        <f t="shared" si="5"/>
        <v>00181</v>
      </c>
    </row>
    <row r="154" spans="1:3">
      <c r="A154" t="s">
        <v>121</v>
      </c>
      <c r="B154" t="str">
        <f t="shared" si="4"/>
        <v>SEA</v>
      </c>
      <c r="C154" s="2" t="str">
        <f t="shared" si="5"/>
        <v>00455</v>
      </c>
    </row>
    <row r="155" spans="1:3">
      <c r="A155" t="s">
        <v>132</v>
      </c>
      <c r="B155" t="str">
        <f t="shared" si="4"/>
        <v>SEA</v>
      </c>
      <c r="C155" s="2" t="str">
        <f t="shared" si="5"/>
        <v>00465</v>
      </c>
    </row>
    <row r="156" spans="1:3">
      <c r="A156" t="s">
        <v>133</v>
      </c>
      <c r="B156" t="str">
        <f t="shared" si="4"/>
        <v>SEA</v>
      </c>
      <c r="C156" s="2" t="str">
        <f t="shared" si="5"/>
        <v>00358</v>
      </c>
    </row>
    <row r="157" spans="1:3">
      <c r="A157" t="s">
        <v>134</v>
      </c>
      <c r="B157" t="str">
        <f t="shared" si="4"/>
        <v>SEA</v>
      </c>
      <c r="C157" s="2" t="str">
        <f t="shared" si="5"/>
        <v>00081</v>
      </c>
    </row>
    <row r="158" spans="1:3">
      <c r="A158" t="s">
        <v>44</v>
      </c>
      <c r="B158" t="str">
        <f t="shared" si="4"/>
        <v>SEA</v>
      </c>
      <c r="C158" s="2" t="str">
        <f t="shared" si="5"/>
        <v>00198</v>
      </c>
    </row>
    <row r="159" spans="1:3">
      <c r="A159" t="s">
        <v>14</v>
      </c>
      <c r="B159" t="str">
        <f t="shared" si="4"/>
        <v>SEA</v>
      </c>
      <c r="C159" s="2" t="str">
        <f t="shared" si="5"/>
        <v>00235</v>
      </c>
    </row>
    <row r="160" spans="1:3">
      <c r="A160" t="s">
        <v>135</v>
      </c>
      <c r="B160" t="str">
        <f t="shared" si="4"/>
        <v>SEA</v>
      </c>
      <c r="C160" s="2" t="str">
        <f t="shared" si="5"/>
        <v>00189</v>
      </c>
    </row>
    <row r="161" spans="1:3">
      <c r="A161" t="s">
        <v>86</v>
      </c>
      <c r="B161" t="str">
        <f t="shared" si="4"/>
        <v>SEA</v>
      </c>
      <c r="C161" s="2" t="str">
        <f t="shared" si="5"/>
        <v>00445</v>
      </c>
    </row>
    <row r="162" spans="1:3">
      <c r="A162" t="s">
        <v>29</v>
      </c>
      <c r="B162" t="str">
        <f t="shared" si="4"/>
        <v>SEA</v>
      </c>
      <c r="C162" s="2" t="str">
        <f t="shared" si="5"/>
        <v>00281</v>
      </c>
    </row>
    <row r="163" spans="1:3">
      <c r="A163" t="s">
        <v>29</v>
      </c>
      <c r="B163" t="str">
        <f t="shared" si="4"/>
        <v>SEA</v>
      </c>
      <c r="C163" s="2" t="str">
        <f t="shared" si="5"/>
        <v>00281</v>
      </c>
    </row>
    <row r="164" spans="1:3">
      <c r="A164" t="s">
        <v>136</v>
      </c>
      <c r="B164" t="str">
        <f t="shared" si="4"/>
        <v>SEA</v>
      </c>
      <c r="C164" s="2" t="str">
        <f t="shared" si="5"/>
        <v>00300</v>
      </c>
    </row>
    <row r="165" spans="1:3">
      <c r="A165" t="s">
        <v>137</v>
      </c>
      <c r="B165" t="str">
        <f t="shared" si="4"/>
        <v>SEA</v>
      </c>
      <c r="C165" s="2" t="str">
        <f t="shared" si="5"/>
        <v>00118</v>
      </c>
    </row>
    <row r="166" spans="1:3">
      <c r="A166" t="s">
        <v>29</v>
      </c>
      <c r="B166" t="str">
        <f t="shared" si="4"/>
        <v>SEA</v>
      </c>
      <c r="C166" s="2" t="str">
        <f t="shared" si="5"/>
        <v>00281</v>
      </c>
    </row>
    <row r="167" spans="1:3">
      <c r="A167" t="s">
        <v>138</v>
      </c>
      <c r="B167" t="str">
        <f t="shared" si="4"/>
        <v>SEA</v>
      </c>
      <c r="C167" s="2" t="str">
        <f t="shared" si="5"/>
        <v>00289</v>
      </c>
    </row>
    <row r="168" spans="1:3">
      <c r="A168" t="s">
        <v>139</v>
      </c>
      <c r="B168" t="str">
        <f t="shared" si="4"/>
        <v>SEA</v>
      </c>
      <c r="C168" s="2" t="str">
        <f t="shared" si="5"/>
        <v>00167</v>
      </c>
    </row>
    <row r="169" spans="1:3">
      <c r="A169" t="s">
        <v>140</v>
      </c>
      <c r="B169" t="str">
        <f t="shared" si="4"/>
        <v>SEA</v>
      </c>
      <c r="C169" s="2" t="str">
        <f t="shared" si="5"/>
        <v>00442</v>
      </c>
    </row>
    <row r="170" spans="1:3">
      <c r="A170" t="s">
        <v>132</v>
      </c>
      <c r="B170" t="str">
        <f t="shared" si="4"/>
        <v>SEA</v>
      </c>
      <c r="C170" s="2" t="str">
        <f t="shared" si="5"/>
        <v>00465</v>
      </c>
    </row>
    <row r="171" spans="1:3">
      <c r="A171" t="s">
        <v>141</v>
      </c>
      <c r="B171" t="str">
        <f t="shared" si="4"/>
        <v>SEA</v>
      </c>
      <c r="C171" s="2" t="str">
        <f t="shared" si="5"/>
        <v>00330</v>
      </c>
    </row>
    <row r="172" spans="1:3">
      <c r="A172" t="s">
        <v>72</v>
      </c>
      <c r="B172" t="str">
        <f t="shared" si="4"/>
        <v>SEA</v>
      </c>
      <c r="C172" s="2" t="str">
        <f t="shared" si="5"/>
        <v>00380</v>
      </c>
    </row>
    <row r="173" spans="1:3">
      <c r="A173" t="s">
        <v>142</v>
      </c>
      <c r="B173" t="str">
        <f t="shared" si="4"/>
        <v>SEA</v>
      </c>
      <c r="C173" s="2" t="str">
        <f t="shared" si="5"/>
        <v>00095</v>
      </c>
    </row>
    <row r="174" spans="1:3">
      <c r="A174" t="s">
        <v>131</v>
      </c>
      <c r="B174" t="str">
        <f t="shared" si="4"/>
        <v>SEA</v>
      </c>
      <c r="C174" s="2" t="str">
        <f t="shared" si="5"/>
        <v>00341</v>
      </c>
    </row>
    <row r="175" spans="1:3">
      <c r="A175" t="s">
        <v>143</v>
      </c>
      <c r="B175" t="str">
        <f t="shared" si="4"/>
        <v>SEA</v>
      </c>
      <c r="C175" s="2" t="str">
        <f t="shared" si="5"/>
        <v>00301</v>
      </c>
    </row>
    <row r="176" spans="1:3">
      <c r="A176" t="s">
        <v>34</v>
      </c>
      <c r="B176" t="str">
        <f t="shared" si="4"/>
        <v>SEA</v>
      </c>
      <c r="C176" s="2" t="str">
        <f t="shared" si="5"/>
        <v>00409</v>
      </c>
    </row>
    <row r="177" spans="1:3">
      <c r="A177" t="s">
        <v>144</v>
      </c>
      <c r="B177" t="str">
        <f t="shared" si="4"/>
        <v>SEA</v>
      </c>
      <c r="C177" s="2" t="str">
        <f t="shared" si="5"/>
        <v>00466</v>
      </c>
    </row>
    <row r="178" spans="1:3">
      <c r="A178" t="s">
        <v>145</v>
      </c>
      <c r="B178" t="str">
        <f t="shared" si="4"/>
        <v>SEA</v>
      </c>
      <c r="C178" s="2" t="str">
        <f t="shared" si="5"/>
        <v>00324</v>
      </c>
    </row>
    <row r="179" spans="1:3">
      <c r="A179" t="s">
        <v>3</v>
      </c>
      <c r="B179" t="str">
        <f t="shared" si="4"/>
        <v>SEA</v>
      </c>
      <c r="C179" s="2" t="str">
        <f t="shared" si="5"/>
        <v>00061</v>
      </c>
    </row>
    <row r="180" spans="1:3">
      <c r="A180" t="s">
        <v>75</v>
      </c>
      <c r="B180" t="str">
        <f t="shared" si="4"/>
        <v>SEA</v>
      </c>
      <c r="C180" s="2" t="str">
        <f t="shared" si="5"/>
        <v>00174</v>
      </c>
    </row>
    <row r="181" spans="1:3">
      <c r="A181" t="s">
        <v>86</v>
      </c>
      <c r="B181" t="str">
        <f t="shared" si="4"/>
        <v>SEA</v>
      </c>
      <c r="C181" s="2" t="str">
        <f t="shared" si="5"/>
        <v>00445</v>
      </c>
    </row>
    <row r="182" spans="1:3">
      <c r="A182" t="s">
        <v>146</v>
      </c>
      <c r="B182" t="str">
        <f t="shared" si="4"/>
        <v>SEA</v>
      </c>
      <c r="C182" s="2" t="str">
        <f t="shared" si="5"/>
        <v>00078</v>
      </c>
    </row>
    <row r="183" spans="1:3">
      <c r="A183" t="s">
        <v>147</v>
      </c>
      <c r="B183" t="str">
        <f t="shared" si="4"/>
        <v>SEA</v>
      </c>
      <c r="C183" s="2" t="str">
        <f t="shared" si="5"/>
        <v>00022</v>
      </c>
    </row>
    <row r="184" spans="1:3">
      <c r="A184" t="s">
        <v>148</v>
      </c>
      <c r="B184" t="str">
        <f t="shared" si="4"/>
        <v>SEA</v>
      </c>
      <c r="C184" s="2" t="str">
        <f t="shared" si="5"/>
        <v>00217</v>
      </c>
    </row>
    <row r="185" spans="1:3">
      <c r="A185" t="s">
        <v>142</v>
      </c>
      <c r="B185" t="str">
        <f t="shared" si="4"/>
        <v>SEA</v>
      </c>
      <c r="C185" s="2" t="str">
        <f t="shared" si="5"/>
        <v>00095</v>
      </c>
    </row>
    <row r="186" spans="1:3">
      <c r="A186" t="s">
        <v>126</v>
      </c>
      <c r="B186" t="str">
        <f t="shared" si="4"/>
        <v>SEA</v>
      </c>
      <c r="C186" s="2" t="str">
        <f t="shared" si="5"/>
        <v>00240</v>
      </c>
    </row>
    <row r="187" spans="1:3">
      <c r="A187" t="s">
        <v>149</v>
      </c>
      <c r="B187" t="str">
        <f t="shared" si="4"/>
        <v>SEA</v>
      </c>
      <c r="C187" s="2" t="str">
        <f t="shared" si="5"/>
        <v>00470</v>
      </c>
    </row>
    <row r="188" spans="1:3">
      <c r="A188" t="s">
        <v>150</v>
      </c>
      <c r="B188" t="str">
        <f t="shared" si="4"/>
        <v>SEA</v>
      </c>
      <c r="C188" s="2" t="str">
        <f t="shared" si="5"/>
        <v>00424</v>
      </c>
    </row>
    <row r="189" spans="1:3">
      <c r="A189" t="s">
        <v>151</v>
      </c>
      <c r="B189" t="str">
        <f t="shared" si="4"/>
        <v>SEA</v>
      </c>
      <c r="C189" s="2" t="str">
        <f t="shared" si="5"/>
        <v>00468</v>
      </c>
    </row>
    <row r="190" spans="1:3">
      <c r="A190" t="s">
        <v>152</v>
      </c>
      <c r="B190" t="str">
        <f t="shared" si="4"/>
        <v>SEA</v>
      </c>
      <c r="C190" s="2" t="str">
        <f t="shared" si="5"/>
        <v>00367</v>
      </c>
    </row>
    <row r="191" spans="1:3">
      <c r="A191" t="s">
        <v>91</v>
      </c>
      <c r="B191" t="str">
        <f t="shared" si="4"/>
        <v>SEA</v>
      </c>
      <c r="C191" s="2" t="str">
        <f t="shared" si="5"/>
        <v>00397</v>
      </c>
    </row>
    <row r="192" spans="1:3">
      <c r="A192" t="s">
        <v>75</v>
      </c>
      <c r="B192" t="str">
        <f t="shared" si="4"/>
        <v>SEA</v>
      </c>
      <c r="C192" s="2" t="str">
        <f t="shared" si="5"/>
        <v>00174</v>
      </c>
    </row>
    <row r="193" spans="1:3">
      <c r="A193" t="s">
        <v>153</v>
      </c>
      <c r="B193" t="str">
        <f t="shared" si="4"/>
        <v>SEA</v>
      </c>
      <c r="C193" s="2" t="str">
        <f t="shared" si="5"/>
        <v>00498</v>
      </c>
    </row>
    <row r="194" spans="1:3">
      <c r="A194" t="s">
        <v>154</v>
      </c>
      <c r="B194" t="str">
        <f t="shared" si="4"/>
        <v>SEA</v>
      </c>
      <c r="C194" s="2" t="str">
        <f t="shared" si="5"/>
        <v>00425</v>
      </c>
    </row>
    <row r="195" spans="1:3">
      <c r="A195" t="s">
        <v>155</v>
      </c>
      <c r="B195" t="str">
        <f t="shared" ref="B195:B258" si="6">LEFT(A195, 3)</f>
        <v>SEA</v>
      </c>
      <c r="C195" s="2" t="str">
        <f t="shared" ref="C195:C258" si="7">RIGHT(A195, LEN(A194) - 3)</f>
        <v>00456</v>
      </c>
    </row>
    <row r="196" spans="1:3">
      <c r="A196" t="s">
        <v>156</v>
      </c>
      <c r="B196" t="str">
        <f t="shared" si="6"/>
        <v>SEA</v>
      </c>
      <c r="C196" s="2" t="str">
        <f t="shared" si="7"/>
        <v>00357</v>
      </c>
    </row>
    <row r="197" spans="1:3">
      <c r="A197" t="s">
        <v>157</v>
      </c>
      <c r="B197" t="str">
        <f t="shared" si="6"/>
        <v>SEA</v>
      </c>
      <c r="C197" s="2" t="str">
        <f t="shared" si="7"/>
        <v>00429</v>
      </c>
    </row>
    <row r="198" spans="1:3">
      <c r="A198" t="s">
        <v>158</v>
      </c>
      <c r="B198" t="str">
        <f t="shared" si="6"/>
        <v>SEA</v>
      </c>
      <c r="C198" s="2" t="str">
        <f t="shared" si="7"/>
        <v>00099</v>
      </c>
    </row>
    <row r="199" spans="1:3">
      <c r="A199" t="s">
        <v>159</v>
      </c>
      <c r="B199" t="str">
        <f t="shared" si="6"/>
        <v>SEA</v>
      </c>
      <c r="C199" s="2" t="str">
        <f t="shared" si="7"/>
        <v>00421</v>
      </c>
    </row>
    <row r="200" spans="1:3">
      <c r="A200" t="s">
        <v>160</v>
      </c>
      <c r="B200" t="str">
        <f t="shared" si="6"/>
        <v>SEA</v>
      </c>
      <c r="C200" s="2" t="str">
        <f t="shared" si="7"/>
        <v>00362</v>
      </c>
    </row>
    <row r="201" spans="1:3">
      <c r="A201" t="s">
        <v>17</v>
      </c>
      <c r="B201" t="str">
        <f t="shared" si="6"/>
        <v>SEA</v>
      </c>
      <c r="C201" s="2" t="str">
        <f t="shared" si="7"/>
        <v>00312</v>
      </c>
    </row>
    <row r="202" spans="1:3">
      <c r="A202" t="s">
        <v>161</v>
      </c>
      <c r="B202" t="str">
        <f t="shared" si="6"/>
        <v>SEA</v>
      </c>
      <c r="C202" s="2" t="str">
        <f t="shared" si="7"/>
        <v>00060</v>
      </c>
    </row>
    <row r="203" spans="1:3">
      <c r="A203" t="s">
        <v>162</v>
      </c>
      <c r="B203" t="str">
        <f t="shared" si="6"/>
        <v>SEA</v>
      </c>
      <c r="C203" s="2" t="str">
        <f t="shared" si="7"/>
        <v>00216</v>
      </c>
    </row>
    <row r="204" spans="1:3">
      <c r="A204" t="s">
        <v>148</v>
      </c>
      <c r="B204" t="str">
        <f t="shared" si="6"/>
        <v>SEA</v>
      </c>
      <c r="C204" s="2" t="str">
        <f t="shared" si="7"/>
        <v>00217</v>
      </c>
    </row>
    <row r="205" spans="1:3">
      <c r="A205" t="s">
        <v>163</v>
      </c>
      <c r="B205" t="str">
        <f t="shared" si="6"/>
        <v>SEA</v>
      </c>
      <c r="C205" s="2" t="str">
        <f t="shared" si="7"/>
        <v>00237</v>
      </c>
    </row>
    <row r="206" spans="1:3">
      <c r="A206" t="s">
        <v>164</v>
      </c>
      <c r="B206" t="str">
        <f t="shared" si="6"/>
        <v>SEA</v>
      </c>
      <c r="C206" s="2" t="str">
        <f t="shared" si="7"/>
        <v>00138</v>
      </c>
    </row>
    <row r="207" spans="1:3">
      <c r="A207" t="s">
        <v>165</v>
      </c>
      <c r="B207" t="str">
        <f t="shared" si="6"/>
        <v>SEA</v>
      </c>
      <c r="C207" s="2" t="str">
        <f t="shared" si="7"/>
        <v>00184</v>
      </c>
    </row>
    <row r="208" spans="1:3">
      <c r="A208" t="s">
        <v>61</v>
      </c>
      <c r="B208" t="str">
        <f t="shared" si="6"/>
        <v>SEA</v>
      </c>
      <c r="C208" s="2" t="str">
        <f t="shared" si="7"/>
        <v>00055</v>
      </c>
    </row>
    <row r="209" spans="1:3">
      <c r="A209" t="s">
        <v>166</v>
      </c>
      <c r="B209" t="str">
        <f t="shared" si="6"/>
        <v>SEA</v>
      </c>
      <c r="C209" s="2" t="str">
        <f t="shared" si="7"/>
        <v>00026</v>
      </c>
    </row>
    <row r="210" spans="1:3">
      <c r="A210" t="s">
        <v>167</v>
      </c>
      <c r="B210" t="str">
        <f t="shared" si="6"/>
        <v>SEA</v>
      </c>
      <c r="C210" s="2" t="str">
        <f t="shared" si="7"/>
        <v>00084</v>
      </c>
    </row>
    <row r="211" spans="1:3">
      <c r="A211" t="s">
        <v>168</v>
      </c>
      <c r="B211" t="str">
        <f t="shared" si="6"/>
        <v>SEA</v>
      </c>
      <c r="C211" s="2" t="str">
        <f t="shared" si="7"/>
        <v>00492</v>
      </c>
    </row>
    <row r="212" spans="1:3">
      <c r="A212" t="s">
        <v>56</v>
      </c>
      <c r="B212" t="str">
        <f t="shared" si="6"/>
        <v>SEA</v>
      </c>
      <c r="C212" s="2" t="str">
        <f t="shared" si="7"/>
        <v>00452</v>
      </c>
    </row>
    <row r="213" spans="1:3">
      <c r="A213" t="s">
        <v>169</v>
      </c>
      <c r="B213" t="str">
        <f t="shared" si="6"/>
        <v>SEA</v>
      </c>
      <c r="C213" s="2" t="str">
        <f t="shared" si="7"/>
        <v>00284</v>
      </c>
    </row>
    <row r="214" spans="1:3">
      <c r="A214" t="s">
        <v>126</v>
      </c>
      <c r="B214" t="str">
        <f t="shared" si="6"/>
        <v>SEA</v>
      </c>
      <c r="C214" s="2" t="str">
        <f t="shared" si="7"/>
        <v>00240</v>
      </c>
    </row>
    <row r="215" spans="1:3">
      <c r="A215" t="s">
        <v>170</v>
      </c>
      <c r="B215" t="str">
        <f t="shared" si="6"/>
        <v>SEA</v>
      </c>
      <c r="C215" s="2" t="str">
        <f t="shared" si="7"/>
        <v>00439</v>
      </c>
    </row>
    <row r="216" spans="1:3">
      <c r="A216" t="s">
        <v>96</v>
      </c>
      <c r="B216" t="str">
        <f t="shared" si="6"/>
        <v>SEA</v>
      </c>
      <c r="C216" s="2" t="str">
        <f t="shared" si="7"/>
        <v>00302</v>
      </c>
    </row>
    <row r="217" spans="1:3">
      <c r="A217" t="s">
        <v>171</v>
      </c>
      <c r="B217" t="str">
        <f t="shared" si="6"/>
        <v>SEA</v>
      </c>
      <c r="C217" s="2" t="str">
        <f t="shared" si="7"/>
        <v>00205</v>
      </c>
    </row>
    <row r="218" spans="1:3">
      <c r="A218" t="s">
        <v>172</v>
      </c>
      <c r="B218" t="str">
        <f t="shared" si="6"/>
        <v>SEA</v>
      </c>
      <c r="C218" s="2" t="str">
        <f t="shared" si="7"/>
        <v>00268</v>
      </c>
    </row>
    <row r="219" spans="1:3">
      <c r="A219" t="s">
        <v>79</v>
      </c>
      <c r="B219" t="str">
        <f t="shared" si="6"/>
        <v>SEA</v>
      </c>
      <c r="C219" s="2" t="str">
        <f t="shared" si="7"/>
        <v>00275</v>
      </c>
    </row>
    <row r="220" spans="1:3">
      <c r="A220" t="s">
        <v>173</v>
      </c>
      <c r="B220" t="str">
        <f t="shared" si="6"/>
        <v>SEA</v>
      </c>
      <c r="C220" s="2" t="str">
        <f t="shared" si="7"/>
        <v>00067</v>
      </c>
    </row>
    <row r="221" spans="1:3">
      <c r="A221" t="s">
        <v>125</v>
      </c>
      <c r="B221" t="str">
        <f t="shared" si="6"/>
        <v>SEA</v>
      </c>
      <c r="C221" s="2" t="str">
        <f t="shared" si="7"/>
        <v>00413</v>
      </c>
    </row>
    <row r="222" spans="1:3">
      <c r="A222" t="s">
        <v>63</v>
      </c>
      <c r="B222" t="str">
        <f t="shared" si="6"/>
        <v>SEA</v>
      </c>
      <c r="C222" s="2" t="str">
        <f t="shared" si="7"/>
        <v>00462</v>
      </c>
    </row>
    <row r="223" spans="1:3">
      <c r="A223" t="s">
        <v>174</v>
      </c>
      <c r="B223" t="str">
        <f t="shared" si="6"/>
        <v>SEA</v>
      </c>
      <c r="C223" s="2" t="str">
        <f t="shared" si="7"/>
        <v>00101</v>
      </c>
    </row>
    <row r="224" spans="1:3">
      <c r="A224" t="s">
        <v>175</v>
      </c>
      <c r="B224" t="str">
        <f t="shared" si="6"/>
        <v>SEA</v>
      </c>
      <c r="C224" s="2" t="str">
        <f t="shared" si="7"/>
        <v>00295</v>
      </c>
    </row>
    <row r="225" spans="1:3">
      <c r="A225" t="s">
        <v>176</v>
      </c>
      <c r="B225" t="str">
        <f t="shared" si="6"/>
        <v>SEA</v>
      </c>
      <c r="C225" s="2" t="str">
        <f t="shared" si="7"/>
        <v>00356</v>
      </c>
    </row>
    <row r="226" spans="1:3">
      <c r="A226" t="s">
        <v>177</v>
      </c>
      <c r="B226" t="str">
        <f t="shared" si="6"/>
        <v>SEA</v>
      </c>
      <c r="C226" s="2" t="str">
        <f t="shared" si="7"/>
        <v>00484</v>
      </c>
    </row>
    <row r="227" spans="1:3">
      <c r="A227" t="s">
        <v>175</v>
      </c>
      <c r="B227" t="str">
        <f t="shared" si="6"/>
        <v>SEA</v>
      </c>
      <c r="C227" s="2" t="str">
        <f t="shared" si="7"/>
        <v>00295</v>
      </c>
    </row>
    <row r="228" spans="1:3">
      <c r="A228" t="s">
        <v>178</v>
      </c>
      <c r="B228" t="str">
        <f t="shared" si="6"/>
        <v>SEA</v>
      </c>
      <c r="C228" s="2" t="str">
        <f t="shared" si="7"/>
        <v>00173</v>
      </c>
    </row>
    <row r="229" spans="1:3">
      <c r="A229" t="s">
        <v>179</v>
      </c>
      <c r="B229" t="str">
        <f t="shared" si="6"/>
        <v>SEA</v>
      </c>
      <c r="C229" s="2" t="str">
        <f t="shared" si="7"/>
        <v>00154</v>
      </c>
    </row>
    <row r="230" spans="1:3">
      <c r="A230" t="s">
        <v>180</v>
      </c>
      <c r="B230" t="str">
        <f t="shared" si="6"/>
        <v>SEA</v>
      </c>
      <c r="C230" s="2" t="str">
        <f t="shared" si="7"/>
        <v>00500</v>
      </c>
    </row>
    <row r="231" spans="1:3">
      <c r="A231" t="s">
        <v>148</v>
      </c>
      <c r="B231" t="str">
        <f t="shared" si="6"/>
        <v>SEA</v>
      </c>
      <c r="C231" s="2" t="str">
        <f t="shared" si="7"/>
        <v>00217</v>
      </c>
    </row>
    <row r="232" spans="1:3">
      <c r="A232" t="s">
        <v>181</v>
      </c>
      <c r="B232" t="str">
        <f t="shared" si="6"/>
        <v>SEA</v>
      </c>
      <c r="C232" s="2" t="str">
        <f t="shared" si="7"/>
        <v>00147</v>
      </c>
    </row>
    <row r="233" spans="1:3">
      <c r="A233" t="s">
        <v>182</v>
      </c>
      <c r="B233" t="str">
        <f t="shared" si="6"/>
        <v>SEA</v>
      </c>
      <c r="C233" s="2" t="str">
        <f t="shared" si="7"/>
        <v>00155</v>
      </c>
    </row>
    <row r="234" spans="1:3">
      <c r="A234" t="s">
        <v>7</v>
      </c>
      <c r="B234" t="str">
        <f t="shared" si="6"/>
        <v>SEA</v>
      </c>
      <c r="C234" s="2" t="str">
        <f t="shared" si="7"/>
        <v>00040</v>
      </c>
    </row>
    <row r="235" spans="1:3">
      <c r="A235" t="s">
        <v>183</v>
      </c>
      <c r="B235" t="str">
        <f t="shared" si="6"/>
        <v>SEA</v>
      </c>
      <c r="C235" s="2" t="str">
        <f t="shared" si="7"/>
        <v>00483</v>
      </c>
    </row>
    <row r="236" spans="1:3">
      <c r="A236" t="s">
        <v>150</v>
      </c>
      <c r="B236" t="str">
        <f t="shared" si="6"/>
        <v>SEA</v>
      </c>
      <c r="C236" s="2" t="str">
        <f t="shared" si="7"/>
        <v>00424</v>
      </c>
    </row>
    <row r="237" spans="1:3">
      <c r="A237" t="s">
        <v>184</v>
      </c>
      <c r="B237" t="str">
        <f t="shared" si="6"/>
        <v>SEA</v>
      </c>
      <c r="C237" s="2" t="str">
        <f t="shared" si="7"/>
        <v>00482</v>
      </c>
    </row>
    <row r="238" spans="1:3">
      <c r="A238" t="s">
        <v>185</v>
      </c>
      <c r="B238" t="str">
        <f t="shared" si="6"/>
        <v>SEA</v>
      </c>
      <c r="C238" s="2" t="str">
        <f t="shared" si="7"/>
        <v>00265</v>
      </c>
    </row>
    <row r="239" spans="1:3">
      <c r="A239" t="s">
        <v>186</v>
      </c>
      <c r="B239" t="str">
        <f t="shared" si="6"/>
        <v>SEA</v>
      </c>
      <c r="C239" s="2" t="str">
        <f t="shared" si="7"/>
        <v>00310</v>
      </c>
    </row>
    <row r="240" spans="1:3">
      <c r="A240" t="s">
        <v>187</v>
      </c>
      <c r="B240" t="str">
        <f t="shared" si="6"/>
        <v>SEA</v>
      </c>
      <c r="C240" s="2" t="str">
        <f t="shared" si="7"/>
        <v>00089</v>
      </c>
    </row>
    <row r="241" spans="1:3">
      <c r="A241" t="s">
        <v>109</v>
      </c>
      <c r="B241" t="str">
        <f t="shared" si="6"/>
        <v>SEA</v>
      </c>
      <c r="C241" s="2" t="str">
        <f t="shared" si="7"/>
        <v>00242</v>
      </c>
    </row>
    <row r="242" spans="1:3">
      <c r="A242" t="s">
        <v>188</v>
      </c>
      <c r="B242" t="str">
        <f t="shared" si="6"/>
        <v>SEA</v>
      </c>
      <c r="C242" s="2" t="str">
        <f t="shared" si="7"/>
        <v>00350</v>
      </c>
    </row>
    <row r="243" spans="1:3">
      <c r="A243" t="s">
        <v>189</v>
      </c>
      <c r="B243" t="str">
        <f t="shared" si="6"/>
        <v>SEA</v>
      </c>
      <c r="C243" s="2" t="str">
        <f t="shared" si="7"/>
        <v>00163</v>
      </c>
    </row>
    <row r="244" spans="1:3">
      <c r="A244" t="s">
        <v>190</v>
      </c>
      <c r="B244" t="str">
        <f t="shared" si="6"/>
        <v>SEA</v>
      </c>
      <c r="C244" s="2" t="str">
        <f t="shared" si="7"/>
        <v>00036</v>
      </c>
    </row>
    <row r="245" spans="1:3">
      <c r="A245" t="s">
        <v>67</v>
      </c>
      <c r="B245" t="str">
        <f t="shared" si="6"/>
        <v>SEA</v>
      </c>
      <c r="C245" s="2" t="str">
        <f t="shared" si="7"/>
        <v>00229</v>
      </c>
    </row>
    <row r="246" spans="1:3">
      <c r="A246" t="s">
        <v>191</v>
      </c>
      <c r="B246" t="str">
        <f t="shared" si="6"/>
        <v>SEA</v>
      </c>
      <c r="C246" s="2" t="str">
        <f t="shared" si="7"/>
        <v>00083</v>
      </c>
    </row>
    <row r="247" spans="1:3">
      <c r="A247" t="s">
        <v>107</v>
      </c>
      <c r="B247" t="str">
        <f t="shared" si="6"/>
        <v>SEA</v>
      </c>
      <c r="C247" s="2" t="str">
        <f t="shared" si="7"/>
        <v>00333</v>
      </c>
    </row>
    <row r="248" spans="1:3">
      <c r="A248" t="s">
        <v>192</v>
      </c>
      <c r="B248" t="str">
        <f t="shared" si="6"/>
        <v>SEA</v>
      </c>
      <c r="C248" s="2" t="str">
        <f t="shared" si="7"/>
        <v>00282</v>
      </c>
    </row>
    <row r="249" spans="1:3">
      <c r="A249" t="s">
        <v>193</v>
      </c>
      <c r="B249" t="str">
        <f t="shared" si="6"/>
        <v>SEA</v>
      </c>
      <c r="C249" s="2" t="str">
        <f t="shared" si="7"/>
        <v>00433</v>
      </c>
    </row>
    <row r="250" spans="1:3">
      <c r="A250" t="s">
        <v>146</v>
      </c>
      <c r="B250" t="str">
        <f t="shared" si="6"/>
        <v>SEA</v>
      </c>
      <c r="C250" s="2" t="str">
        <f t="shared" si="7"/>
        <v>00078</v>
      </c>
    </row>
    <row r="251" spans="1:3">
      <c r="A251" t="s">
        <v>194</v>
      </c>
      <c r="B251" t="str">
        <f t="shared" si="6"/>
        <v>SEA</v>
      </c>
      <c r="C251" s="2" t="str">
        <f t="shared" si="7"/>
        <v>00451</v>
      </c>
    </row>
    <row r="252" spans="1:3">
      <c r="A252" t="s">
        <v>195</v>
      </c>
      <c r="B252" t="str">
        <f t="shared" si="6"/>
        <v>SEA</v>
      </c>
      <c r="C252" s="2" t="str">
        <f t="shared" si="7"/>
        <v>00252</v>
      </c>
    </row>
    <row r="253" spans="1:3">
      <c r="A253" t="s">
        <v>196</v>
      </c>
      <c r="B253" t="str">
        <f t="shared" si="6"/>
        <v>SEA</v>
      </c>
      <c r="C253" s="2" t="str">
        <f t="shared" si="7"/>
        <v>00027</v>
      </c>
    </row>
    <row r="254" spans="1:3">
      <c r="A254" t="s">
        <v>197</v>
      </c>
      <c r="B254" t="str">
        <f t="shared" si="6"/>
        <v>SEA</v>
      </c>
      <c r="C254" s="2" t="str">
        <f t="shared" si="7"/>
        <v>00241</v>
      </c>
    </row>
    <row r="255" spans="1:3">
      <c r="A255" t="s">
        <v>198</v>
      </c>
      <c r="B255" t="str">
        <f t="shared" si="6"/>
        <v>SEA</v>
      </c>
      <c r="C255" s="2" t="str">
        <f t="shared" si="7"/>
        <v>00248</v>
      </c>
    </row>
    <row r="256" spans="1:3">
      <c r="A256" t="s">
        <v>199</v>
      </c>
      <c r="B256" t="str">
        <f t="shared" si="6"/>
        <v>SEA</v>
      </c>
      <c r="C256" s="2" t="str">
        <f t="shared" si="7"/>
        <v>00139</v>
      </c>
    </row>
    <row r="257" spans="1:3">
      <c r="A257" t="s">
        <v>83</v>
      </c>
      <c r="B257" t="str">
        <f t="shared" si="6"/>
        <v>SEA</v>
      </c>
      <c r="C257" s="2" t="str">
        <f t="shared" si="7"/>
        <v>00276</v>
      </c>
    </row>
    <row r="258" spans="1:3">
      <c r="A258" t="s">
        <v>168</v>
      </c>
      <c r="B258" t="str">
        <f t="shared" si="6"/>
        <v>SEA</v>
      </c>
      <c r="C258" s="2" t="str">
        <f t="shared" si="7"/>
        <v>00492</v>
      </c>
    </row>
    <row r="259" spans="1:3">
      <c r="A259" t="s">
        <v>19</v>
      </c>
      <c r="B259" t="str">
        <f t="shared" ref="B259:B322" si="8">LEFT(A259, 3)</f>
        <v>SEA</v>
      </c>
      <c r="C259" s="2" t="str">
        <f t="shared" ref="C259:C322" si="9">RIGHT(A259, LEN(A258) - 3)</f>
        <v>00290</v>
      </c>
    </row>
    <row r="260" spans="1:3">
      <c r="A260" t="s">
        <v>8</v>
      </c>
      <c r="B260" t="str">
        <f t="shared" si="8"/>
        <v>SEA</v>
      </c>
      <c r="C260" s="2" t="str">
        <f t="shared" si="9"/>
        <v>00246</v>
      </c>
    </row>
    <row r="261" spans="1:3">
      <c r="A261" t="s">
        <v>200</v>
      </c>
      <c r="B261" t="str">
        <f t="shared" si="8"/>
        <v>SEA</v>
      </c>
      <c r="C261" s="2" t="str">
        <f t="shared" si="9"/>
        <v>00021</v>
      </c>
    </row>
    <row r="262" spans="1:3">
      <c r="A262" t="s">
        <v>17</v>
      </c>
      <c r="B262" t="str">
        <f t="shared" si="8"/>
        <v>SEA</v>
      </c>
      <c r="C262" s="2" t="str">
        <f t="shared" si="9"/>
        <v>00312</v>
      </c>
    </row>
    <row r="263" spans="1:3">
      <c r="A263" t="s">
        <v>201</v>
      </c>
      <c r="B263" t="str">
        <f t="shared" si="8"/>
        <v>SEA</v>
      </c>
      <c r="C263" s="2" t="str">
        <f t="shared" si="9"/>
        <v>00092</v>
      </c>
    </row>
    <row r="264" spans="1:3">
      <c r="A264" t="s">
        <v>70</v>
      </c>
      <c r="B264" t="str">
        <f t="shared" si="8"/>
        <v>SEA</v>
      </c>
      <c r="C264" s="2" t="str">
        <f t="shared" si="9"/>
        <v>00159</v>
      </c>
    </row>
    <row r="265" spans="1:3">
      <c r="A265" t="s">
        <v>202</v>
      </c>
      <c r="B265" t="str">
        <f t="shared" si="8"/>
        <v>SEA</v>
      </c>
      <c r="C265" s="2" t="str">
        <f t="shared" si="9"/>
        <v>00075</v>
      </c>
    </row>
    <row r="266" spans="1:3">
      <c r="A266" t="s">
        <v>203</v>
      </c>
      <c r="B266" t="str">
        <f t="shared" si="8"/>
        <v>SEA</v>
      </c>
      <c r="C266" s="2" t="str">
        <f t="shared" si="9"/>
        <v>00071</v>
      </c>
    </row>
    <row r="267" spans="1:3">
      <c r="A267" t="s">
        <v>204</v>
      </c>
      <c r="B267" t="str">
        <f t="shared" si="8"/>
        <v>SEA</v>
      </c>
      <c r="C267" s="2" t="str">
        <f t="shared" si="9"/>
        <v>00463</v>
      </c>
    </row>
    <row r="268" spans="1:3">
      <c r="A268" t="s">
        <v>205</v>
      </c>
      <c r="B268" t="str">
        <f t="shared" si="8"/>
        <v>SEA</v>
      </c>
      <c r="C268" s="2" t="str">
        <f t="shared" si="9"/>
        <v>00170</v>
      </c>
    </row>
    <row r="269" spans="1:3">
      <c r="A269" t="s">
        <v>27</v>
      </c>
      <c r="B269" t="str">
        <f t="shared" si="8"/>
        <v>SEA</v>
      </c>
      <c r="C269" s="2" t="str">
        <f t="shared" si="9"/>
        <v>00326</v>
      </c>
    </row>
    <row r="270" spans="1:3">
      <c r="A270" t="s">
        <v>206</v>
      </c>
      <c r="B270" t="str">
        <f t="shared" si="8"/>
        <v>SEA</v>
      </c>
      <c r="C270" s="2" t="str">
        <f t="shared" si="9"/>
        <v>00408</v>
      </c>
    </row>
    <row r="271" spans="1:3">
      <c r="A271" t="s">
        <v>207</v>
      </c>
      <c r="B271" t="str">
        <f t="shared" si="8"/>
        <v>SEA</v>
      </c>
      <c r="C271" s="2" t="str">
        <f t="shared" si="9"/>
        <v>00423</v>
      </c>
    </row>
    <row r="272" spans="1:3">
      <c r="A272" t="s">
        <v>208</v>
      </c>
      <c r="B272" t="str">
        <f t="shared" si="8"/>
        <v>SEA</v>
      </c>
      <c r="C272" s="2" t="str">
        <f t="shared" si="9"/>
        <v>00323</v>
      </c>
    </row>
    <row r="273" spans="1:3">
      <c r="A273" t="s">
        <v>14</v>
      </c>
      <c r="B273" t="str">
        <f t="shared" si="8"/>
        <v>SEA</v>
      </c>
      <c r="C273" s="2" t="str">
        <f t="shared" si="9"/>
        <v>00235</v>
      </c>
    </row>
    <row r="274" spans="1:3">
      <c r="A274" t="s">
        <v>145</v>
      </c>
      <c r="B274" t="str">
        <f t="shared" si="8"/>
        <v>SEA</v>
      </c>
      <c r="C274" s="2" t="str">
        <f t="shared" si="9"/>
        <v>00324</v>
      </c>
    </row>
    <row r="275" spans="1:3">
      <c r="A275" t="s">
        <v>209</v>
      </c>
      <c r="B275" t="str">
        <f t="shared" si="8"/>
        <v>SEA</v>
      </c>
      <c r="C275" s="2" t="str">
        <f t="shared" si="9"/>
        <v>00489</v>
      </c>
    </row>
    <row r="276" spans="1:3">
      <c r="A276" t="s">
        <v>210</v>
      </c>
      <c r="B276" t="str">
        <f t="shared" si="8"/>
        <v>SEA</v>
      </c>
      <c r="C276" s="2" t="str">
        <f t="shared" si="9"/>
        <v>00375</v>
      </c>
    </row>
    <row r="277" spans="1:3">
      <c r="A277" t="s">
        <v>149</v>
      </c>
      <c r="B277" t="str">
        <f t="shared" si="8"/>
        <v>SEA</v>
      </c>
      <c r="C277" s="2" t="str">
        <f t="shared" si="9"/>
        <v>00470</v>
      </c>
    </row>
    <row r="278" spans="1:3">
      <c r="A278" t="s">
        <v>211</v>
      </c>
      <c r="B278" t="str">
        <f t="shared" si="8"/>
        <v>SEA</v>
      </c>
      <c r="C278" s="2" t="str">
        <f t="shared" si="9"/>
        <v>00443</v>
      </c>
    </row>
    <row r="279" spans="1:3">
      <c r="A279" t="s">
        <v>212</v>
      </c>
      <c r="B279" t="str">
        <f t="shared" si="8"/>
        <v>SEA</v>
      </c>
      <c r="C279" s="2" t="str">
        <f t="shared" si="9"/>
        <v>00267</v>
      </c>
    </row>
    <row r="280" spans="1:3">
      <c r="A280" t="s">
        <v>35</v>
      </c>
      <c r="B280" t="str">
        <f t="shared" si="8"/>
        <v>SEA</v>
      </c>
      <c r="C280" s="2" t="str">
        <f t="shared" si="9"/>
        <v>00107</v>
      </c>
    </row>
    <row r="281" spans="1:3">
      <c r="A281" t="s">
        <v>181</v>
      </c>
      <c r="B281" t="str">
        <f t="shared" si="8"/>
        <v>SEA</v>
      </c>
      <c r="C281" s="2" t="str">
        <f t="shared" si="9"/>
        <v>00147</v>
      </c>
    </row>
    <row r="282" spans="1:3">
      <c r="A282" t="s">
        <v>155</v>
      </c>
      <c r="B282" t="str">
        <f t="shared" si="8"/>
        <v>SEA</v>
      </c>
      <c r="C282" s="2" t="str">
        <f t="shared" si="9"/>
        <v>00456</v>
      </c>
    </row>
    <row r="283" spans="1:3">
      <c r="A283" t="s">
        <v>199</v>
      </c>
      <c r="B283" t="str">
        <f t="shared" si="8"/>
        <v>SEA</v>
      </c>
      <c r="C283" s="2" t="str">
        <f t="shared" si="9"/>
        <v>00139</v>
      </c>
    </row>
    <row r="284" spans="1:3">
      <c r="A284" t="s">
        <v>213</v>
      </c>
      <c r="B284" t="str">
        <f t="shared" si="8"/>
        <v>SEA</v>
      </c>
      <c r="C284" s="2" t="str">
        <f t="shared" si="9"/>
        <v>00306</v>
      </c>
    </row>
    <row r="285" spans="1:3">
      <c r="A285" t="s">
        <v>214</v>
      </c>
      <c r="B285" t="str">
        <f t="shared" si="8"/>
        <v>SEA</v>
      </c>
      <c r="C285" s="2" t="str">
        <f t="shared" si="9"/>
        <v>00166</v>
      </c>
    </row>
    <row r="286" spans="1:3">
      <c r="A286" t="s">
        <v>215</v>
      </c>
      <c r="B286" t="str">
        <f t="shared" si="8"/>
        <v>SEA</v>
      </c>
      <c r="C286" s="2" t="str">
        <f t="shared" si="9"/>
        <v>00314</v>
      </c>
    </row>
    <row r="287" spans="1:3">
      <c r="A287" t="s">
        <v>216</v>
      </c>
      <c r="B287" t="str">
        <f t="shared" si="8"/>
        <v>SEA</v>
      </c>
      <c r="C287" s="2" t="str">
        <f t="shared" si="9"/>
        <v>00042</v>
      </c>
    </row>
    <row r="288" spans="1:3">
      <c r="A288" t="s">
        <v>217</v>
      </c>
      <c r="B288" t="str">
        <f t="shared" si="8"/>
        <v>SEA</v>
      </c>
      <c r="C288" s="2" t="str">
        <f t="shared" si="9"/>
        <v>00407</v>
      </c>
    </row>
    <row r="289" spans="1:3">
      <c r="A289" t="s">
        <v>218</v>
      </c>
      <c r="B289" t="str">
        <f t="shared" si="8"/>
        <v>SEA</v>
      </c>
      <c r="C289" s="2" t="str">
        <f t="shared" si="9"/>
        <v>00188</v>
      </c>
    </row>
    <row r="290" spans="1:3">
      <c r="A290" t="s">
        <v>219</v>
      </c>
      <c r="B290" t="str">
        <f t="shared" si="8"/>
        <v>SEA</v>
      </c>
      <c r="C290" s="2" t="str">
        <f t="shared" si="9"/>
        <v>00491</v>
      </c>
    </row>
    <row r="291" spans="1:3">
      <c r="A291" t="s">
        <v>147</v>
      </c>
      <c r="B291" t="str">
        <f t="shared" si="8"/>
        <v>SEA</v>
      </c>
      <c r="C291" s="2" t="str">
        <f t="shared" si="9"/>
        <v>00022</v>
      </c>
    </row>
    <row r="292" spans="1:3">
      <c r="A292" t="s">
        <v>220</v>
      </c>
      <c r="B292" t="str">
        <f t="shared" si="8"/>
        <v>SEA</v>
      </c>
      <c r="C292" s="2" t="str">
        <f t="shared" si="9"/>
        <v>00239</v>
      </c>
    </row>
    <row r="293" spans="1:3">
      <c r="A293" t="s">
        <v>207</v>
      </c>
      <c r="B293" t="str">
        <f t="shared" si="8"/>
        <v>SEA</v>
      </c>
      <c r="C293" s="2" t="str">
        <f t="shared" si="9"/>
        <v>00423</v>
      </c>
    </row>
    <row r="294" spans="1:3">
      <c r="A294" t="s">
        <v>221</v>
      </c>
      <c r="B294" t="str">
        <f t="shared" si="8"/>
        <v>SEA</v>
      </c>
      <c r="C294" s="2" t="str">
        <f t="shared" si="9"/>
        <v>00434</v>
      </c>
    </row>
    <row r="295" spans="1:3">
      <c r="A295" t="s">
        <v>134</v>
      </c>
      <c r="B295" t="str">
        <f t="shared" si="8"/>
        <v>SEA</v>
      </c>
      <c r="C295" s="2" t="str">
        <f t="shared" si="9"/>
        <v>00081</v>
      </c>
    </row>
    <row r="296" spans="1:3">
      <c r="A296" t="s">
        <v>222</v>
      </c>
      <c r="B296" t="str">
        <f t="shared" si="8"/>
        <v>SEA</v>
      </c>
      <c r="C296" s="2" t="str">
        <f t="shared" si="9"/>
        <v>00374</v>
      </c>
    </row>
    <row r="297" spans="1:3">
      <c r="A297" t="s">
        <v>1</v>
      </c>
      <c r="B297" t="str">
        <f t="shared" si="8"/>
        <v>SEA</v>
      </c>
      <c r="C297" s="2" t="str">
        <f t="shared" si="9"/>
        <v>00322</v>
      </c>
    </row>
    <row r="298" spans="1:3">
      <c r="A298" t="s">
        <v>77</v>
      </c>
      <c r="B298" t="str">
        <f t="shared" si="8"/>
        <v>SEA</v>
      </c>
      <c r="C298" s="2" t="str">
        <f t="shared" si="9"/>
        <v>00087</v>
      </c>
    </row>
    <row r="299" spans="1:3">
      <c r="A299" t="s">
        <v>223</v>
      </c>
      <c r="B299" t="str">
        <f t="shared" si="8"/>
        <v>SEA</v>
      </c>
      <c r="C299" s="2" t="str">
        <f t="shared" si="9"/>
        <v>00090</v>
      </c>
    </row>
    <row r="300" spans="1:3">
      <c r="A300" t="s">
        <v>136</v>
      </c>
      <c r="B300" t="str">
        <f t="shared" si="8"/>
        <v>SEA</v>
      </c>
      <c r="C300" s="2" t="str">
        <f t="shared" si="9"/>
        <v>00300</v>
      </c>
    </row>
    <row r="301" spans="1:3">
      <c r="A301" t="s">
        <v>224</v>
      </c>
      <c r="B301" t="str">
        <f t="shared" si="8"/>
        <v>SEA</v>
      </c>
      <c r="C301" s="2" t="str">
        <f t="shared" si="9"/>
        <v>00336</v>
      </c>
    </row>
    <row r="302" spans="1:3">
      <c r="A302" t="s">
        <v>225</v>
      </c>
      <c r="B302" t="str">
        <f t="shared" si="8"/>
        <v>SEA</v>
      </c>
      <c r="C302" s="2" t="str">
        <f t="shared" si="9"/>
        <v>00254</v>
      </c>
    </row>
    <row r="303" spans="1:3">
      <c r="A303" t="s">
        <v>36</v>
      </c>
      <c r="B303" t="str">
        <f t="shared" si="8"/>
        <v>SEA</v>
      </c>
      <c r="C303" s="2" t="str">
        <f t="shared" si="9"/>
        <v>00253</v>
      </c>
    </row>
    <row r="304" spans="1:3">
      <c r="A304" t="s">
        <v>226</v>
      </c>
      <c r="B304" t="str">
        <f t="shared" si="8"/>
        <v>SEA</v>
      </c>
      <c r="C304" s="2" t="str">
        <f t="shared" si="9"/>
        <v>00052</v>
      </c>
    </row>
    <row r="305" spans="1:3">
      <c r="A305" t="s">
        <v>227</v>
      </c>
      <c r="B305" t="str">
        <f t="shared" si="8"/>
        <v>SEA</v>
      </c>
      <c r="C305" s="2" t="str">
        <f t="shared" si="9"/>
        <v>00260</v>
      </c>
    </row>
    <row r="306" spans="1:3">
      <c r="A306" t="s">
        <v>228</v>
      </c>
      <c r="B306" t="str">
        <f t="shared" si="8"/>
        <v>SEA</v>
      </c>
      <c r="C306" s="2" t="str">
        <f t="shared" si="9"/>
        <v>00236</v>
      </c>
    </row>
    <row r="307" spans="1:3">
      <c r="A307" t="s">
        <v>229</v>
      </c>
      <c r="B307" t="str">
        <f t="shared" si="8"/>
        <v>SEA</v>
      </c>
      <c r="C307" s="2" t="str">
        <f t="shared" si="9"/>
        <v>00365</v>
      </c>
    </row>
    <row r="308" spans="1:3">
      <c r="A308" t="s">
        <v>230</v>
      </c>
      <c r="B308" t="str">
        <f t="shared" si="8"/>
        <v>SEA</v>
      </c>
      <c r="C308" s="2" t="str">
        <f t="shared" si="9"/>
        <v>00128</v>
      </c>
    </row>
    <row r="309" spans="1:3">
      <c r="A309" t="s">
        <v>192</v>
      </c>
      <c r="B309" t="str">
        <f t="shared" si="8"/>
        <v>SEA</v>
      </c>
      <c r="C309" s="2" t="str">
        <f t="shared" si="9"/>
        <v>00282</v>
      </c>
    </row>
    <row r="310" spans="1:3">
      <c r="A310" t="s">
        <v>229</v>
      </c>
      <c r="B310" t="str">
        <f t="shared" si="8"/>
        <v>SEA</v>
      </c>
      <c r="C310" s="2" t="str">
        <f t="shared" si="9"/>
        <v>00365</v>
      </c>
    </row>
    <row r="311" spans="1:3">
      <c r="A311" t="s">
        <v>60</v>
      </c>
      <c r="B311" t="str">
        <f t="shared" si="8"/>
        <v>SEA</v>
      </c>
      <c r="C311" s="2" t="str">
        <f t="shared" si="9"/>
        <v>00485</v>
      </c>
    </row>
    <row r="312" spans="1:3">
      <c r="A312" t="s">
        <v>67</v>
      </c>
      <c r="B312" t="str">
        <f t="shared" si="8"/>
        <v>SEA</v>
      </c>
      <c r="C312" s="2" t="str">
        <f t="shared" si="9"/>
        <v>00229</v>
      </c>
    </row>
    <row r="313" spans="1:3">
      <c r="A313" t="s">
        <v>231</v>
      </c>
      <c r="B313" t="str">
        <f t="shared" si="8"/>
        <v>SEA</v>
      </c>
      <c r="C313" s="2" t="str">
        <f t="shared" si="9"/>
        <v>00364</v>
      </c>
    </row>
    <row r="314" spans="1:3">
      <c r="A314" t="s">
        <v>6</v>
      </c>
      <c r="B314" t="str">
        <f t="shared" si="8"/>
        <v>SEA</v>
      </c>
      <c r="C314" s="2" t="str">
        <f t="shared" si="9"/>
        <v>00271</v>
      </c>
    </row>
    <row r="315" spans="1:3">
      <c r="A315" t="s">
        <v>232</v>
      </c>
      <c r="B315" t="str">
        <f t="shared" si="8"/>
        <v>SEA</v>
      </c>
      <c r="C315" s="2" t="str">
        <f t="shared" si="9"/>
        <v>00440</v>
      </c>
    </row>
    <row r="316" spans="1:3">
      <c r="A316" t="s">
        <v>233</v>
      </c>
      <c r="B316" t="str">
        <f t="shared" si="8"/>
        <v>SEA</v>
      </c>
      <c r="C316" s="2" t="str">
        <f t="shared" si="9"/>
        <v>00361</v>
      </c>
    </row>
    <row r="317" spans="1:3">
      <c r="A317" t="s">
        <v>127</v>
      </c>
      <c r="B317" t="str">
        <f t="shared" si="8"/>
        <v>SEA</v>
      </c>
      <c r="C317" s="2" t="str">
        <f t="shared" si="9"/>
        <v>00459</v>
      </c>
    </row>
    <row r="318" spans="1:3">
      <c r="A318" t="s">
        <v>217</v>
      </c>
      <c r="B318" t="str">
        <f t="shared" si="8"/>
        <v>SEA</v>
      </c>
      <c r="C318" s="2" t="str">
        <f t="shared" si="9"/>
        <v>00407</v>
      </c>
    </row>
    <row r="319" spans="1:3">
      <c r="A319" t="s">
        <v>234</v>
      </c>
      <c r="B319" t="str">
        <f t="shared" si="8"/>
        <v>SEA</v>
      </c>
      <c r="C319" s="2" t="str">
        <f t="shared" si="9"/>
        <v>00417</v>
      </c>
    </row>
    <row r="320" spans="1:3">
      <c r="A320" t="s">
        <v>235</v>
      </c>
      <c r="B320" t="str">
        <f t="shared" si="8"/>
        <v>SEA</v>
      </c>
      <c r="C320" s="2" t="str">
        <f t="shared" si="9"/>
        <v>00233</v>
      </c>
    </row>
    <row r="321" spans="1:3">
      <c r="A321" t="s">
        <v>236</v>
      </c>
      <c r="B321" t="str">
        <f t="shared" si="8"/>
        <v>SEA</v>
      </c>
      <c r="C321" s="2" t="str">
        <f t="shared" si="9"/>
        <v>00072</v>
      </c>
    </row>
    <row r="322" spans="1:3">
      <c r="A322" t="s">
        <v>237</v>
      </c>
      <c r="B322" t="str">
        <f t="shared" si="8"/>
        <v>SEA</v>
      </c>
      <c r="C322" s="2" t="str">
        <f t="shared" si="9"/>
        <v>00035</v>
      </c>
    </row>
    <row r="323" spans="1:3">
      <c r="A323" t="s">
        <v>104</v>
      </c>
      <c r="B323" t="str">
        <f t="shared" ref="B323:B386" si="10">LEFT(A323, 3)</f>
        <v>SEA</v>
      </c>
      <c r="C323" s="2" t="str">
        <f t="shared" ref="C323:C386" si="11">RIGHT(A323, LEN(A322) - 3)</f>
        <v>00132</v>
      </c>
    </row>
    <row r="324" spans="1:3">
      <c r="A324" t="s">
        <v>238</v>
      </c>
      <c r="B324" t="str">
        <f t="shared" si="10"/>
        <v>SEA</v>
      </c>
      <c r="C324" s="2" t="str">
        <f t="shared" si="11"/>
        <v>00224</v>
      </c>
    </row>
    <row r="325" spans="1:3">
      <c r="A325" t="s">
        <v>239</v>
      </c>
      <c r="B325" t="str">
        <f t="shared" si="10"/>
        <v>SEA</v>
      </c>
      <c r="C325" s="2" t="str">
        <f t="shared" si="11"/>
        <v>00109</v>
      </c>
    </row>
    <row r="326" spans="1:3">
      <c r="A326" t="s">
        <v>240</v>
      </c>
      <c r="B326" t="str">
        <f t="shared" si="10"/>
        <v>SEA</v>
      </c>
      <c r="C326" s="2" t="str">
        <f t="shared" si="11"/>
        <v>00363</v>
      </c>
    </row>
    <row r="327" spans="1:3">
      <c r="A327" t="s">
        <v>241</v>
      </c>
      <c r="B327" t="str">
        <f t="shared" si="10"/>
        <v>SEA</v>
      </c>
      <c r="C327" s="2" t="str">
        <f t="shared" si="11"/>
        <v>00204</v>
      </c>
    </row>
    <row r="328" spans="1:3">
      <c r="A328" t="s">
        <v>242</v>
      </c>
      <c r="B328" t="str">
        <f t="shared" si="10"/>
        <v>SEA</v>
      </c>
      <c r="C328" s="2" t="str">
        <f t="shared" si="11"/>
        <v>00393</v>
      </c>
    </row>
    <row r="329" spans="1:3">
      <c r="A329" t="s">
        <v>104</v>
      </c>
      <c r="B329" t="str">
        <f t="shared" si="10"/>
        <v>SEA</v>
      </c>
      <c r="C329" s="2" t="str">
        <f t="shared" si="11"/>
        <v>00132</v>
      </c>
    </row>
    <row r="330" spans="1:3">
      <c r="A330" t="s">
        <v>77</v>
      </c>
      <c r="B330" t="str">
        <f t="shared" si="10"/>
        <v>SEA</v>
      </c>
      <c r="C330" s="2" t="str">
        <f t="shared" si="11"/>
        <v>00087</v>
      </c>
    </row>
    <row r="331" spans="1:3">
      <c r="A331" t="s">
        <v>243</v>
      </c>
      <c r="B331" t="str">
        <f t="shared" si="10"/>
        <v>SEA</v>
      </c>
      <c r="C331" s="2" t="str">
        <f t="shared" si="11"/>
        <v>00475</v>
      </c>
    </row>
    <row r="332" spans="1:3">
      <c r="A332" t="s">
        <v>244</v>
      </c>
      <c r="B332" t="str">
        <f t="shared" si="10"/>
        <v>SEA</v>
      </c>
      <c r="C332" s="2" t="str">
        <f t="shared" si="11"/>
        <v>00053</v>
      </c>
    </row>
    <row r="333" spans="1:3">
      <c r="A333" t="s">
        <v>145</v>
      </c>
      <c r="B333" t="str">
        <f t="shared" si="10"/>
        <v>SEA</v>
      </c>
      <c r="C333" s="2" t="str">
        <f t="shared" si="11"/>
        <v>00324</v>
      </c>
    </row>
    <row r="334" spans="1:3">
      <c r="A334" t="s">
        <v>245</v>
      </c>
      <c r="B334" t="str">
        <f t="shared" si="10"/>
        <v>SEA</v>
      </c>
      <c r="C334" s="2" t="str">
        <f t="shared" si="11"/>
        <v>00454</v>
      </c>
    </row>
    <row r="335" spans="1:3">
      <c r="A335" t="s">
        <v>246</v>
      </c>
      <c r="B335" t="str">
        <f t="shared" si="10"/>
        <v>SEA</v>
      </c>
      <c r="C335" s="2" t="str">
        <f t="shared" si="11"/>
        <v>00401</v>
      </c>
    </row>
    <row r="336" spans="1:3">
      <c r="A336" t="s">
        <v>171</v>
      </c>
      <c r="B336" t="str">
        <f t="shared" si="10"/>
        <v>SEA</v>
      </c>
      <c r="C336" s="2" t="str">
        <f t="shared" si="11"/>
        <v>00205</v>
      </c>
    </row>
    <row r="337" spans="1:3">
      <c r="A337" t="s">
        <v>78</v>
      </c>
      <c r="B337" t="str">
        <f t="shared" si="10"/>
        <v>SEA</v>
      </c>
      <c r="C337" s="2" t="str">
        <f t="shared" si="11"/>
        <v>00148</v>
      </c>
    </row>
    <row r="338" spans="1:3">
      <c r="A338" t="s">
        <v>247</v>
      </c>
      <c r="B338" t="str">
        <f t="shared" si="10"/>
        <v>SEA</v>
      </c>
      <c r="C338" s="2" t="str">
        <f t="shared" si="11"/>
        <v>00342</v>
      </c>
    </row>
    <row r="339" spans="1:3">
      <c r="A339" t="s">
        <v>14</v>
      </c>
      <c r="B339" t="str">
        <f t="shared" si="10"/>
        <v>SEA</v>
      </c>
      <c r="C339" s="2" t="str">
        <f t="shared" si="11"/>
        <v>00235</v>
      </c>
    </row>
    <row r="340" spans="1:3">
      <c r="A340" t="s">
        <v>248</v>
      </c>
      <c r="B340" t="str">
        <f t="shared" si="10"/>
        <v>SEA</v>
      </c>
      <c r="C340" s="2" t="str">
        <f t="shared" si="11"/>
        <v>00384</v>
      </c>
    </row>
    <row r="341" spans="1:3">
      <c r="A341" t="s">
        <v>249</v>
      </c>
      <c r="B341" t="str">
        <f t="shared" si="10"/>
        <v>SEA</v>
      </c>
      <c r="C341" s="2" t="str">
        <f t="shared" si="11"/>
        <v>00106</v>
      </c>
    </row>
    <row r="342" spans="1:3">
      <c r="A342" t="s">
        <v>220</v>
      </c>
      <c r="B342" t="str">
        <f t="shared" si="10"/>
        <v>SEA</v>
      </c>
      <c r="C342" s="2" t="str">
        <f t="shared" si="11"/>
        <v>00239</v>
      </c>
    </row>
    <row r="343" spans="1:3">
      <c r="A343" t="s">
        <v>250</v>
      </c>
      <c r="B343" t="str">
        <f t="shared" si="10"/>
        <v>SEA</v>
      </c>
      <c r="C343" s="2" t="str">
        <f t="shared" si="11"/>
        <v>00086</v>
      </c>
    </row>
    <row r="344" spans="1:3">
      <c r="A344" t="s">
        <v>179</v>
      </c>
      <c r="B344" t="str">
        <f t="shared" si="10"/>
        <v>SEA</v>
      </c>
      <c r="C344" s="2" t="str">
        <f t="shared" si="11"/>
        <v>00154</v>
      </c>
    </row>
    <row r="345" spans="1:3">
      <c r="A345" t="s">
        <v>123</v>
      </c>
      <c r="B345" t="str">
        <f t="shared" si="10"/>
        <v>SEA</v>
      </c>
      <c r="C345" s="2" t="str">
        <f t="shared" si="11"/>
        <v>00270</v>
      </c>
    </row>
    <row r="346" spans="1:3">
      <c r="A346" t="s">
        <v>19</v>
      </c>
      <c r="B346" t="str">
        <f t="shared" si="10"/>
        <v>SEA</v>
      </c>
      <c r="C346" s="2" t="str">
        <f t="shared" si="11"/>
        <v>00290</v>
      </c>
    </row>
    <row r="347" spans="1:3">
      <c r="A347" t="s">
        <v>251</v>
      </c>
      <c r="B347" t="str">
        <f t="shared" si="10"/>
        <v>SEA</v>
      </c>
      <c r="C347" s="2" t="str">
        <f t="shared" si="11"/>
        <v>00140</v>
      </c>
    </row>
    <row r="348" spans="1:3">
      <c r="A348" t="s">
        <v>144</v>
      </c>
      <c r="B348" t="str">
        <f t="shared" si="10"/>
        <v>SEA</v>
      </c>
      <c r="C348" s="2" t="str">
        <f t="shared" si="11"/>
        <v>00466</v>
      </c>
    </row>
    <row r="349" spans="1:3">
      <c r="A349" t="s">
        <v>212</v>
      </c>
      <c r="B349" t="str">
        <f t="shared" si="10"/>
        <v>SEA</v>
      </c>
      <c r="C349" s="2" t="str">
        <f t="shared" si="11"/>
        <v>00267</v>
      </c>
    </row>
    <row r="350" spans="1:3">
      <c r="A350" t="s">
        <v>252</v>
      </c>
      <c r="B350" t="str">
        <f t="shared" si="10"/>
        <v>SEA</v>
      </c>
      <c r="C350" s="2" t="str">
        <f t="shared" si="11"/>
        <v>00479</v>
      </c>
    </row>
    <row r="351" spans="1:3">
      <c r="A351" t="s">
        <v>148</v>
      </c>
      <c r="B351" t="str">
        <f t="shared" si="10"/>
        <v>SEA</v>
      </c>
      <c r="C351" s="2" t="str">
        <f t="shared" si="11"/>
        <v>00217</v>
      </c>
    </row>
    <row r="352" spans="1:3">
      <c r="A352" t="s">
        <v>253</v>
      </c>
      <c r="B352" t="str">
        <f t="shared" si="10"/>
        <v>SEA</v>
      </c>
      <c r="C352" s="2" t="str">
        <f t="shared" si="11"/>
        <v>00105</v>
      </c>
    </row>
    <row r="353" spans="1:3">
      <c r="A353" t="s">
        <v>149</v>
      </c>
      <c r="B353" t="str">
        <f t="shared" si="10"/>
        <v>SEA</v>
      </c>
      <c r="C353" s="2" t="str">
        <f t="shared" si="11"/>
        <v>00470</v>
      </c>
    </row>
    <row r="354" spans="1:3">
      <c r="A354" t="s">
        <v>148</v>
      </c>
      <c r="B354" t="str">
        <f t="shared" si="10"/>
        <v>SEA</v>
      </c>
      <c r="C354" s="2" t="str">
        <f t="shared" si="11"/>
        <v>00217</v>
      </c>
    </row>
    <row r="355" spans="1:3">
      <c r="A355" t="s">
        <v>201</v>
      </c>
      <c r="B355" t="str">
        <f t="shared" si="10"/>
        <v>SEA</v>
      </c>
      <c r="C355" s="2" t="str">
        <f t="shared" si="11"/>
        <v>00092</v>
      </c>
    </row>
    <row r="356" spans="1:3">
      <c r="A356" t="s">
        <v>254</v>
      </c>
      <c r="B356" t="str">
        <f t="shared" si="10"/>
        <v>SEA</v>
      </c>
      <c r="C356" s="2" t="str">
        <f t="shared" si="11"/>
        <v>00130</v>
      </c>
    </row>
    <row r="357" spans="1:3">
      <c r="A357" t="s">
        <v>255</v>
      </c>
      <c r="B357" t="str">
        <f t="shared" si="10"/>
        <v>SEA</v>
      </c>
      <c r="C357" s="2" t="str">
        <f t="shared" si="11"/>
        <v>00437</v>
      </c>
    </row>
    <row r="358" spans="1:3">
      <c r="A358" t="s">
        <v>256</v>
      </c>
      <c r="B358" t="str">
        <f t="shared" si="10"/>
        <v>SEA</v>
      </c>
      <c r="C358" s="2" t="str">
        <f t="shared" si="11"/>
        <v>00056</v>
      </c>
    </row>
    <row r="359" spans="1:3">
      <c r="A359" t="s">
        <v>104</v>
      </c>
      <c r="B359" t="str">
        <f t="shared" si="10"/>
        <v>SEA</v>
      </c>
      <c r="C359" s="2" t="str">
        <f t="shared" si="11"/>
        <v>00132</v>
      </c>
    </row>
    <row r="360" spans="1:3">
      <c r="A360" t="s">
        <v>52</v>
      </c>
      <c r="B360" t="str">
        <f t="shared" si="10"/>
        <v>SEA</v>
      </c>
      <c r="C360" s="2" t="str">
        <f t="shared" si="11"/>
        <v>00277</v>
      </c>
    </row>
    <row r="361" spans="1:3">
      <c r="A361" t="s">
        <v>244</v>
      </c>
      <c r="B361" t="str">
        <f t="shared" si="10"/>
        <v>SEA</v>
      </c>
      <c r="C361" s="2" t="str">
        <f t="shared" si="11"/>
        <v>00053</v>
      </c>
    </row>
    <row r="362" spans="1:3">
      <c r="A362" t="s">
        <v>257</v>
      </c>
      <c r="B362" t="str">
        <f t="shared" si="10"/>
        <v>SEA</v>
      </c>
      <c r="C362" s="2" t="str">
        <f t="shared" si="11"/>
        <v>00221</v>
      </c>
    </row>
    <row r="363" spans="1:3">
      <c r="A363" t="s">
        <v>131</v>
      </c>
      <c r="B363" t="str">
        <f t="shared" si="10"/>
        <v>SEA</v>
      </c>
      <c r="C363" s="2" t="str">
        <f t="shared" si="11"/>
        <v>00341</v>
      </c>
    </row>
    <row r="364" spans="1:3">
      <c r="A364" t="s">
        <v>258</v>
      </c>
      <c r="B364" t="str">
        <f t="shared" si="10"/>
        <v>SEA</v>
      </c>
      <c r="C364" s="2" t="str">
        <f t="shared" si="11"/>
        <v>00487</v>
      </c>
    </row>
    <row r="365" spans="1:3">
      <c r="A365" t="s">
        <v>259</v>
      </c>
      <c r="B365" t="str">
        <f t="shared" si="10"/>
        <v>SEA</v>
      </c>
      <c r="C365" s="2" t="str">
        <f t="shared" si="11"/>
        <v>00177</v>
      </c>
    </row>
    <row r="366" spans="1:3">
      <c r="A366" t="s">
        <v>126</v>
      </c>
      <c r="B366" t="str">
        <f t="shared" si="10"/>
        <v>SEA</v>
      </c>
      <c r="C366" s="2" t="str">
        <f t="shared" si="11"/>
        <v>00240</v>
      </c>
    </row>
    <row r="367" spans="1:3">
      <c r="A367" t="s">
        <v>75</v>
      </c>
      <c r="B367" t="str">
        <f t="shared" si="10"/>
        <v>SEA</v>
      </c>
      <c r="C367" s="2" t="str">
        <f t="shared" si="11"/>
        <v>00174</v>
      </c>
    </row>
    <row r="368" spans="1:3">
      <c r="A368" t="s">
        <v>75</v>
      </c>
      <c r="B368" t="str">
        <f t="shared" si="10"/>
        <v>SEA</v>
      </c>
      <c r="C368" s="2" t="str">
        <f t="shared" si="11"/>
        <v>00174</v>
      </c>
    </row>
    <row r="369" spans="1:3">
      <c r="A369" t="s">
        <v>260</v>
      </c>
      <c r="B369" t="str">
        <f t="shared" si="10"/>
        <v>SEA</v>
      </c>
      <c r="C369" s="2" t="str">
        <f t="shared" si="11"/>
        <v>00412</v>
      </c>
    </row>
    <row r="370" spans="1:3">
      <c r="A370" t="s">
        <v>95</v>
      </c>
      <c r="B370" t="str">
        <f t="shared" si="10"/>
        <v>SEA</v>
      </c>
      <c r="C370" s="2" t="str">
        <f t="shared" si="11"/>
        <v>00179</v>
      </c>
    </row>
    <row r="371" spans="1:3">
      <c r="A371" t="s">
        <v>236</v>
      </c>
      <c r="B371" t="str">
        <f t="shared" si="10"/>
        <v>SEA</v>
      </c>
      <c r="C371" s="2" t="str">
        <f t="shared" si="11"/>
        <v>00072</v>
      </c>
    </row>
    <row r="372" spans="1:3">
      <c r="A372" t="s">
        <v>261</v>
      </c>
      <c r="B372" t="str">
        <f t="shared" si="10"/>
        <v>SEA</v>
      </c>
      <c r="C372" s="2" t="str">
        <f t="shared" si="11"/>
        <v>00085</v>
      </c>
    </row>
    <row r="373" spans="1:3">
      <c r="A373" t="s">
        <v>117</v>
      </c>
      <c r="B373" t="str">
        <f t="shared" si="10"/>
        <v>SEA</v>
      </c>
      <c r="C373" s="2" t="str">
        <f t="shared" si="11"/>
        <v>00141</v>
      </c>
    </row>
    <row r="374" spans="1:3">
      <c r="A374" t="s">
        <v>219</v>
      </c>
      <c r="B374" t="str">
        <f t="shared" si="10"/>
        <v>SEA</v>
      </c>
      <c r="C374" s="2" t="str">
        <f t="shared" si="11"/>
        <v>00491</v>
      </c>
    </row>
    <row r="375" spans="1:3">
      <c r="A375" t="s">
        <v>262</v>
      </c>
      <c r="B375" t="str">
        <f t="shared" si="10"/>
        <v>SEA</v>
      </c>
      <c r="C375" s="2" t="str">
        <f t="shared" si="11"/>
        <v>00280</v>
      </c>
    </row>
    <row r="376" spans="1:3">
      <c r="A376" t="s">
        <v>197</v>
      </c>
      <c r="B376" t="str">
        <f t="shared" si="10"/>
        <v>SEA</v>
      </c>
      <c r="C376" s="2" t="str">
        <f t="shared" si="11"/>
        <v>00241</v>
      </c>
    </row>
    <row r="377" spans="1:3">
      <c r="A377" t="s">
        <v>129</v>
      </c>
      <c r="B377" t="str">
        <f t="shared" si="10"/>
        <v>SEA</v>
      </c>
      <c r="C377" s="2" t="str">
        <f t="shared" si="11"/>
        <v>00080</v>
      </c>
    </row>
    <row r="378" spans="1:3">
      <c r="A378" t="s">
        <v>263</v>
      </c>
      <c r="B378" t="str">
        <f t="shared" si="10"/>
        <v>SEA</v>
      </c>
      <c r="C378" s="2" t="str">
        <f t="shared" si="11"/>
        <v>00389</v>
      </c>
    </row>
    <row r="379" spans="1:3">
      <c r="A379" t="s">
        <v>264</v>
      </c>
      <c r="B379" t="str">
        <f t="shared" si="10"/>
        <v>SEA</v>
      </c>
      <c r="C379" s="2" t="str">
        <f t="shared" si="11"/>
        <v>00176</v>
      </c>
    </row>
    <row r="380" spans="1:3">
      <c r="A380" t="s">
        <v>68</v>
      </c>
      <c r="B380" t="str">
        <f t="shared" si="10"/>
        <v>SEA</v>
      </c>
      <c r="C380" s="2" t="str">
        <f t="shared" si="11"/>
        <v>00051</v>
      </c>
    </row>
    <row r="381" spans="1:3">
      <c r="A381" t="s">
        <v>114</v>
      </c>
      <c r="B381" t="str">
        <f t="shared" si="10"/>
        <v>SEA</v>
      </c>
      <c r="C381" s="2" t="str">
        <f t="shared" si="11"/>
        <v>00211</v>
      </c>
    </row>
    <row r="382" spans="1:3">
      <c r="A382" t="s">
        <v>265</v>
      </c>
      <c r="B382" t="str">
        <f t="shared" si="10"/>
        <v>SEA</v>
      </c>
      <c r="C382" s="2" t="str">
        <f t="shared" si="11"/>
        <v>00288</v>
      </c>
    </row>
    <row r="383" spans="1:3">
      <c r="A383" t="s">
        <v>42</v>
      </c>
      <c r="B383" t="str">
        <f t="shared" si="10"/>
        <v>SEA</v>
      </c>
      <c r="C383" s="2" t="str">
        <f t="shared" si="11"/>
        <v>00049</v>
      </c>
    </row>
    <row r="384" spans="1:3">
      <c r="A384" t="s">
        <v>186</v>
      </c>
      <c r="B384" t="str">
        <f t="shared" si="10"/>
        <v>SEA</v>
      </c>
      <c r="C384" s="2" t="str">
        <f t="shared" si="11"/>
        <v>00310</v>
      </c>
    </row>
    <row r="385" spans="1:3">
      <c r="A385" t="s">
        <v>128</v>
      </c>
      <c r="B385" t="str">
        <f t="shared" si="10"/>
        <v>SEA</v>
      </c>
      <c r="C385" s="2" t="str">
        <f t="shared" si="11"/>
        <v>00495</v>
      </c>
    </row>
    <row r="386" spans="1:3">
      <c r="A386" t="s">
        <v>266</v>
      </c>
      <c r="B386" t="str">
        <f t="shared" si="10"/>
        <v>SEA</v>
      </c>
      <c r="C386" s="2" t="str">
        <f t="shared" si="11"/>
        <v>00187</v>
      </c>
    </row>
    <row r="387" spans="1:3">
      <c r="A387" t="s">
        <v>267</v>
      </c>
      <c r="B387" t="str">
        <f t="shared" ref="B387:B450" si="12">LEFT(A387, 3)</f>
        <v>SEA</v>
      </c>
      <c r="C387" s="2" t="str">
        <f t="shared" ref="C387:C450" si="13">RIGHT(A387, LEN(A386) - 3)</f>
        <v>00047</v>
      </c>
    </row>
    <row r="388" spans="1:3">
      <c r="A388" t="s">
        <v>71</v>
      </c>
      <c r="B388" t="str">
        <f t="shared" si="12"/>
        <v>SEA</v>
      </c>
      <c r="C388" s="2" t="str">
        <f t="shared" si="13"/>
        <v>00079</v>
      </c>
    </row>
    <row r="389" spans="1:3">
      <c r="A389" t="s">
        <v>45</v>
      </c>
      <c r="B389" t="str">
        <f t="shared" si="12"/>
        <v>SEA</v>
      </c>
      <c r="C389" s="2" t="str">
        <f t="shared" si="13"/>
        <v>00073</v>
      </c>
    </row>
    <row r="390" spans="1:3">
      <c r="A390" t="s">
        <v>112</v>
      </c>
      <c r="B390" t="str">
        <f t="shared" si="12"/>
        <v>SEA</v>
      </c>
      <c r="C390" s="2" t="str">
        <f t="shared" si="13"/>
        <v>00382</v>
      </c>
    </row>
    <row r="391" spans="1:3">
      <c r="A391" t="s">
        <v>181</v>
      </c>
      <c r="B391" t="str">
        <f t="shared" si="12"/>
        <v>SEA</v>
      </c>
      <c r="C391" s="2" t="str">
        <f t="shared" si="13"/>
        <v>00147</v>
      </c>
    </row>
    <row r="392" spans="1:3">
      <c r="A392" t="s">
        <v>268</v>
      </c>
      <c r="B392" t="str">
        <f t="shared" si="12"/>
        <v>SEA</v>
      </c>
      <c r="C392" s="2" t="str">
        <f t="shared" si="13"/>
        <v>00320</v>
      </c>
    </row>
    <row r="393" spans="1:3">
      <c r="A393" t="s">
        <v>269</v>
      </c>
      <c r="B393" t="str">
        <f t="shared" si="12"/>
        <v>SEA</v>
      </c>
      <c r="C393" s="2" t="str">
        <f t="shared" si="13"/>
        <v>00352</v>
      </c>
    </row>
    <row r="394" spans="1:3">
      <c r="A394" t="s">
        <v>47</v>
      </c>
      <c r="B394" t="str">
        <f t="shared" si="12"/>
        <v>SEA</v>
      </c>
      <c r="C394" s="2" t="str">
        <f t="shared" si="13"/>
        <v>00499</v>
      </c>
    </row>
    <row r="395" spans="1:3">
      <c r="A395" t="s">
        <v>132</v>
      </c>
      <c r="B395" t="str">
        <f t="shared" si="12"/>
        <v>SEA</v>
      </c>
      <c r="C395" s="2" t="str">
        <f t="shared" si="13"/>
        <v>00465</v>
      </c>
    </row>
    <row r="396" spans="1:3">
      <c r="A396" t="s">
        <v>68</v>
      </c>
      <c r="B396" t="str">
        <f t="shared" si="12"/>
        <v>SEA</v>
      </c>
      <c r="C396" s="2" t="str">
        <f t="shared" si="13"/>
        <v>00051</v>
      </c>
    </row>
    <row r="397" spans="1:3">
      <c r="A397" t="s">
        <v>270</v>
      </c>
      <c r="B397" t="str">
        <f t="shared" si="12"/>
        <v>SEA</v>
      </c>
      <c r="C397" s="2" t="str">
        <f t="shared" si="13"/>
        <v>00066</v>
      </c>
    </row>
    <row r="398" spans="1:3">
      <c r="A398" t="s">
        <v>117</v>
      </c>
      <c r="B398" t="str">
        <f t="shared" si="12"/>
        <v>SEA</v>
      </c>
      <c r="C398" s="2" t="str">
        <f t="shared" si="13"/>
        <v>00141</v>
      </c>
    </row>
    <row r="399" spans="1:3">
      <c r="A399" t="s">
        <v>97</v>
      </c>
      <c r="B399" t="str">
        <f t="shared" si="12"/>
        <v>SEA</v>
      </c>
      <c r="C399" s="2" t="str">
        <f t="shared" si="13"/>
        <v>00250</v>
      </c>
    </row>
    <row r="400" spans="1:3">
      <c r="A400" t="s">
        <v>33</v>
      </c>
      <c r="B400" t="str">
        <f t="shared" si="12"/>
        <v>SEA</v>
      </c>
      <c r="C400" s="2" t="str">
        <f t="shared" si="13"/>
        <v>00457</v>
      </c>
    </row>
    <row r="401" spans="1:3">
      <c r="A401" t="s">
        <v>56</v>
      </c>
      <c r="B401" t="str">
        <f t="shared" si="12"/>
        <v>SEA</v>
      </c>
      <c r="C401" s="2" t="str">
        <f t="shared" si="13"/>
        <v>00452</v>
      </c>
    </row>
    <row r="402" spans="1:3">
      <c r="A402" t="s">
        <v>193</v>
      </c>
      <c r="B402" t="str">
        <f t="shared" si="12"/>
        <v>SEA</v>
      </c>
      <c r="C402" s="2" t="str">
        <f t="shared" si="13"/>
        <v>00433</v>
      </c>
    </row>
    <row r="403" spans="1:3">
      <c r="A403" t="s">
        <v>28</v>
      </c>
      <c r="B403" t="str">
        <f t="shared" si="12"/>
        <v>SEA</v>
      </c>
      <c r="C403" s="2" t="str">
        <f t="shared" si="13"/>
        <v>00391</v>
      </c>
    </row>
    <row r="404" spans="1:3">
      <c r="A404" t="s">
        <v>271</v>
      </c>
      <c r="B404" t="str">
        <f t="shared" si="12"/>
        <v>SEA</v>
      </c>
      <c r="C404" s="2" t="str">
        <f t="shared" si="13"/>
        <v>00037</v>
      </c>
    </row>
    <row r="405" spans="1:3">
      <c r="A405" t="s">
        <v>272</v>
      </c>
      <c r="B405" t="str">
        <f t="shared" si="12"/>
        <v>SEA</v>
      </c>
      <c r="C405" s="2" t="str">
        <f t="shared" si="13"/>
        <v>00461</v>
      </c>
    </row>
    <row r="406" spans="1:3">
      <c r="A406" t="s">
        <v>226</v>
      </c>
      <c r="B406" t="str">
        <f t="shared" si="12"/>
        <v>SEA</v>
      </c>
      <c r="C406" s="2" t="str">
        <f t="shared" si="13"/>
        <v>00052</v>
      </c>
    </row>
    <row r="407" spans="1:3">
      <c r="A407" t="s">
        <v>206</v>
      </c>
      <c r="B407" t="str">
        <f t="shared" si="12"/>
        <v>SEA</v>
      </c>
      <c r="C407" s="2" t="str">
        <f t="shared" si="13"/>
        <v>00408</v>
      </c>
    </row>
    <row r="408" spans="1:3">
      <c r="A408" t="s">
        <v>136</v>
      </c>
      <c r="B408" t="str">
        <f t="shared" si="12"/>
        <v>SEA</v>
      </c>
      <c r="C408" s="2" t="str">
        <f t="shared" si="13"/>
        <v>00300</v>
      </c>
    </row>
    <row r="409" spans="1:3">
      <c r="A409" t="s">
        <v>273</v>
      </c>
      <c r="B409" t="str">
        <f t="shared" si="12"/>
        <v>SEA</v>
      </c>
      <c r="C409" s="2" t="str">
        <f t="shared" si="13"/>
        <v>00091</v>
      </c>
    </row>
    <row r="410" spans="1:3">
      <c r="A410" t="s">
        <v>274</v>
      </c>
      <c r="B410" t="str">
        <f t="shared" si="12"/>
        <v>SEA</v>
      </c>
      <c r="C410" s="2" t="str">
        <f t="shared" si="13"/>
        <v>00422</v>
      </c>
    </row>
    <row r="411" spans="1:3">
      <c r="A411" t="s">
        <v>275</v>
      </c>
      <c r="B411" t="str">
        <f t="shared" si="12"/>
        <v>SEA</v>
      </c>
      <c r="C411" s="2" t="str">
        <f t="shared" si="13"/>
        <v>00168</v>
      </c>
    </row>
    <row r="412" spans="1:3">
      <c r="A412" t="s">
        <v>118</v>
      </c>
      <c r="B412" t="str">
        <f t="shared" si="12"/>
        <v>SEA</v>
      </c>
      <c r="C412" s="2" t="str">
        <f t="shared" si="13"/>
        <v>00181</v>
      </c>
    </row>
    <row r="413" spans="1:3">
      <c r="A413" t="s">
        <v>125</v>
      </c>
      <c r="B413" t="str">
        <f t="shared" si="12"/>
        <v>SEA</v>
      </c>
      <c r="C413" s="2" t="str">
        <f t="shared" si="13"/>
        <v>00413</v>
      </c>
    </row>
    <row r="414" spans="1:3">
      <c r="A414" t="s">
        <v>238</v>
      </c>
      <c r="B414" t="str">
        <f t="shared" si="12"/>
        <v>SEA</v>
      </c>
      <c r="C414" s="2" t="str">
        <f t="shared" si="13"/>
        <v>00224</v>
      </c>
    </row>
    <row r="415" spans="1:3">
      <c r="A415" t="s">
        <v>276</v>
      </c>
      <c r="B415" t="str">
        <f t="shared" si="12"/>
        <v>SEA</v>
      </c>
      <c r="C415" s="2" t="str">
        <f t="shared" si="13"/>
        <v>00478</v>
      </c>
    </row>
    <row r="416" spans="1:3">
      <c r="A416" t="s">
        <v>215</v>
      </c>
      <c r="B416" t="str">
        <f t="shared" si="12"/>
        <v>SEA</v>
      </c>
      <c r="C416" s="2" t="str">
        <f t="shared" si="13"/>
        <v>00314</v>
      </c>
    </row>
    <row r="417" spans="1:3">
      <c r="A417" t="s">
        <v>36</v>
      </c>
      <c r="B417" t="str">
        <f t="shared" si="12"/>
        <v>SEA</v>
      </c>
      <c r="C417" s="2" t="str">
        <f t="shared" si="13"/>
        <v>00253</v>
      </c>
    </row>
    <row r="418" spans="1:3">
      <c r="A418" t="s">
        <v>83</v>
      </c>
      <c r="B418" t="str">
        <f t="shared" si="12"/>
        <v>SEA</v>
      </c>
      <c r="C418" s="2" t="str">
        <f t="shared" si="13"/>
        <v>00276</v>
      </c>
    </row>
    <row r="419" spans="1:3">
      <c r="A419" t="s">
        <v>277</v>
      </c>
      <c r="B419" t="str">
        <f t="shared" si="12"/>
        <v>SEA</v>
      </c>
      <c r="C419" s="2" t="str">
        <f t="shared" si="13"/>
        <v>00255</v>
      </c>
    </row>
    <row r="420" spans="1:3">
      <c r="A420" t="s">
        <v>278</v>
      </c>
      <c r="B420" t="str">
        <f t="shared" si="12"/>
        <v>SEA</v>
      </c>
      <c r="C420" s="2" t="str">
        <f t="shared" si="13"/>
        <v>00108</v>
      </c>
    </row>
    <row r="421" spans="1:3">
      <c r="A421" t="s">
        <v>279</v>
      </c>
      <c r="B421" t="str">
        <f t="shared" si="12"/>
        <v>SEA</v>
      </c>
      <c r="C421" s="2" t="str">
        <f t="shared" si="13"/>
        <v>00074</v>
      </c>
    </row>
    <row r="422" spans="1:3">
      <c r="A422" t="s">
        <v>109</v>
      </c>
      <c r="B422" t="str">
        <f t="shared" si="12"/>
        <v>SEA</v>
      </c>
      <c r="C422" s="2" t="str">
        <f t="shared" si="13"/>
        <v>00242</v>
      </c>
    </row>
    <row r="423" spans="1:3">
      <c r="A423" t="s">
        <v>280</v>
      </c>
      <c r="B423" t="str">
        <f t="shared" si="12"/>
        <v>SEA</v>
      </c>
      <c r="C423" s="2" t="str">
        <f t="shared" si="13"/>
        <v>00183</v>
      </c>
    </row>
    <row r="424" spans="1:3">
      <c r="A424" t="s">
        <v>281</v>
      </c>
      <c r="B424" t="str">
        <f t="shared" si="12"/>
        <v>SEA</v>
      </c>
      <c r="C424" s="2" t="str">
        <f t="shared" si="13"/>
        <v>00410</v>
      </c>
    </row>
    <row r="425" spans="1:3">
      <c r="A425" t="s">
        <v>282</v>
      </c>
      <c r="B425" t="str">
        <f t="shared" si="12"/>
        <v>SEA</v>
      </c>
      <c r="C425" s="2" t="str">
        <f t="shared" si="13"/>
        <v>00196</v>
      </c>
    </row>
    <row r="426" spans="1:3">
      <c r="A426" t="s">
        <v>247</v>
      </c>
      <c r="B426" t="str">
        <f t="shared" si="12"/>
        <v>SEA</v>
      </c>
      <c r="C426" s="2" t="str">
        <f t="shared" si="13"/>
        <v>00342</v>
      </c>
    </row>
    <row r="427" spans="1:3">
      <c r="A427" t="s">
        <v>126</v>
      </c>
      <c r="B427" t="str">
        <f t="shared" si="12"/>
        <v>SEA</v>
      </c>
      <c r="C427" s="2" t="str">
        <f t="shared" si="13"/>
        <v>00240</v>
      </c>
    </row>
    <row r="428" spans="1:3">
      <c r="A428" t="s">
        <v>283</v>
      </c>
      <c r="B428" t="str">
        <f t="shared" si="12"/>
        <v>SEA</v>
      </c>
      <c r="C428" s="2" t="str">
        <f t="shared" si="13"/>
        <v>00395</v>
      </c>
    </row>
    <row r="429" spans="1:3">
      <c r="A429" t="s">
        <v>96</v>
      </c>
      <c r="B429" t="str">
        <f t="shared" si="12"/>
        <v>SEA</v>
      </c>
      <c r="C429" s="2" t="str">
        <f t="shared" si="13"/>
        <v>00302</v>
      </c>
    </row>
    <row r="430" spans="1:3">
      <c r="A430" t="s">
        <v>284</v>
      </c>
      <c r="B430" t="str">
        <f t="shared" si="12"/>
        <v>SEA</v>
      </c>
      <c r="C430" s="2" t="str">
        <f t="shared" si="13"/>
        <v>00339</v>
      </c>
    </row>
    <row r="431" spans="1:3">
      <c r="A431" t="s">
        <v>182</v>
      </c>
      <c r="B431" t="str">
        <f t="shared" si="12"/>
        <v>SEA</v>
      </c>
      <c r="C431" s="2" t="str">
        <f t="shared" si="13"/>
        <v>00155</v>
      </c>
    </row>
    <row r="432" spans="1:3">
      <c r="A432" t="s">
        <v>141</v>
      </c>
      <c r="B432" t="str">
        <f t="shared" si="12"/>
        <v>SEA</v>
      </c>
      <c r="C432" s="2" t="str">
        <f t="shared" si="13"/>
        <v>00330</v>
      </c>
    </row>
    <row r="433" spans="1:3">
      <c r="A433" t="s">
        <v>285</v>
      </c>
      <c r="B433" t="str">
        <f t="shared" si="12"/>
        <v>SEA</v>
      </c>
      <c r="C433" s="2" t="str">
        <f t="shared" si="13"/>
        <v>00427</v>
      </c>
    </row>
    <row r="434" spans="1:3">
      <c r="A434" t="s">
        <v>12</v>
      </c>
      <c r="B434" t="str">
        <f t="shared" si="12"/>
        <v>SEA</v>
      </c>
      <c r="C434" s="2" t="str">
        <f t="shared" si="13"/>
        <v>00404</v>
      </c>
    </row>
    <row r="435" spans="1:3">
      <c r="A435" t="s">
        <v>281</v>
      </c>
      <c r="B435" t="str">
        <f t="shared" si="12"/>
        <v>SEA</v>
      </c>
      <c r="C435" s="2" t="str">
        <f t="shared" si="13"/>
        <v>00410</v>
      </c>
    </row>
    <row r="436" spans="1:3">
      <c r="A436" t="s">
        <v>210</v>
      </c>
      <c r="B436" t="str">
        <f t="shared" si="12"/>
        <v>SEA</v>
      </c>
      <c r="C436" s="2" t="str">
        <f t="shared" si="13"/>
        <v>00375</v>
      </c>
    </row>
    <row r="437" spans="1:3">
      <c r="A437" t="s">
        <v>286</v>
      </c>
      <c r="B437" t="str">
        <f t="shared" si="12"/>
        <v>SEA</v>
      </c>
      <c r="C437" s="2" t="str">
        <f t="shared" si="13"/>
        <v>00093</v>
      </c>
    </row>
    <row r="438" spans="1:3">
      <c r="A438" t="s">
        <v>25</v>
      </c>
      <c r="B438" t="str">
        <f t="shared" si="12"/>
        <v>SEA</v>
      </c>
      <c r="C438" s="2" t="str">
        <f t="shared" si="13"/>
        <v>00207</v>
      </c>
    </row>
    <row r="439" spans="1:3">
      <c r="A439" t="s">
        <v>287</v>
      </c>
      <c r="B439" t="str">
        <f t="shared" si="12"/>
        <v>SEA</v>
      </c>
      <c r="C439" s="2" t="str">
        <f t="shared" si="13"/>
        <v>00096</v>
      </c>
    </row>
    <row r="440" spans="1:3">
      <c r="A440" t="s">
        <v>150</v>
      </c>
      <c r="B440" t="str">
        <f t="shared" si="12"/>
        <v>SEA</v>
      </c>
      <c r="C440" s="2" t="str">
        <f t="shared" si="13"/>
        <v>00424</v>
      </c>
    </row>
    <row r="441" spans="1:3">
      <c r="A441" t="s">
        <v>288</v>
      </c>
      <c r="B441" t="str">
        <f t="shared" si="12"/>
        <v>SEA</v>
      </c>
      <c r="C441" s="2" t="str">
        <f t="shared" si="13"/>
        <v>00316</v>
      </c>
    </row>
    <row r="442" spans="1:3">
      <c r="A442" t="s">
        <v>1</v>
      </c>
      <c r="B442" t="str">
        <f t="shared" si="12"/>
        <v>SEA</v>
      </c>
      <c r="C442" s="2" t="str">
        <f t="shared" si="13"/>
        <v>00322</v>
      </c>
    </row>
    <row r="443" spans="1:3">
      <c r="A443" t="s">
        <v>289</v>
      </c>
      <c r="B443" t="str">
        <f t="shared" si="12"/>
        <v>SEA</v>
      </c>
      <c r="C443" s="2" t="str">
        <f t="shared" si="13"/>
        <v>00023</v>
      </c>
    </row>
    <row r="444" spans="1:3">
      <c r="A444" t="s">
        <v>290</v>
      </c>
      <c r="B444" t="str">
        <f t="shared" si="12"/>
        <v>SEA</v>
      </c>
      <c r="C444" s="2" t="str">
        <f t="shared" si="13"/>
        <v>00386</v>
      </c>
    </row>
    <row r="445" spans="1:3">
      <c r="A445" t="s">
        <v>291</v>
      </c>
      <c r="B445" t="str">
        <f t="shared" si="12"/>
        <v>SEA</v>
      </c>
      <c r="C445" s="2" t="str">
        <f t="shared" si="13"/>
        <v>00430</v>
      </c>
    </row>
    <row r="446" spans="1:3">
      <c r="A446" t="s">
        <v>292</v>
      </c>
      <c r="B446" t="str">
        <f t="shared" si="12"/>
        <v>SEA</v>
      </c>
      <c r="C446" s="2" t="str">
        <f t="shared" si="13"/>
        <v>00369</v>
      </c>
    </row>
    <row r="447" spans="1:3">
      <c r="A447" t="s">
        <v>293</v>
      </c>
      <c r="B447" t="str">
        <f t="shared" si="12"/>
        <v>SEA</v>
      </c>
      <c r="C447" s="2" t="str">
        <f t="shared" si="13"/>
        <v>00110</v>
      </c>
    </row>
    <row r="448" spans="1:3">
      <c r="A448" t="s">
        <v>178</v>
      </c>
      <c r="B448" t="str">
        <f t="shared" si="12"/>
        <v>SEA</v>
      </c>
      <c r="C448" s="2" t="str">
        <f t="shared" si="13"/>
        <v>00173</v>
      </c>
    </row>
    <row r="449" spans="1:3">
      <c r="A449" t="s">
        <v>294</v>
      </c>
      <c r="B449" t="str">
        <f t="shared" si="12"/>
        <v>SEA</v>
      </c>
      <c r="C449" s="2" t="str">
        <f t="shared" si="13"/>
        <v>00415</v>
      </c>
    </row>
    <row r="450" spans="1:3">
      <c r="A450" t="s">
        <v>295</v>
      </c>
      <c r="B450" t="str">
        <f t="shared" si="12"/>
        <v>SEA</v>
      </c>
      <c r="C450" s="2" t="str">
        <f t="shared" si="13"/>
        <v>00444</v>
      </c>
    </row>
    <row r="451" spans="1:3">
      <c r="A451" t="s">
        <v>296</v>
      </c>
      <c r="B451" t="str">
        <f t="shared" ref="B451:B514" si="14">LEFT(A451, 3)</f>
        <v>SEA</v>
      </c>
      <c r="C451" s="2" t="str">
        <f t="shared" ref="C451:C514" si="15">RIGHT(A451, LEN(A450) - 3)</f>
        <v>00447</v>
      </c>
    </row>
    <row r="452" spans="1:3">
      <c r="A452" t="s">
        <v>297</v>
      </c>
      <c r="B452" t="str">
        <f t="shared" si="14"/>
        <v>SEA</v>
      </c>
      <c r="C452" s="2" t="str">
        <f t="shared" si="15"/>
        <v>00043</v>
      </c>
    </row>
    <row r="453" spans="1:3">
      <c r="A453" t="s">
        <v>178</v>
      </c>
      <c r="B453" t="str">
        <f t="shared" si="14"/>
        <v>SEA</v>
      </c>
      <c r="C453" s="2" t="str">
        <f t="shared" si="15"/>
        <v>00173</v>
      </c>
    </row>
    <row r="454" spans="1:3">
      <c r="A454" t="s">
        <v>298</v>
      </c>
      <c r="B454" t="str">
        <f t="shared" si="14"/>
        <v>SEA</v>
      </c>
      <c r="C454" s="2" t="str">
        <f t="shared" si="15"/>
        <v>00294</v>
      </c>
    </row>
    <row r="455" spans="1:3">
      <c r="A455" t="s">
        <v>177</v>
      </c>
      <c r="B455" t="str">
        <f t="shared" si="14"/>
        <v>SEA</v>
      </c>
      <c r="C455" s="2" t="str">
        <f t="shared" si="15"/>
        <v>00484</v>
      </c>
    </row>
    <row r="456" spans="1:3">
      <c r="A456" t="s">
        <v>193</v>
      </c>
      <c r="B456" t="str">
        <f t="shared" si="14"/>
        <v>SEA</v>
      </c>
      <c r="C456" s="2" t="str">
        <f t="shared" si="15"/>
        <v>00433</v>
      </c>
    </row>
    <row r="457" spans="1:3">
      <c r="A457" t="s">
        <v>299</v>
      </c>
      <c r="B457" t="str">
        <f t="shared" si="14"/>
        <v>SEA</v>
      </c>
      <c r="C457" s="2" t="str">
        <f t="shared" si="15"/>
        <v>00100</v>
      </c>
    </row>
    <row r="458" spans="1:3">
      <c r="A458" t="s">
        <v>252</v>
      </c>
      <c r="B458" t="str">
        <f t="shared" si="14"/>
        <v>SEA</v>
      </c>
      <c r="C458" s="2" t="str">
        <f t="shared" si="15"/>
        <v>00479</v>
      </c>
    </row>
    <row r="459" spans="1:3">
      <c r="A459" t="s">
        <v>200</v>
      </c>
      <c r="B459" t="str">
        <f t="shared" si="14"/>
        <v>SEA</v>
      </c>
      <c r="C459" s="2" t="str">
        <f t="shared" si="15"/>
        <v>00021</v>
      </c>
    </row>
    <row r="460" spans="1:3">
      <c r="A460" t="s">
        <v>205</v>
      </c>
      <c r="B460" t="str">
        <f t="shared" si="14"/>
        <v>SEA</v>
      </c>
      <c r="C460" s="2" t="str">
        <f t="shared" si="15"/>
        <v>00170</v>
      </c>
    </row>
    <row r="461" spans="1:3">
      <c r="A461" t="s">
        <v>300</v>
      </c>
      <c r="B461" t="str">
        <f t="shared" si="14"/>
        <v>SEA</v>
      </c>
      <c r="C461" s="2" t="str">
        <f t="shared" si="15"/>
        <v>00435</v>
      </c>
    </row>
    <row r="462" spans="1:3">
      <c r="A462" t="s">
        <v>301</v>
      </c>
      <c r="B462" t="str">
        <f t="shared" si="14"/>
        <v>SEA</v>
      </c>
      <c r="C462" s="2" t="str">
        <f t="shared" si="15"/>
        <v>00144</v>
      </c>
    </row>
    <row r="463" spans="1:3">
      <c r="A463" t="s">
        <v>283</v>
      </c>
      <c r="B463" t="str">
        <f t="shared" si="14"/>
        <v>SEA</v>
      </c>
      <c r="C463" s="2" t="str">
        <f t="shared" si="15"/>
        <v>00395</v>
      </c>
    </row>
    <row r="464" spans="1:3">
      <c r="A464" t="s">
        <v>302</v>
      </c>
      <c r="B464" t="str">
        <f t="shared" si="14"/>
        <v>SEA</v>
      </c>
      <c r="C464" s="2" t="str">
        <f t="shared" si="15"/>
        <v>00315</v>
      </c>
    </row>
    <row r="465" spans="1:3">
      <c r="A465" t="s">
        <v>222</v>
      </c>
      <c r="B465" t="str">
        <f t="shared" si="14"/>
        <v>SEA</v>
      </c>
      <c r="C465" s="2" t="str">
        <f t="shared" si="15"/>
        <v>00374</v>
      </c>
    </row>
    <row r="466" spans="1:3">
      <c r="A466" t="s">
        <v>147</v>
      </c>
      <c r="B466" t="str">
        <f t="shared" si="14"/>
        <v>SEA</v>
      </c>
      <c r="C466" s="2" t="str">
        <f t="shared" si="15"/>
        <v>00022</v>
      </c>
    </row>
    <row r="467" spans="1:3">
      <c r="A467" t="s">
        <v>25</v>
      </c>
      <c r="B467" t="str">
        <f t="shared" si="14"/>
        <v>SEA</v>
      </c>
      <c r="C467" s="2" t="str">
        <f t="shared" si="15"/>
        <v>00207</v>
      </c>
    </row>
    <row r="468" spans="1:3">
      <c r="A468" t="s">
        <v>297</v>
      </c>
      <c r="B468" t="str">
        <f t="shared" si="14"/>
        <v>SEA</v>
      </c>
      <c r="C468" s="2" t="str">
        <f t="shared" si="15"/>
        <v>00043</v>
      </c>
    </row>
    <row r="469" spans="1:3">
      <c r="A469" t="s">
        <v>75</v>
      </c>
      <c r="B469" t="str">
        <f t="shared" si="14"/>
        <v>SEA</v>
      </c>
      <c r="C469" s="2" t="str">
        <f t="shared" si="15"/>
        <v>00174</v>
      </c>
    </row>
    <row r="470" spans="1:3">
      <c r="A470" t="s">
        <v>128</v>
      </c>
      <c r="B470" t="str">
        <f t="shared" si="14"/>
        <v>SEA</v>
      </c>
      <c r="C470" s="2" t="str">
        <f t="shared" si="15"/>
        <v>00495</v>
      </c>
    </row>
    <row r="471" spans="1:3">
      <c r="A471" t="s">
        <v>285</v>
      </c>
      <c r="B471" t="str">
        <f t="shared" si="14"/>
        <v>SEA</v>
      </c>
      <c r="C471" s="2" t="str">
        <f t="shared" si="15"/>
        <v>00427</v>
      </c>
    </row>
    <row r="472" spans="1:3">
      <c r="A472" t="s">
        <v>303</v>
      </c>
      <c r="B472" t="str">
        <f t="shared" si="14"/>
        <v>SEA</v>
      </c>
      <c r="C472" s="2" t="str">
        <f t="shared" si="15"/>
        <v>00044</v>
      </c>
    </row>
    <row r="473" spans="1:3">
      <c r="A473" t="s">
        <v>12</v>
      </c>
      <c r="B473" t="str">
        <f t="shared" si="14"/>
        <v>SEA</v>
      </c>
      <c r="C473" s="2" t="str">
        <f t="shared" si="15"/>
        <v>00404</v>
      </c>
    </row>
    <row r="474" spans="1:3">
      <c r="A474" t="s">
        <v>46</v>
      </c>
      <c r="B474" t="str">
        <f t="shared" si="14"/>
        <v>SEA</v>
      </c>
      <c r="C474" s="2" t="str">
        <f t="shared" si="15"/>
        <v>00222</v>
      </c>
    </row>
    <row r="475" spans="1:3">
      <c r="A475" t="s">
        <v>303</v>
      </c>
      <c r="B475" t="str">
        <f t="shared" si="14"/>
        <v>SEA</v>
      </c>
      <c r="C475" s="2" t="str">
        <f t="shared" si="15"/>
        <v>00044</v>
      </c>
    </row>
    <row r="476" spans="1:3">
      <c r="A476" t="s">
        <v>115</v>
      </c>
      <c r="B476" t="str">
        <f t="shared" si="14"/>
        <v>SEA</v>
      </c>
      <c r="C476" s="2" t="str">
        <f t="shared" si="15"/>
        <v>00143</v>
      </c>
    </row>
    <row r="477" spans="1:3">
      <c r="A477" t="s">
        <v>288</v>
      </c>
      <c r="B477" t="str">
        <f t="shared" si="14"/>
        <v>SEA</v>
      </c>
      <c r="C477" s="2" t="str">
        <f t="shared" si="15"/>
        <v>00316</v>
      </c>
    </row>
    <row r="478" spans="1:3">
      <c r="A478" t="s">
        <v>304</v>
      </c>
      <c r="B478" t="str">
        <f t="shared" si="14"/>
        <v>SEA</v>
      </c>
      <c r="C478" s="2" t="str">
        <f t="shared" si="15"/>
        <v>00145</v>
      </c>
    </row>
    <row r="479" spans="1:3">
      <c r="A479" t="s">
        <v>305</v>
      </c>
      <c r="B479" t="str">
        <f t="shared" si="14"/>
        <v>SEA</v>
      </c>
      <c r="C479" s="2" t="str">
        <f t="shared" si="15"/>
        <v>00317</v>
      </c>
    </row>
    <row r="480" spans="1:3">
      <c r="A480" t="s">
        <v>306</v>
      </c>
      <c r="B480" t="str">
        <f t="shared" si="14"/>
        <v>SEA</v>
      </c>
      <c r="C480" s="2" t="str">
        <f t="shared" si="15"/>
        <v>00029</v>
      </c>
    </row>
    <row r="481" spans="1:3">
      <c r="A481" t="s">
        <v>97</v>
      </c>
      <c r="B481" t="str">
        <f t="shared" si="14"/>
        <v>SEA</v>
      </c>
      <c r="C481" s="2" t="str">
        <f t="shared" si="15"/>
        <v>00250</v>
      </c>
    </row>
    <row r="482" spans="1:3">
      <c r="A482" t="s">
        <v>85</v>
      </c>
      <c r="B482" t="str">
        <f t="shared" si="14"/>
        <v>SEA</v>
      </c>
      <c r="C482" s="2" t="str">
        <f t="shared" si="15"/>
        <v>00249</v>
      </c>
    </row>
    <row r="483" spans="1:3">
      <c r="A483" t="s">
        <v>71</v>
      </c>
      <c r="B483" t="str">
        <f t="shared" si="14"/>
        <v>SEA</v>
      </c>
      <c r="C483" s="2" t="str">
        <f t="shared" si="15"/>
        <v>00079</v>
      </c>
    </row>
    <row r="484" spans="1:3">
      <c r="A484" t="s">
        <v>307</v>
      </c>
      <c r="B484" t="str">
        <f t="shared" si="14"/>
        <v>SEA</v>
      </c>
      <c r="C484" s="2" t="str">
        <f t="shared" si="15"/>
        <v>00476</v>
      </c>
    </row>
    <row r="485" spans="1:3">
      <c r="A485" t="s">
        <v>187</v>
      </c>
      <c r="B485" t="str">
        <f t="shared" si="14"/>
        <v>SEA</v>
      </c>
      <c r="C485" s="2" t="str">
        <f t="shared" si="15"/>
        <v>00089</v>
      </c>
    </row>
    <row r="486" spans="1:3">
      <c r="A486" t="s">
        <v>196</v>
      </c>
      <c r="B486" t="str">
        <f t="shared" si="14"/>
        <v>SEA</v>
      </c>
      <c r="C486" s="2" t="str">
        <f t="shared" si="15"/>
        <v>00027</v>
      </c>
    </row>
    <row r="487" spans="1:3">
      <c r="A487" t="s">
        <v>308</v>
      </c>
      <c r="B487" t="str">
        <f t="shared" si="14"/>
        <v>SEA</v>
      </c>
      <c r="C487" s="2" t="str">
        <f t="shared" si="15"/>
        <v>00309</v>
      </c>
    </row>
    <row r="488" spans="1:3">
      <c r="A488" t="s">
        <v>309</v>
      </c>
      <c r="B488" t="str">
        <f t="shared" si="14"/>
        <v>SEA</v>
      </c>
      <c r="C488" s="2" t="str">
        <f t="shared" si="15"/>
        <v>00213</v>
      </c>
    </row>
    <row r="489" spans="1:3">
      <c r="A489" t="s">
        <v>218</v>
      </c>
      <c r="B489" t="str">
        <f t="shared" si="14"/>
        <v>SEA</v>
      </c>
      <c r="C489" s="2" t="str">
        <f t="shared" si="15"/>
        <v>00188</v>
      </c>
    </row>
    <row r="490" spans="1:3">
      <c r="A490" t="s">
        <v>70</v>
      </c>
      <c r="B490" t="str">
        <f t="shared" si="14"/>
        <v>SEA</v>
      </c>
      <c r="C490" s="2" t="str">
        <f t="shared" si="15"/>
        <v>00159</v>
      </c>
    </row>
    <row r="491" spans="1:3">
      <c r="A491" t="s">
        <v>310</v>
      </c>
      <c r="B491" t="str">
        <f t="shared" si="14"/>
        <v>SEA</v>
      </c>
      <c r="C491" s="2" t="str">
        <f t="shared" si="15"/>
        <v>00328</v>
      </c>
    </row>
    <row r="492" spans="1:3">
      <c r="A492" t="s">
        <v>311</v>
      </c>
      <c r="B492" t="str">
        <f t="shared" si="14"/>
        <v>SEA</v>
      </c>
      <c r="C492" s="2" t="str">
        <f t="shared" si="15"/>
        <v>00225</v>
      </c>
    </row>
    <row r="493" spans="1:3">
      <c r="A493" t="s">
        <v>174</v>
      </c>
      <c r="B493" t="str">
        <f t="shared" si="14"/>
        <v>SEA</v>
      </c>
      <c r="C493" s="2" t="str">
        <f t="shared" si="15"/>
        <v>00101</v>
      </c>
    </row>
    <row r="494" spans="1:3">
      <c r="A494" t="s">
        <v>312</v>
      </c>
      <c r="B494" t="str">
        <f t="shared" si="14"/>
        <v>SEA</v>
      </c>
      <c r="C494" s="2" t="str">
        <f t="shared" si="15"/>
        <v>00115</v>
      </c>
    </row>
    <row r="495" spans="1:3">
      <c r="A495" t="s">
        <v>288</v>
      </c>
      <c r="B495" t="str">
        <f t="shared" si="14"/>
        <v>SEA</v>
      </c>
      <c r="C495" s="2" t="str">
        <f t="shared" si="15"/>
        <v>00316</v>
      </c>
    </row>
    <row r="496" spans="1:3">
      <c r="A496" t="s">
        <v>157</v>
      </c>
      <c r="B496" t="str">
        <f t="shared" si="14"/>
        <v>SEA</v>
      </c>
      <c r="C496" s="2" t="str">
        <f t="shared" si="15"/>
        <v>00429</v>
      </c>
    </row>
    <row r="497" spans="1:3">
      <c r="A497" t="s">
        <v>239</v>
      </c>
      <c r="B497" t="str">
        <f t="shared" si="14"/>
        <v>SEA</v>
      </c>
      <c r="C497" s="2" t="str">
        <f t="shared" si="15"/>
        <v>00109</v>
      </c>
    </row>
    <row r="498" spans="1:3">
      <c r="A498" t="s">
        <v>242</v>
      </c>
      <c r="B498" t="str">
        <f t="shared" si="14"/>
        <v>SEA</v>
      </c>
      <c r="C498" s="2" t="str">
        <f t="shared" si="15"/>
        <v>00393</v>
      </c>
    </row>
    <row r="499" spans="1:3">
      <c r="A499" t="s">
        <v>200</v>
      </c>
      <c r="B499" t="str">
        <f t="shared" si="14"/>
        <v>SEA</v>
      </c>
      <c r="C499" s="2" t="str">
        <f t="shared" si="15"/>
        <v>00021</v>
      </c>
    </row>
    <row r="500" spans="1:3">
      <c r="A500" t="s">
        <v>69</v>
      </c>
      <c r="B500" t="str">
        <f t="shared" si="14"/>
        <v>SEA</v>
      </c>
      <c r="C500" s="2" t="str">
        <f t="shared" si="15"/>
        <v>00243</v>
      </c>
    </row>
    <row r="501" spans="1:3">
      <c r="A501" t="s">
        <v>30</v>
      </c>
      <c r="B501" t="str">
        <f t="shared" si="14"/>
        <v>SEA</v>
      </c>
      <c r="C501" s="2" t="str">
        <f t="shared" si="15"/>
        <v>00396</v>
      </c>
    </row>
    <row r="502" spans="1:3">
      <c r="A502" t="s">
        <v>120</v>
      </c>
      <c r="B502" t="str">
        <f t="shared" si="14"/>
        <v>SEA</v>
      </c>
      <c r="C502" s="2" t="str">
        <f t="shared" si="15"/>
        <v>00180</v>
      </c>
    </row>
    <row r="503" spans="1:3">
      <c r="A503" t="s">
        <v>78</v>
      </c>
      <c r="B503" t="str">
        <f t="shared" si="14"/>
        <v>SEA</v>
      </c>
      <c r="C503" s="2" t="str">
        <f t="shared" si="15"/>
        <v>00148</v>
      </c>
    </row>
    <row r="504" spans="1:3">
      <c r="A504" t="s">
        <v>167</v>
      </c>
      <c r="B504" t="str">
        <f t="shared" si="14"/>
        <v>SEA</v>
      </c>
      <c r="C504" s="2" t="str">
        <f t="shared" si="15"/>
        <v>00084</v>
      </c>
    </row>
    <row r="505" spans="1:3">
      <c r="A505" t="s">
        <v>313</v>
      </c>
      <c r="B505" t="str">
        <f t="shared" si="14"/>
        <v>SEA</v>
      </c>
      <c r="C505" s="2" t="str">
        <f t="shared" si="15"/>
        <v>00156</v>
      </c>
    </row>
    <row r="506" spans="1:3">
      <c r="A506" t="s">
        <v>121</v>
      </c>
      <c r="B506" t="str">
        <f t="shared" si="14"/>
        <v>SEA</v>
      </c>
      <c r="C506" s="2" t="str">
        <f t="shared" si="15"/>
        <v>00455</v>
      </c>
    </row>
    <row r="507" spans="1:3">
      <c r="A507" t="s">
        <v>24</v>
      </c>
      <c r="B507" t="str">
        <f t="shared" si="14"/>
        <v>SEA</v>
      </c>
      <c r="C507" s="2" t="str">
        <f t="shared" si="15"/>
        <v>00033</v>
      </c>
    </row>
    <row r="508" spans="1:3">
      <c r="A508" t="s">
        <v>35</v>
      </c>
      <c r="B508" t="str">
        <f t="shared" si="14"/>
        <v>SEA</v>
      </c>
      <c r="C508" s="2" t="str">
        <f t="shared" si="15"/>
        <v>00107</v>
      </c>
    </row>
    <row r="509" spans="1:3">
      <c r="A509" t="s">
        <v>194</v>
      </c>
      <c r="B509" t="str">
        <f t="shared" si="14"/>
        <v>SEA</v>
      </c>
      <c r="C509" s="2" t="str">
        <f t="shared" si="15"/>
        <v>00451</v>
      </c>
    </row>
    <row r="510" spans="1:3">
      <c r="A510" t="s">
        <v>314</v>
      </c>
      <c r="B510" t="str">
        <f t="shared" si="14"/>
        <v>SEA</v>
      </c>
      <c r="C510" s="2" t="str">
        <f t="shared" si="15"/>
        <v>00178</v>
      </c>
    </row>
    <row r="511" spans="1:3">
      <c r="A511" t="s">
        <v>315</v>
      </c>
      <c r="B511" t="str">
        <f t="shared" si="14"/>
        <v>SEA</v>
      </c>
      <c r="C511" s="2" t="str">
        <f t="shared" si="15"/>
        <v>00318</v>
      </c>
    </row>
    <row r="512" spans="1:3">
      <c r="A512" t="s">
        <v>316</v>
      </c>
      <c r="B512" t="str">
        <f t="shared" si="14"/>
        <v>SEA</v>
      </c>
      <c r="C512" s="2" t="str">
        <f t="shared" si="15"/>
        <v>00348</v>
      </c>
    </row>
    <row r="513" spans="1:3">
      <c r="A513" t="s">
        <v>38</v>
      </c>
      <c r="B513" t="str">
        <f t="shared" si="14"/>
        <v>SEA</v>
      </c>
      <c r="C513" s="2" t="str">
        <f t="shared" si="15"/>
        <v>00059</v>
      </c>
    </row>
    <row r="514" spans="1:3">
      <c r="A514" t="s">
        <v>317</v>
      </c>
      <c r="B514" t="str">
        <f t="shared" si="14"/>
        <v>SEA</v>
      </c>
      <c r="C514" s="2" t="str">
        <f t="shared" si="15"/>
        <v>00494</v>
      </c>
    </row>
    <row r="515" spans="1:3">
      <c r="A515" t="s">
        <v>237</v>
      </c>
      <c r="B515" t="str">
        <f t="shared" ref="B515:B578" si="16">LEFT(A515, 3)</f>
        <v>SEA</v>
      </c>
      <c r="C515" s="2" t="str">
        <f t="shared" ref="C515:C578" si="17">RIGHT(A515, LEN(A514) - 3)</f>
        <v>00035</v>
      </c>
    </row>
    <row r="516" spans="1:3">
      <c r="A516" t="s">
        <v>15</v>
      </c>
      <c r="B516" t="str">
        <f t="shared" si="16"/>
        <v>SEA</v>
      </c>
      <c r="C516" s="2" t="str">
        <f t="shared" si="17"/>
        <v>00337</v>
      </c>
    </row>
    <row r="517" spans="1:3">
      <c r="A517" t="s">
        <v>318</v>
      </c>
      <c r="B517" t="str">
        <f t="shared" si="16"/>
        <v>SEA</v>
      </c>
      <c r="C517" s="2" t="str">
        <f t="shared" si="17"/>
        <v>00113</v>
      </c>
    </row>
    <row r="518" spans="1:3">
      <c r="A518" t="s">
        <v>39</v>
      </c>
      <c r="B518" t="str">
        <f t="shared" si="16"/>
        <v>SEA</v>
      </c>
      <c r="C518" s="2" t="str">
        <f t="shared" si="17"/>
        <v>00232</v>
      </c>
    </row>
    <row r="519" spans="1:3">
      <c r="A519" t="s">
        <v>295</v>
      </c>
      <c r="B519" t="str">
        <f t="shared" si="16"/>
        <v>SEA</v>
      </c>
      <c r="C519" s="2" t="str">
        <f t="shared" si="17"/>
        <v>00444</v>
      </c>
    </row>
    <row r="520" spans="1:3">
      <c r="A520" t="s">
        <v>319</v>
      </c>
      <c r="B520" t="str">
        <f t="shared" si="16"/>
        <v>SEA</v>
      </c>
      <c r="C520" s="2" t="str">
        <f t="shared" si="17"/>
        <v>00473</v>
      </c>
    </row>
    <row r="521" spans="1:3">
      <c r="A521" t="s">
        <v>320</v>
      </c>
      <c r="B521" t="str">
        <f t="shared" si="16"/>
        <v>SEA</v>
      </c>
      <c r="C521" s="2" t="str">
        <f t="shared" si="17"/>
        <v>00025</v>
      </c>
    </row>
    <row r="522" spans="1:3">
      <c r="A522" t="s">
        <v>41</v>
      </c>
      <c r="B522" t="str">
        <f t="shared" si="16"/>
        <v>SEA</v>
      </c>
      <c r="C522" s="2" t="str">
        <f t="shared" si="17"/>
        <v>00450</v>
      </c>
    </row>
    <row r="523" spans="1:3">
      <c r="A523" t="s">
        <v>116</v>
      </c>
      <c r="B523" t="str">
        <f t="shared" si="16"/>
        <v>SEA</v>
      </c>
      <c r="C523" s="2" t="str">
        <f t="shared" si="17"/>
        <v>00293</v>
      </c>
    </row>
    <row r="524" spans="1:3">
      <c r="A524" t="s">
        <v>206</v>
      </c>
      <c r="B524" t="str">
        <f t="shared" si="16"/>
        <v>SEA</v>
      </c>
      <c r="C524" s="2" t="str">
        <f t="shared" si="17"/>
        <v>00408</v>
      </c>
    </row>
    <row r="525" spans="1:3">
      <c r="A525" t="s">
        <v>21</v>
      </c>
      <c r="B525" t="str">
        <f t="shared" si="16"/>
        <v>SEA</v>
      </c>
      <c r="C525" s="2" t="str">
        <f t="shared" si="17"/>
        <v>00477</v>
      </c>
    </row>
    <row r="526" spans="1:3">
      <c r="A526" t="s">
        <v>321</v>
      </c>
      <c r="B526" t="str">
        <f t="shared" si="16"/>
        <v>SEA</v>
      </c>
      <c r="C526" s="2" t="str">
        <f t="shared" si="17"/>
        <v>00376</v>
      </c>
    </row>
    <row r="527" spans="1:3">
      <c r="A527" t="s">
        <v>68</v>
      </c>
      <c r="B527" t="str">
        <f t="shared" si="16"/>
        <v>SEA</v>
      </c>
      <c r="C527" s="2" t="str">
        <f t="shared" si="17"/>
        <v>00051</v>
      </c>
    </row>
    <row r="528" spans="1:3">
      <c r="A528" t="s">
        <v>212</v>
      </c>
      <c r="B528" t="str">
        <f t="shared" si="16"/>
        <v>SEA</v>
      </c>
      <c r="C528" s="2" t="str">
        <f t="shared" si="17"/>
        <v>00267</v>
      </c>
    </row>
    <row r="529" spans="1:3">
      <c r="A529" t="s">
        <v>322</v>
      </c>
      <c r="B529" t="str">
        <f t="shared" si="16"/>
        <v>SEA</v>
      </c>
      <c r="C529" s="2" t="str">
        <f t="shared" si="17"/>
        <v>00496</v>
      </c>
    </row>
    <row r="530" spans="1:3">
      <c r="A530" t="s">
        <v>283</v>
      </c>
      <c r="B530" t="str">
        <f t="shared" si="16"/>
        <v>SEA</v>
      </c>
      <c r="C530" s="2" t="str">
        <f t="shared" si="17"/>
        <v>00395</v>
      </c>
    </row>
    <row r="531" spans="1:3">
      <c r="A531" t="s">
        <v>323</v>
      </c>
      <c r="B531" t="str">
        <f t="shared" si="16"/>
        <v>SEA</v>
      </c>
      <c r="C531" s="2" t="str">
        <f t="shared" si="17"/>
        <v>00212</v>
      </c>
    </row>
    <row r="532" spans="1:3">
      <c r="A532" t="s">
        <v>28</v>
      </c>
      <c r="B532" t="str">
        <f t="shared" si="16"/>
        <v>SEA</v>
      </c>
      <c r="C532" s="2" t="str">
        <f t="shared" si="17"/>
        <v>00391</v>
      </c>
    </row>
    <row r="533" spans="1:3">
      <c r="A533" t="s">
        <v>132</v>
      </c>
      <c r="B533" t="str">
        <f t="shared" si="16"/>
        <v>SEA</v>
      </c>
      <c r="C533" s="2" t="str">
        <f t="shared" si="17"/>
        <v>00465</v>
      </c>
    </row>
    <row r="534" spans="1:3">
      <c r="A534" t="s">
        <v>237</v>
      </c>
      <c r="B534" t="str">
        <f t="shared" si="16"/>
        <v>SEA</v>
      </c>
      <c r="C534" s="2" t="str">
        <f t="shared" si="17"/>
        <v>00035</v>
      </c>
    </row>
    <row r="535" spans="1:3">
      <c r="A535" t="s">
        <v>267</v>
      </c>
      <c r="B535" t="str">
        <f t="shared" si="16"/>
        <v>SEA</v>
      </c>
      <c r="C535" s="2" t="str">
        <f t="shared" si="17"/>
        <v>00047</v>
      </c>
    </row>
    <row r="536" spans="1:3">
      <c r="A536" t="s">
        <v>324</v>
      </c>
      <c r="B536" t="str">
        <f t="shared" si="16"/>
        <v>SEA</v>
      </c>
      <c r="C536" s="2" t="str">
        <f t="shared" si="17"/>
        <v>00334</v>
      </c>
    </row>
    <row r="537" spans="1:3">
      <c r="A537" t="s">
        <v>120</v>
      </c>
      <c r="B537" t="str">
        <f t="shared" si="16"/>
        <v>SEA</v>
      </c>
      <c r="C537" s="2" t="str">
        <f t="shared" si="17"/>
        <v>00180</v>
      </c>
    </row>
    <row r="538" spans="1:3">
      <c r="A538" t="s">
        <v>277</v>
      </c>
      <c r="B538" t="str">
        <f t="shared" si="16"/>
        <v>SEA</v>
      </c>
      <c r="C538" s="2" t="str">
        <f t="shared" si="17"/>
        <v>00255</v>
      </c>
    </row>
    <row r="539" spans="1:3">
      <c r="A539" t="s">
        <v>211</v>
      </c>
      <c r="B539" t="str">
        <f t="shared" si="16"/>
        <v>SEA</v>
      </c>
      <c r="C539" s="2" t="str">
        <f t="shared" si="17"/>
        <v>00443</v>
      </c>
    </row>
    <row r="540" spans="1:3">
      <c r="A540" t="s">
        <v>325</v>
      </c>
      <c r="B540" t="str">
        <f t="shared" si="16"/>
        <v>SEA</v>
      </c>
      <c r="C540" s="2" t="str">
        <f t="shared" si="17"/>
        <v>00201</v>
      </c>
    </row>
    <row r="541" spans="1:3">
      <c r="A541" t="s">
        <v>131</v>
      </c>
      <c r="B541" t="str">
        <f t="shared" si="16"/>
        <v>SEA</v>
      </c>
      <c r="C541" s="2" t="str">
        <f t="shared" si="17"/>
        <v>00341</v>
      </c>
    </row>
    <row r="542" spans="1:3">
      <c r="A542" t="s">
        <v>326</v>
      </c>
      <c r="B542" t="str">
        <f t="shared" si="16"/>
        <v>SEA</v>
      </c>
      <c r="C542" s="2" t="str">
        <f t="shared" si="17"/>
        <v>00368</v>
      </c>
    </row>
    <row r="543" spans="1:3">
      <c r="A543" t="s">
        <v>327</v>
      </c>
      <c r="B543" t="str">
        <f t="shared" si="16"/>
        <v>SEA</v>
      </c>
      <c r="C543" s="2" t="str">
        <f t="shared" si="17"/>
        <v>00032</v>
      </c>
    </row>
    <row r="544" spans="1:3">
      <c r="A544" t="s">
        <v>328</v>
      </c>
      <c r="B544" t="str">
        <f t="shared" si="16"/>
        <v>SEA</v>
      </c>
      <c r="C544" s="2" t="str">
        <f t="shared" si="17"/>
        <v>00387</v>
      </c>
    </row>
    <row r="545" spans="1:3">
      <c r="A545" t="s">
        <v>238</v>
      </c>
      <c r="B545" t="str">
        <f t="shared" si="16"/>
        <v>SEA</v>
      </c>
      <c r="C545" s="2" t="str">
        <f t="shared" si="17"/>
        <v>00224</v>
      </c>
    </row>
    <row r="546" spans="1:3">
      <c r="A546" t="s">
        <v>295</v>
      </c>
      <c r="B546" t="str">
        <f t="shared" si="16"/>
        <v>SEA</v>
      </c>
      <c r="C546" s="2" t="str">
        <f t="shared" si="17"/>
        <v>00444</v>
      </c>
    </row>
    <row r="547" spans="1:3">
      <c r="A547" t="s">
        <v>304</v>
      </c>
      <c r="B547" t="str">
        <f t="shared" si="16"/>
        <v>SEA</v>
      </c>
      <c r="C547" s="2" t="str">
        <f t="shared" si="17"/>
        <v>00145</v>
      </c>
    </row>
    <row r="548" spans="1:3">
      <c r="A548" t="s">
        <v>329</v>
      </c>
      <c r="B548" t="str">
        <f t="shared" si="16"/>
        <v>SEA</v>
      </c>
      <c r="C548" s="2" t="str">
        <f t="shared" si="17"/>
        <v>00024</v>
      </c>
    </row>
    <row r="549" spans="1:3">
      <c r="A549" t="s">
        <v>120</v>
      </c>
      <c r="B549" t="str">
        <f t="shared" si="16"/>
        <v>SEA</v>
      </c>
      <c r="C549" s="2" t="str">
        <f t="shared" si="17"/>
        <v>00180</v>
      </c>
    </row>
    <row r="550" spans="1:3">
      <c r="A550" t="s">
        <v>330</v>
      </c>
      <c r="B550" t="str">
        <f t="shared" si="16"/>
        <v>SEA</v>
      </c>
      <c r="C550" s="2" t="str">
        <f t="shared" si="17"/>
        <v>00259</v>
      </c>
    </row>
    <row r="551" spans="1:3">
      <c r="A551" t="s">
        <v>148</v>
      </c>
      <c r="B551" t="str">
        <f t="shared" si="16"/>
        <v>SEA</v>
      </c>
      <c r="C551" s="2" t="str">
        <f t="shared" si="17"/>
        <v>00217</v>
      </c>
    </row>
    <row r="552" spans="1:3">
      <c r="A552" t="s">
        <v>251</v>
      </c>
      <c r="B552" t="str">
        <f t="shared" si="16"/>
        <v>SEA</v>
      </c>
      <c r="C552" s="2" t="str">
        <f t="shared" si="17"/>
        <v>00140</v>
      </c>
    </row>
    <row r="553" spans="1:3">
      <c r="A553" t="s">
        <v>55</v>
      </c>
      <c r="B553" t="str">
        <f t="shared" si="16"/>
        <v>SEA</v>
      </c>
      <c r="C553" s="2" t="str">
        <f t="shared" si="17"/>
        <v>00264</v>
      </c>
    </row>
    <row r="554" spans="1:3">
      <c r="A554" t="s">
        <v>29</v>
      </c>
      <c r="B554" t="str">
        <f t="shared" si="16"/>
        <v>SEA</v>
      </c>
      <c r="C554" s="2" t="str">
        <f t="shared" si="17"/>
        <v>00281</v>
      </c>
    </row>
    <row r="555" spans="1:3">
      <c r="A555" t="s">
        <v>331</v>
      </c>
      <c r="B555" t="str">
        <f t="shared" si="16"/>
        <v>SEA</v>
      </c>
      <c r="C555" s="2" t="str">
        <f t="shared" si="17"/>
        <v>00034</v>
      </c>
    </row>
    <row r="556" spans="1:3">
      <c r="A556" t="s">
        <v>95</v>
      </c>
      <c r="B556" t="str">
        <f t="shared" si="16"/>
        <v>SEA</v>
      </c>
      <c r="C556" s="2" t="str">
        <f t="shared" si="17"/>
        <v>00179</v>
      </c>
    </row>
    <row r="557" spans="1:3">
      <c r="A557" t="s">
        <v>248</v>
      </c>
      <c r="B557" t="str">
        <f t="shared" si="16"/>
        <v>SEA</v>
      </c>
      <c r="C557" s="2" t="str">
        <f t="shared" si="17"/>
        <v>00384</v>
      </c>
    </row>
    <row r="558" spans="1:3">
      <c r="A558" t="s">
        <v>332</v>
      </c>
      <c r="B558" t="str">
        <f t="shared" si="16"/>
        <v>SEA</v>
      </c>
      <c r="C558" s="2" t="str">
        <f t="shared" si="17"/>
        <v>00261</v>
      </c>
    </row>
    <row r="559" spans="1:3">
      <c r="A559" t="s">
        <v>54</v>
      </c>
      <c r="B559" t="str">
        <f t="shared" si="16"/>
        <v>SEA</v>
      </c>
      <c r="C559" s="2" t="str">
        <f t="shared" si="17"/>
        <v>00390</v>
      </c>
    </row>
    <row r="560" spans="1:3">
      <c r="A560" t="s">
        <v>71</v>
      </c>
      <c r="B560" t="str">
        <f t="shared" si="16"/>
        <v>SEA</v>
      </c>
      <c r="C560" s="2" t="str">
        <f t="shared" si="17"/>
        <v>00079</v>
      </c>
    </row>
    <row r="561" spans="1:3">
      <c r="A561" t="s">
        <v>333</v>
      </c>
      <c r="B561" t="str">
        <f t="shared" si="16"/>
        <v>SEA</v>
      </c>
      <c r="C561" s="2" t="str">
        <f t="shared" si="17"/>
        <v>00335</v>
      </c>
    </row>
    <row r="562" spans="1:3">
      <c r="A562" t="s">
        <v>216</v>
      </c>
      <c r="B562" t="str">
        <f t="shared" si="16"/>
        <v>SEA</v>
      </c>
      <c r="C562" s="2" t="str">
        <f t="shared" si="17"/>
        <v>00042</v>
      </c>
    </row>
    <row r="563" spans="1:3">
      <c r="A563" t="s">
        <v>293</v>
      </c>
      <c r="B563" t="str">
        <f t="shared" si="16"/>
        <v>SEA</v>
      </c>
      <c r="C563" s="2" t="str">
        <f t="shared" si="17"/>
        <v>00110</v>
      </c>
    </row>
    <row r="564" spans="1:3">
      <c r="A564" t="s">
        <v>47</v>
      </c>
      <c r="B564" t="str">
        <f t="shared" si="16"/>
        <v>SEA</v>
      </c>
      <c r="C564" s="2" t="str">
        <f t="shared" si="17"/>
        <v>00499</v>
      </c>
    </row>
    <row r="565" spans="1:3">
      <c r="A565" t="s">
        <v>74</v>
      </c>
      <c r="B565" t="str">
        <f t="shared" si="16"/>
        <v>SEA</v>
      </c>
      <c r="C565" s="2" t="str">
        <f t="shared" si="17"/>
        <v>00230</v>
      </c>
    </row>
    <row r="566" spans="1:3">
      <c r="A566" t="s">
        <v>224</v>
      </c>
      <c r="B566" t="str">
        <f t="shared" si="16"/>
        <v>SEA</v>
      </c>
      <c r="C566" s="2" t="str">
        <f t="shared" si="17"/>
        <v>00336</v>
      </c>
    </row>
    <row r="567" spans="1:3">
      <c r="A567" t="s">
        <v>334</v>
      </c>
      <c r="B567" t="str">
        <f t="shared" si="16"/>
        <v>SEA</v>
      </c>
      <c r="C567" s="2" t="str">
        <f t="shared" si="17"/>
        <v>00416</v>
      </c>
    </row>
    <row r="568" spans="1:3">
      <c r="A568" t="s">
        <v>117</v>
      </c>
      <c r="B568" t="str">
        <f t="shared" si="16"/>
        <v>SEA</v>
      </c>
      <c r="C568" s="2" t="str">
        <f t="shared" si="17"/>
        <v>00141</v>
      </c>
    </row>
    <row r="569" spans="1:3">
      <c r="A569" t="s">
        <v>63</v>
      </c>
      <c r="B569" t="str">
        <f t="shared" si="16"/>
        <v>SEA</v>
      </c>
      <c r="C569" s="2" t="str">
        <f t="shared" si="17"/>
        <v>00462</v>
      </c>
    </row>
    <row r="570" spans="1:3">
      <c r="A570" t="s">
        <v>264</v>
      </c>
      <c r="B570" t="str">
        <f t="shared" si="16"/>
        <v>SEA</v>
      </c>
      <c r="C570" s="2" t="str">
        <f t="shared" si="17"/>
        <v>00176</v>
      </c>
    </row>
    <row r="571" spans="1:3">
      <c r="A571" t="s">
        <v>309</v>
      </c>
      <c r="B571" t="str">
        <f t="shared" si="16"/>
        <v>SEA</v>
      </c>
      <c r="C571" s="2" t="str">
        <f t="shared" si="17"/>
        <v>00213</v>
      </c>
    </row>
    <row r="572" spans="1:3">
      <c r="A572" t="s">
        <v>28</v>
      </c>
      <c r="B572" t="str">
        <f t="shared" si="16"/>
        <v>SEA</v>
      </c>
      <c r="C572" s="2" t="str">
        <f t="shared" si="17"/>
        <v>00391</v>
      </c>
    </row>
    <row r="573" spans="1:3">
      <c r="A573" t="s">
        <v>144</v>
      </c>
      <c r="B573" t="str">
        <f t="shared" si="16"/>
        <v>SEA</v>
      </c>
      <c r="C573" s="2" t="str">
        <f t="shared" si="17"/>
        <v>00466</v>
      </c>
    </row>
    <row r="574" spans="1:3">
      <c r="A574" t="s">
        <v>162</v>
      </c>
      <c r="B574" t="str">
        <f t="shared" si="16"/>
        <v>SEA</v>
      </c>
      <c r="C574" s="2" t="str">
        <f t="shared" si="17"/>
        <v>00216</v>
      </c>
    </row>
    <row r="575" spans="1:3">
      <c r="A575" t="s">
        <v>313</v>
      </c>
      <c r="B575" t="str">
        <f t="shared" si="16"/>
        <v>SEA</v>
      </c>
      <c r="C575" s="2" t="str">
        <f t="shared" si="17"/>
        <v>00156</v>
      </c>
    </row>
    <row r="576" spans="1:3">
      <c r="A576" t="s">
        <v>157</v>
      </c>
      <c r="B576" t="str">
        <f t="shared" si="16"/>
        <v>SEA</v>
      </c>
      <c r="C576" s="2" t="str">
        <f t="shared" si="17"/>
        <v>00429</v>
      </c>
    </row>
    <row r="577" spans="1:3">
      <c r="A577" t="s">
        <v>335</v>
      </c>
      <c r="B577" t="str">
        <f t="shared" si="16"/>
        <v>SEA</v>
      </c>
      <c r="C577" s="2" t="str">
        <f t="shared" si="17"/>
        <v>00238</v>
      </c>
    </row>
    <row r="578" spans="1:3">
      <c r="A578" t="s">
        <v>336</v>
      </c>
      <c r="B578" t="str">
        <f t="shared" si="16"/>
        <v>SEA</v>
      </c>
      <c r="C578" s="2" t="str">
        <f t="shared" si="17"/>
        <v>00263</v>
      </c>
    </row>
    <row r="579" spans="1:3">
      <c r="A579" t="s">
        <v>187</v>
      </c>
      <c r="B579" t="str">
        <f t="shared" ref="B579:B642" si="18">LEFT(A579, 3)</f>
        <v>SEA</v>
      </c>
      <c r="C579" s="2" t="str">
        <f t="shared" ref="C579:C642" si="19">RIGHT(A579, LEN(A578) - 3)</f>
        <v>00089</v>
      </c>
    </row>
    <row r="580" spans="1:3">
      <c r="A580" t="s">
        <v>306</v>
      </c>
      <c r="B580" t="str">
        <f t="shared" si="18"/>
        <v>SEA</v>
      </c>
      <c r="C580" s="2" t="str">
        <f t="shared" si="19"/>
        <v>00029</v>
      </c>
    </row>
    <row r="581" spans="1:3">
      <c r="A581" t="s">
        <v>301</v>
      </c>
      <c r="B581" t="str">
        <f t="shared" si="18"/>
        <v>SEA</v>
      </c>
      <c r="C581" s="2" t="str">
        <f t="shared" si="19"/>
        <v>00144</v>
      </c>
    </row>
    <row r="582" spans="1:3">
      <c r="A582" t="s">
        <v>319</v>
      </c>
      <c r="B582" t="str">
        <f t="shared" si="18"/>
        <v>SEA</v>
      </c>
      <c r="C582" s="2" t="str">
        <f t="shared" si="19"/>
        <v>00473</v>
      </c>
    </row>
    <row r="583" spans="1:3">
      <c r="A583" t="s">
        <v>262</v>
      </c>
      <c r="B583" t="str">
        <f t="shared" si="18"/>
        <v>SEA</v>
      </c>
      <c r="C583" s="2" t="str">
        <f t="shared" si="19"/>
        <v>00280</v>
      </c>
    </row>
    <row r="584" spans="1:3">
      <c r="A584" t="s">
        <v>337</v>
      </c>
      <c r="B584" t="str">
        <f t="shared" si="18"/>
        <v>SEA</v>
      </c>
      <c r="C584" s="2" t="str">
        <f t="shared" si="19"/>
        <v>00343</v>
      </c>
    </row>
    <row r="585" spans="1:3">
      <c r="A585" t="s">
        <v>28</v>
      </c>
      <c r="B585" t="str">
        <f t="shared" si="18"/>
        <v>SEA</v>
      </c>
      <c r="C585" s="2" t="str">
        <f t="shared" si="19"/>
        <v>00391</v>
      </c>
    </row>
    <row r="586" spans="1:3">
      <c r="A586" t="s">
        <v>338</v>
      </c>
      <c r="B586" t="str">
        <f t="shared" si="18"/>
        <v>SEA</v>
      </c>
      <c r="C586" s="2" t="str">
        <f t="shared" si="19"/>
        <v>00065</v>
      </c>
    </row>
    <row r="587" spans="1:3">
      <c r="A587" t="s">
        <v>135</v>
      </c>
      <c r="B587" t="str">
        <f t="shared" si="18"/>
        <v>SEA</v>
      </c>
      <c r="C587" s="2" t="str">
        <f t="shared" si="19"/>
        <v>00189</v>
      </c>
    </row>
    <row r="588" spans="1:3">
      <c r="A588" t="s">
        <v>281</v>
      </c>
      <c r="B588" t="str">
        <f t="shared" si="18"/>
        <v>SEA</v>
      </c>
      <c r="C588" s="2" t="str">
        <f t="shared" si="19"/>
        <v>00410</v>
      </c>
    </row>
    <row r="589" spans="1:3">
      <c r="A589" t="s">
        <v>193</v>
      </c>
      <c r="B589" t="str">
        <f t="shared" si="18"/>
        <v>SEA</v>
      </c>
      <c r="C589" s="2" t="str">
        <f t="shared" si="19"/>
        <v>00433</v>
      </c>
    </row>
    <row r="590" spans="1:3">
      <c r="A590" t="s">
        <v>131</v>
      </c>
      <c r="B590" t="str">
        <f t="shared" si="18"/>
        <v>SEA</v>
      </c>
      <c r="C590" s="2" t="str">
        <f t="shared" si="19"/>
        <v>00341</v>
      </c>
    </row>
    <row r="591" spans="1:3">
      <c r="A591" t="s">
        <v>26</v>
      </c>
      <c r="B591" t="str">
        <f t="shared" si="18"/>
        <v>SEA</v>
      </c>
      <c r="C591" s="2" t="str">
        <f t="shared" si="19"/>
        <v>00471</v>
      </c>
    </row>
    <row r="592" spans="1:3">
      <c r="A592" t="s">
        <v>285</v>
      </c>
      <c r="B592" t="str">
        <f t="shared" si="18"/>
        <v>SEA</v>
      </c>
      <c r="C592" s="2" t="str">
        <f t="shared" si="19"/>
        <v>00427</v>
      </c>
    </row>
    <row r="593" spans="1:3">
      <c r="A593" t="s">
        <v>105</v>
      </c>
      <c r="B593" t="str">
        <f t="shared" si="18"/>
        <v>SEA</v>
      </c>
      <c r="C593" s="2" t="str">
        <f t="shared" si="19"/>
        <v>00388</v>
      </c>
    </row>
    <row r="594" spans="1:3">
      <c r="A594" t="s">
        <v>295</v>
      </c>
      <c r="B594" t="str">
        <f t="shared" si="18"/>
        <v>SEA</v>
      </c>
      <c r="C594" s="2" t="str">
        <f t="shared" si="19"/>
        <v>00444</v>
      </c>
    </row>
    <row r="595" spans="1:3">
      <c r="A595" t="s">
        <v>339</v>
      </c>
      <c r="B595" t="str">
        <f t="shared" si="18"/>
        <v>SEA</v>
      </c>
      <c r="C595" s="2" t="str">
        <f t="shared" si="19"/>
        <v>00385</v>
      </c>
    </row>
    <row r="596" spans="1:3">
      <c r="A596" t="s">
        <v>166</v>
      </c>
      <c r="B596" t="str">
        <f t="shared" si="18"/>
        <v>SEA</v>
      </c>
      <c r="C596" s="2" t="str">
        <f t="shared" si="19"/>
        <v>00026</v>
      </c>
    </row>
    <row r="597" spans="1:3">
      <c r="A597" t="s">
        <v>340</v>
      </c>
      <c r="B597" t="str">
        <f t="shared" si="18"/>
        <v>SEA</v>
      </c>
      <c r="C597" s="2" t="str">
        <f t="shared" si="19"/>
        <v>00486</v>
      </c>
    </row>
    <row r="598" spans="1:3">
      <c r="A598" t="s">
        <v>297</v>
      </c>
      <c r="B598" t="str">
        <f t="shared" si="18"/>
        <v>SEA</v>
      </c>
      <c r="C598" s="2" t="str">
        <f t="shared" si="19"/>
        <v>00043</v>
      </c>
    </row>
    <row r="599" spans="1:3">
      <c r="A599" t="s">
        <v>294</v>
      </c>
      <c r="B599" t="str">
        <f t="shared" si="18"/>
        <v>SEA</v>
      </c>
      <c r="C599" s="2" t="str">
        <f t="shared" si="19"/>
        <v>00415</v>
      </c>
    </row>
    <row r="600" spans="1:3">
      <c r="A600" t="s">
        <v>167</v>
      </c>
      <c r="B600" t="str">
        <f t="shared" si="18"/>
        <v>SEA</v>
      </c>
      <c r="C600" s="2" t="str">
        <f t="shared" si="19"/>
        <v>00084</v>
      </c>
    </row>
    <row r="601" spans="1:3">
      <c r="A601" t="s">
        <v>341</v>
      </c>
      <c r="B601" t="str">
        <f t="shared" si="18"/>
        <v>SEA</v>
      </c>
      <c r="C601" s="2" t="str">
        <f t="shared" si="19"/>
        <v>00438</v>
      </c>
    </row>
    <row r="602" spans="1:3">
      <c r="A602" t="s">
        <v>92</v>
      </c>
      <c r="B602" t="str">
        <f t="shared" si="18"/>
        <v>SEA</v>
      </c>
      <c r="C602" s="2" t="str">
        <f t="shared" si="19"/>
        <v>00321</v>
      </c>
    </row>
    <row r="603" spans="1:3">
      <c r="A603" t="s">
        <v>283</v>
      </c>
      <c r="B603" t="str">
        <f t="shared" si="18"/>
        <v>SEA</v>
      </c>
      <c r="C603" s="2" t="str">
        <f t="shared" si="19"/>
        <v>00395</v>
      </c>
    </row>
    <row r="604" spans="1:3">
      <c r="A604" t="s">
        <v>185</v>
      </c>
      <c r="B604" t="str">
        <f t="shared" si="18"/>
        <v>SEA</v>
      </c>
      <c r="C604" s="2" t="str">
        <f t="shared" si="19"/>
        <v>00265</v>
      </c>
    </row>
    <row r="605" spans="1:3">
      <c r="A605" t="s">
        <v>141</v>
      </c>
      <c r="B605" t="str">
        <f t="shared" si="18"/>
        <v>SEA</v>
      </c>
      <c r="C605" s="2" t="str">
        <f t="shared" si="19"/>
        <v>00330</v>
      </c>
    </row>
    <row r="606" spans="1:3">
      <c r="A606" t="s">
        <v>342</v>
      </c>
      <c r="B606" t="str">
        <f t="shared" si="18"/>
        <v>SEA</v>
      </c>
      <c r="C606" s="2" t="str">
        <f t="shared" si="19"/>
        <v>00256</v>
      </c>
    </row>
    <row r="607" spans="1:3">
      <c r="A607" t="s">
        <v>76</v>
      </c>
      <c r="B607" t="str">
        <f t="shared" si="18"/>
        <v>SEA</v>
      </c>
      <c r="C607" s="2" t="str">
        <f t="shared" si="19"/>
        <v>00068</v>
      </c>
    </row>
    <row r="608" spans="1:3">
      <c r="A608" t="s">
        <v>216</v>
      </c>
      <c r="B608" t="str">
        <f t="shared" si="18"/>
        <v>SEA</v>
      </c>
      <c r="C608" s="2" t="str">
        <f t="shared" si="19"/>
        <v>00042</v>
      </c>
    </row>
    <row r="609" spans="1:3">
      <c r="A609" t="s">
        <v>230</v>
      </c>
      <c r="B609" t="str">
        <f t="shared" si="18"/>
        <v>SEA</v>
      </c>
      <c r="C609" s="2" t="str">
        <f t="shared" si="19"/>
        <v>00128</v>
      </c>
    </row>
    <row r="610" spans="1:3">
      <c r="A610" t="s">
        <v>326</v>
      </c>
      <c r="B610" t="str">
        <f t="shared" si="18"/>
        <v>SEA</v>
      </c>
      <c r="C610" s="2" t="str">
        <f t="shared" si="19"/>
        <v>00368</v>
      </c>
    </row>
    <row r="611" spans="1:3">
      <c r="A611" t="s">
        <v>135</v>
      </c>
      <c r="B611" t="str">
        <f t="shared" si="18"/>
        <v>SEA</v>
      </c>
      <c r="C611" s="2" t="str">
        <f t="shared" si="19"/>
        <v>00189</v>
      </c>
    </row>
    <row r="612" spans="1:3">
      <c r="A612" t="s">
        <v>343</v>
      </c>
      <c r="B612" t="str">
        <f t="shared" si="18"/>
        <v>SEA</v>
      </c>
      <c r="C612" s="2" t="str">
        <f t="shared" si="19"/>
        <v>00160</v>
      </c>
    </row>
    <row r="613" spans="1:3">
      <c r="A613" t="s">
        <v>107</v>
      </c>
      <c r="B613" t="str">
        <f t="shared" si="18"/>
        <v>SEA</v>
      </c>
      <c r="C613" s="2" t="str">
        <f t="shared" si="19"/>
        <v>00333</v>
      </c>
    </row>
    <row r="614" spans="1:3">
      <c r="A614" t="s">
        <v>344</v>
      </c>
      <c r="B614" t="str">
        <f t="shared" si="18"/>
        <v>SEA</v>
      </c>
      <c r="C614" s="2" t="str">
        <f t="shared" si="19"/>
        <v>00214</v>
      </c>
    </row>
    <row r="615" spans="1:3">
      <c r="A615" t="s">
        <v>20</v>
      </c>
      <c r="B615" t="str">
        <f t="shared" si="18"/>
        <v>SEA</v>
      </c>
      <c r="C615" s="2" t="str">
        <f t="shared" si="19"/>
        <v>00209</v>
      </c>
    </row>
    <row r="616" spans="1:3">
      <c r="A616" t="s">
        <v>43</v>
      </c>
      <c r="B616" t="str">
        <f t="shared" si="18"/>
        <v>SEA</v>
      </c>
      <c r="C616" s="2" t="str">
        <f t="shared" si="19"/>
        <v>00182</v>
      </c>
    </row>
    <row r="617" spans="1:3">
      <c r="A617" t="s">
        <v>102</v>
      </c>
      <c r="B617" t="str">
        <f t="shared" si="18"/>
        <v>SEA</v>
      </c>
      <c r="C617" s="2" t="str">
        <f t="shared" si="19"/>
        <v>00057</v>
      </c>
    </row>
    <row r="618" spans="1:3">
      <c r="A618" t="s">
        <v>253</v>
      </c>
      <c r="B618" t="str">
        <f t="shared" si="18"/>
        <v>SEA</v>
      </c>
      <c r="C618" s="2" t="str">
        <f t="shared" si="19"/>
        <v>00105</v>
      </c>
    </row>
    <row r="619" spans="1:3">
      <c r="A619" t="s">
        <v>183</v>
      </c>
      <c r="B619" t="str">
        <f t="shared" si="18"/>
        <v>SEA</v>
      </c>
      <c r="C619" s="2" t="str">
        <f t="shared" si="19"/>
        <v>00483</v>
      </c>
    </row>
    <row r="620" spans="1:3">
      <c r="A620" t="s">
        <v>224</v>
      </c>
      <c r="B620" t="str">
        <f t="shared" si="18"/>
        <v>SEA</v>
      </c>
      <c r="C620" s="2" t="str">
        <f t="shared" si="19"/>
        <v>00336</v>
      </c>
    </row>
    <row r="621" spans="1:3">
      <c r="A621" t="s">
        <v>160</v>
      </c>
      <c r="B621" t="str">
        <f t="shared" si="18"/>
        <v>SEA</v>
      </c>
      <c r="C621" s="2" t="str">
        <f t="shared" si="19"/>
        <v>00362</v>
      </c>
    </row>
    <row r="622" spans="1:3">
      <c r="A622" t="s">
        <v>128</v>
      </c>
      <c r="B622" t="str">
        <f t="shared" si="18"/>
        <v>SEA</v>
      </c>
      <c r="C622" s="2" t="str">
        <f t="shared" si="19"/>
        <v>00495</v>
      </c>
    </row>
    <row r="623" spans="1:3">
      <c r="A623" t="s">
        <v>15</v>
      </c>
      <c r="B623" t="str">
        <f t="shared" si="18"/>
        <v>SEA</v>
      </c>
      <c r="C623" s="2" t="str">
        <f t="shared" si="19"/>
        <v>00337</v>
      </c>
    </row>
    <row r="624" spans="1:3">
      <c r="A624" t="s">
        <v>345</v>
      </c>
      <c r="B624" t="str">
        <f t="shared" si="18"/>
        <v>SEA</v>
      </c>
      <c r="C624" s="2" t="str">
        <f t="shared" si="19"/>
        <v>00247</v>
      </c>
    </row>
    <row r="625" spans="1:3">
      <c r="A625" t="s">
        <v>176</v>
      </c>
      <c r="B625" t="str">
        <f t="shared" si="18"/>
        <v>SEA</v>
      </c>
      <c r="C625" s="2" t="str">
        <f t="shared" si="19"/>
        <v>00356</v>
      </c>
    </row>
    <row r="626" spans="1:3">
      <c r="A626" t="s">
        <v>345</v>
      </c>
      <c r="B626" t="str">
        <f t="shared" si="18"/>
        <v>SEA</v>
      </c>
      <c r="C626" s="2" t="str">
        <f t="shared" si="19"/>
        <v>00247</v>
      </c>
    </row>
    <row r="627" spans="1:3">
      <c r="A627" t="s">
        <v>346</v>
      </c>
      <c r="B627" t="str">
        <f t="shared" si="18"/>
        <v>SEA</v>
      </c>
      <c r="C627" s="2" t="str">
        <f t="shared" si="19"/>
        <v>00103</v>
      </c>
    </row>
    <row r="628" spans="1:3">
      <c r="A628" t="s">
        <v>171</v>
      </c>
      <c r="B628" t="str">
        <f t="shared" si="18"/>
        <v>SEA</v>
      </c>
      <c r="C628" s="2" t="str">
        <f t="shared" si="19"/>
        <v>00205</v>
      </c>
    </row>
    <row r="629" spans="1:3">
      <c r="A629" t="s">
        <v>347</v>
      </c>
      <c r="B629" t="str">
        <f t="shared" si="18"/>
        <v>SEA</v>
      </c>
      <c r="C629" s="2" t="str">
        <f t="shared" si="19"/>
        <v>00394</v>
      </c>
    </row>
    <row r="630" spans="1:3">
      <c r="A630" t="s">
        <v>189</v>
      </c>
      <c r="B630" t="str">
        <f t="shared" si="18"/>
        <v>SEA</v>
      </c>
      <c r="C630" s="2" t="str">
        <f t="shared" si="19"/>
        <v>00163</v>
      </c>
    </row>
    <row r="631" spans="1:3">
      <c r="A631" t="s">
        <v>12</v>
      </c>
      <c r="B631" t="str">
        <f t="shared" si="18"/>
        <v>SEA</v>
      </c>
      <c r="C631" s="2" t="str">
        <f t="shared" si="19"/>
        <v>00404</v>
      </c>
    </row>
    <row r="632" spans="1:3">
      <c r="A632" t="s">
        <v>187</v>
      </c>
      <c r="B632" t="str">
        <f t="shared" si="18"/>
        <v>SEA</v>
      </c>
      <c r="C632" s="2" t="str">
        <f t="shared" si="19"/>
        <v>00089</v>
      </c>
    </row>
    <row r="633" spans="1:3">
      <c r="A633" t="s">
        <v>109</v>
      </c>
      <c r="B633" t="str">
        <f t="shared" si="18"/>
        <v>SEA</v>
      </c>
      <c r="C633" s="2" t="str">
        <f t="shared" si="19"/>
        <v>00242</v>
      </c>
    </row>
    <row r="634" spans="1:3">
      <c r="A634" t="s">
        <v>60</v>
      </c>
      <c r="B634" t="str">
        <f t="shared" si="18"/>
        <v>SEA</v>
      </c>
      <c r="C634" s="2" t="str">
        <f t="shared" si="19"/>
        <v>00485</v>
      </c>
    </row>
    <row r="635" spans="1:3">
      <c r="A635" t="s">
        <v>188</v>
      </c>
      <c r="B635" t="str">
        <f t="shared" si="18"/>
        <v>SEA</v>
      </c>
      <c r="C635" s="2" t="str">
        <f t="shared" si="19"/>
        <v>00350</v>
      </c>
    </row>
    <row r="636" spans="1:3">
      <c r="A636" t="s">
        <v>215</v>
      </c>
      <c r="B636" t="str">
        <f t="shared" si="18"/>
        <v>SEA</v>
      </c>
      <c r="C636" s="2" t="str">
        <f t="shared" si="19"/>
        <v>00314</v>
      </c>
    </row>
    <row r="637" spans="1:3">
      <c r="A637" t="s">
        <v>179</v>
      </c>
      <c r="B637" t="str">
        <f t="shared" si="18"/>
        <v>SEA</v>
      </c>
      <c r="C637" s="2" t="str">
        <f t="shared" si="19"/>
        <v>00154</v>
      </c>
    </row>
    <row r="638" spans="1:3">
      <c r="A638" t="s">
        <v>348</v>
      </c>
      <c r="B638" t="str">
        <f t="shared" si="18"/>
        <v>SEA</v>
      </c>
      <c r="C638" s="2" t="str">
        <f t="shared" si="19"/>
        <v>00307</v>
      </c>
    </row>
    <row r="639" spans="1:3">
      <c r="A639" t="s">
        <v>349</v>
      </c>
      <c r="B639" t="str">
        <f t="shared" si="18"/>
        <v>SEA</v>
      </c>
      <c r="C639" s="2" t="str">
        <f t="shared" si="19"/>
        <v>00448</v>
      </c>
    </row>
    <row r="640" spans="1:3">
      <c r="A640" t="s">
        <v>350</v>
      </c>
      <c r="B640" t="str">
        <f t="shared" si="18"/>
        <v>SEA</v>
      </c>
      <c r="C640" s="2" t="str">
        <f t="shared" si="19"/>
        <v>00171</v>
      </c>
    </row>
    <row r="641" spans="1:3">
      <c r="A641" t="s">
        <v>294</v>
      </c>
      <c r="B641" t="str">
        <f t="shared" si="18"/>
        <v>SEA</v>
      </c>
      <c r="C641" s="2" t="str">
        <f t="shared" si="19"/>
        <v>00415</v>
      </c>
    </row>
    <row r="642" spans="1:3">
      <c r="A642" t="s">
        <v>79</v>
      </c>
      <c r="B642" t="str">
        <f t="shared" si="18"/>
        <v>SEA</v>
      </c>
      <c r="C642" s="2" t="str">
        <f t="shared" si="19"/>
        <v>00275</v>
      </c>
    </row>
    <row r="643" spans="1:3">
      <c r="A643" t="s">
        <v>188</v>
      </c>
      <c r="B643" t="str">
        <f t="shared" ref="B643:B706" si="20">LEFT(A643, 3)</f>
        <v>SEA</v>
      </c>
      <c r="C643" s="2" t="str">
        <f t="shared" ref="C643:C706" si="21">RIGHT(A643, LEN(A642) - 3)</f>
        <v>00350</v>
      </c>
    </row>
    <row r="644" spans="1:3">
      <c r="A644" t="s">
        <v>296</v>
      </c>
      <c r="B644" t="str">
        <f t="shared" si="20"/>
        <v>SEA</v>
      </c>
      <c r="C644" s="2" t="str">
        <f t="shared" si="21"/>
        <v>00447</v>
      </c>
    </row>
    <row r="645" spans="1:3">
      <c r="A645" t="s">
        <v>48</v>
      </c>
      <c r="B645" t="str">
        <f t="shared" si="20"/>
        <v>SEA</v>
      </c>
      <c r="C645" s="2" t="str">
        <f t="shared" si="21"/>
        <v>00292</v>
      </c>
    </row>
    <row r="646" spans="1:3">
      <c r="A646" t="s">
        <v>180</v>
      </c>
      <c r="B646" t="str">
        <f t="shared" si="20"/>
        <v>SEA</v>
      </c>
      <c r="C646" s="2" t="str">
        <f t="shared" si="21"/>
        <v>00500</v>
      </c>
    </row>
    <row r="647" spans="1:3">
      <c r="A647" t="s">
        <v>59</v>
      </c>
      <c r="B647" t="str">
        <f t="shared" si="20"/>
        <v>SEA</v>
      </c>
      <c r="C647" s="2" t="str">
        <f t="shared" si="21"/>
        <v>00111</v>
      </c>
    </row>
    <row r="648" spans="1:3">
      <c r="A648" t="s">
        <v>112</v>
      </c>
      <c r="B648" t="str">
        <f t="shared" si="20"/>
        <v>SEA</v>
      </c>
      <c r="C648" s="2" t="str">
        <f t="shared" si="21"/>
        <v>00382</v>
      </c>
    </row>
    <row r="649" spans="1:3">
      <c r="A649" t="s">
        <v>351</v>
      </c>
      <c r="B649" t="str">
        <f t="shared" si="20"/>
        <v>SEA</v>
      </c>
      <c r="C649" s="2" t="str">
        <f t="shared" si="21"/>
        <v>00153</v>
      </c>
    </row>
    <row r="650" spans="1:3">
      <c r="A650" t="s">
        <v>301</v>
      </c>
      <c r="B650" t="str">
        <f t="shared" si="20"/>
        <v>SEA</v>
      </c>
      <c r="C650" s="2" t="str">
        <f t="shared" si="21"/>
        <v>00144</v>
      </c>
    </row>
    <row r="651" spans="1:3">
      <c r="A651" t="s">
        <v>144</v>
      </c>
      <c r="B651" t="str">
        <f t="shared" si="20"/>
        <v>SEA</v>
      </c>
      <c r="C651" s="2" t="str">
        <f t="shared" si="21"/>
        <v>00466</v>
      </c>
    </row>
    <row r="652" spans="1:3">
      <c r="A652" t="s">
        <v>271</v>
      </c>
      <c r="B652" t="str">
        <f t="shared" si="20"/>
        <v>SEA</v>
      </c>
      <c r="C652" s="2" t="str">
        <f t="shared" si="21"/>
        <v>00037</v>
      </c>
    </row>
    <row r="653" spans="1:3">
      <c r="A653" t="s">
        <v>244</v>
      </c>
      <c r="B653" t="str">
        <f t="shared" si="20"/>
        <v>SEA</v>
      </c>
      <c r="C653" s="2" t="str">
        <f t="shared" si="21"/>
        <v>00053</v>
      </c>
    </row>
    <row r="654" spans="1:3">
      <c r="A654" t="s">
        <v>352</v>
      </c>
      <c r="B654" t="str">
        <f t="shared" si="20"/>
        <v>SEA</v>
      </c>
      <c r="C654" s="2" t="str">
        <f t="shared" si="21"/>
        <v>00313</v>
      </c>
    </row>
    <row r="655" spans="1:3">
      <c r="A655" t="s">
        <v>353</v>
      </c>
      <c r="B655" t="str">
        <f t="shared" si="20"/>
        <v>SEA</v>
      </c>
      <c r="C655" s="2" t="str">
        <f t="shared" si="21"/>
        <v>00104</v>
      </c>
    </row>
    <row r="656" spans="1:3">
      <c r="A656" t="s">
        <v>132</v>
      </c>
      <c r="B656" t="str">
        <f t="shared" si="20"/>
        <v>SEA</v>
      </c>
      <c r="C656" s="2" t="str">
        <f t="shared" si="21"/>
        <v>00465</v>
      </c>
    </row>
    <row r="657" spans="1:3">
      <c r="A657" t="s">
        <v>22</v>
      </c>
      <c r="B657" t="str">
        <f t="shared" si="20"/>
        <v>SEA</v>
      </c>
      <c r="C657" s="2" t="str">
        <f t="shared" si="21"/>
        <v>00308</v>
      </c>
    </row>
    <row r="658" spans="1:3">
      <c r="A658" t="s">
        <v>163</v>
      </c>
      <c r="B658" t="str">
        <f t="shared" si="20"/>
        <v>SEA</v>
      </c>
      <c r="C658" s="2" t="str">
        <f t="shared" si="21"/>
        <v>00237</v>
      </c>
    </row>
    <row r="659" spans="1:3">
      <c r="A659" t="s">
        <v>316</v>
      </c>
      <c r="B659" t="str">
        <f t="shared" si="20"/>
        <v>SEA</v>
      </c>
      <c r="C659" s="2" t="str">
        <f t="shared" si="21"/>
        <v>00348</v>
      </c>
    </row>
    <row r="660" spans="1:3">
      <c r="A660" t="s">
        <v>351</v>
      </c>
      <c r="B660" t="str">
        <f t="shared" si="20"/>
        <v>SEA</v>
      </c>
      <c r="C660" s="2" t="str">
        <f t="shared" si="21"/>
        <v>00153</v>
      </c>
    </row>
    <row r="661" spans="1:3">
      <c r="A661" t="s">
        <v>354</v>
      </c>
      <c r="B661" t="str">
        <f t="shared" si="20"/>
        <v>SEA</v>
      </c>
      <c r="C661" s="2" t="str">
        <f t="shared" si="21"/>
        <v>00332</v>
      </c>
    </row>
    <row r="662" spans="1:3">
      <c r="A662" t="s">
        <v>143</v>
      </c>
      <c r="B662" t="str">
        <f t="shared" si="20"/>
        <v>SEA</v>
      </c>
      <c r="C662" s="2" t="str">
        <f t="shared" si="21"/>
        <v>00301</v>
      </c>
    </row>
    <row r="663" spans="1:3">
      <c r="A663" t="s">
        <v>276</v>
      </c>
      <c r="B663" t="str">
        <f t="shared" si="20"/>
        <v>SEA</v>
      </c>
      <c r="C663" s="2" t="str">
        <f t="shared" si="21"/>
        <v>00478</v>
      </c>
    </row>
    <row r="664" spans="1:3">
      <c r="A664" t="s">
        <v>50</v>
      </c>
      <c r="B664" t="str">
        <f t="shared" si="20"/>
        <v>SEA</v>
      </c>
      <c r="C664" s="2" t="str">
        <f t="shared" si="21"/>
        <v>00097</v>
      </c>
    </row>
    <row r="665" spans="1:3">
      <c r="A665" t="s">
        <v>183</v>
      </c>
      <c r="B665" t="str">
        <f t="shared" si="20"/>
        <v>SEA</v>
      </c>
      <c r="C665" s="2" t="str">
        <f t="shared" si="21"/>
        <v>00483</v>
      </c>
    </row>
    <row r="666" spans="1:3">
      <c r="A666" t="s">
        <v>310</v>
      </c>
      <c r="B666" t="str">
        <f t="shared" si="20"/>
        <v>SEA</v>
      </c>
      <c r="C666" s="2" t="str">
        <f t="shared" si="21"/>
        <v>00328</v>
      </c>
    </row>
    <row r="667" spans="1:3">
      <c r="A667" t="s">
        <v>52</v>
      </c>
      <c r="B667" t="str">
        <f t="shared" si="20"/>
        <v>SEA</v>
      </c>
      <c r="C667" s="2" t="str">
        <f t="shared" si="21"/>
        <v>00277</v>
      </c>
    </row>
    <row r="668" spans="1:3">
      <c r="A668" t="s">
        <v>179</v>
      </c>
      <c r="B668" t="str">
        <f t="shared" si="20"/>
        <v>SEA</v>
      </c>
      <c r="C668" s="2" t="str">
        <f t="shared" si="21"/>
        <v>00154</v>
      </c>
    </row>
    <row r="669" spans="1:3">
      <c r="A669" t="s">
        <v>177</v>
      </c>
      <c r="B669" t="str">
        <f t="shared" si="20"/>
        <v>SEA</v>
      </c>
      <c r="C669" s="2" t="str">
        <f t="shared" si="21"/>
        <v>00484</v>
      </c>
    </row>
    <row r="670" spans="1:3">
      <c r="A670" t="s">
        <v>355</v>
      </c>
      <c r="B670" t="str">
        <f t="shared" si="20"/>
        <v>SEA</v>
      </c>
      <c r="C670" s="2" t="str">
        <f t="shared" si="21"/>
        <v>00449</v>
      </c>
    </row>
    <row r="671" spans="1:3">
      <c r="A671" t="s">
        <v>239</v>
      </c>
      <c r="B671" t="str">
        <f t="shared" si="20"/>
        <v>SEA</v>
      </c>
      <c r="C671" s="2" t="str">
        <f t="shared" si="21"/>
        <v>00109</v>
      </c>
    </row>
    <row r="672" spans="1:3">
      <c r="A672" t="s">
        <v>356</v>
      </c>
      <c r="B672" t="str">
        <f t="shared" si="20"/>
        <v>SEA</v>
      </c>
      <c r="C672" s="2" t="str">
        <f t="shared" si="21"/>
        <v>00062</v>
      </c>
    </row>
    <row r="673" spans="1:3">
      <c r="A673" t="s">
        <v>357</v>
      </c>
      <c r="B673" t="str">
        <f t="shared" si="20"/>
        <v>SEA</v>
      </c>
      <c r="C673" s="2" t="str">
        <f t="shared" si="21"/>
        <v>00493</v>
      </c>
    </row>
    <row r="674" spans="1:3">
      <c r="A674" t="s">
        <v>263</v>
      </c>
      <c r="B674" t="str">
        <f t="shared" si="20"/>
        <v>SEA</v>
      </c>
      <c r="C674" s="2" t="str">
        <f t="shared" si="21"/>
        <v>00389</v>
      </c>
    </row>
    <row r="675" spans="1:3">
      <c r="A675" t="s">
        <v>281</v>
      </c>
      <c r="B675" t="str">
        <f t="shared" si="20"/>
        <v>SEA</v>
      </c>
      <c r="C675" s="2" t="str">
        <f t="shared" si="21"/>
        <v>00410</v>
      </c>
    </row>
    <row r="676" spans="1:3">
      <c r="A676" t="s">
        <v>358</v>
      </c>
      <c r="B676" t="str">
        <f t="shared" si="20"/>
        <v>SEA</v>
      </c>
      <c r="C676" s="2" t="str">
        <f t="shared" si="21"/>
        <v>00151</v>
      </c>
    </row>
    <row r="677" spans="1:3">
      <c r="A677" t="s">
        <v>21</v>
      </c>
      <c r="B677" t="str">
        <f t="shared" si="20"/>
        <v>SEA</v>
      </c>
      <c r="C677" s="2" t="str">
        <f t="shared" si="21"/>
        <v>00477</v>
      </c>
    </row>
    <row r="678" spans="1:3">
      <c r="A678" t="s">
        <v>110</v>
      </c>
      <c r="B678" t="str">
        <f t="shared" si="20"/>
        <v>SEA</v>
      </c>
      <c r="C678" s="2" t="str">
        <f t="shared" si="21"/>
        <v>00392</v>
      </c>
    </row>
    <row r="679" spans="1:3">
      <c r="A679" t="s">
        <v>359</v>
      </c>
      <c r="B679" t="str">
        <f t="shared" si="20"/>
        <v>SEA</v>
      </c>
      <c r="C679" s="2" t="str">
        <f t="shared" si="21"/>
        <v>00474</v>
      </c>
    </row>
    <row r="680" spans="1:3">
      <c r="A680" t="s">
        <v>61</v>
      </c>
      <c r="B680" t="str">
        <f t="shared" si="20"/>
        <v>SEA</v>
      </c>
      <c r="C680" s="2" t="str">
        <f t="shared" si="21"/>
        <v>00055</v>
      </c>
    </row>
    <row r="681" spans="1:3">
      <c r="A681" t="s">
        <v>271</v>
      </c>
      <c r="B681" t="str">
        <f t="shared" si="20"/>
        <v>SEA</v>
      </c>
      <c r="C681" s="2" t="str">
        <f t="shared" si="21"/>
        <v>00037</v>
      </c>
    </row>
    <row r="682" spans="1:3">
      <c r="A682" t="s">
        <v>344</v>
      </c>
      <c r="B682" t="str">
        <f t="shared" si="20"/>
        <v>SEA</v>
      </c>
      <c r="C682" s="2" t="str">
        <f t="shared" si="21"/>
        <v>00214</v>
      </c>
    </row>
    <row r="683" spans="1:3">
      <c r="A683" t="s">
        <v>211</v>
      </c>
      <c r="B683" t="str">
        <f t="shared" si="20"/>
        <v>SEA</v>
      </c>
      <c r="C683" s="2" t="str">
        <f t="shared" si="21"/>
        <v>00443</v>
      </c>
    </row>
    <row r="684" spans="1:3">
      <c r="A684" t="s">
        <v>321</v>
      </c>
      <c r="B684" t="str">
        <f t="shared" si="20"/>
        <v>SEA</v>
      </c>
      <c r="C684" s="2" t="str">
        <f t="shared" si="21"/>
        <v>00376</v>
      </c>
    </row>
    <row r="685" spans="1:3">
      <c r="A685" t="s">
        <v>8</v>
      </c>
      <c r="B685" t="str">
        <f t="shared" si="20"/>
        <v>SEA</v>
      </c>
      <c r="C685" s="2" t="str">
        <f t="shared" si="21"/>
        <v>00246</v>
      </c>
    </row>
    <row r="686" spans="1:3">
      <c r="A686" t="s">
        <v>285</v>
      </c>
      <c r="B686" t="str">
        <f t="shared" si="20"/>
        <v>SEA</v>
      </c>
      <c r="C686" s="2" t="str">
        <f t="shared" si="21"/>
        <v>00427</v>
      </c>
    </row>
    <row r="687" spans="1:3">
      <c r="A687" t="s">
        <v>360</v>
      </c>
      <c r="B687" t="str">
        <f t="shared" si="20"/>
        <v>SEA</v>
      </c>
      <c r="C687" s="2" t="str">
        <f t="shared" si="21"/>
        <v>00116</v>
      </c>
    </row>
    <row r="688" spans="1:3">
      <c r="A688" t="s">
        <v>340</v>
      </c>
      <c r="B688" t="str">
        <f t="shared" si="20"/>
        <v>SEA</v>
      </c>
      <c r="C688" s="2" t="str">
        <f t="shared" si="21"/>
        <v>00486</v>
      </c>
    </row>
    <row r="689" spans="1:3">
      <c r="A689" t="s">
        <v>63</v>
      </c>
      <c r="B689" t="str">
        <f t="shared" si="20"/>
        <v>SEA</v>
      </c>
      <c r="C689" s="2" t="str">
        <f t="shared" si="21"/>
        <v>00462</v>
      </c>
    </row>
    <row r="690" spans="1:3">
      <c r="A690" t="s">
        <v>361</v>
      </c>
      <c r="B690" t="str">
        <f t="shared" si="20"/>
        <v>SEA</v>
      </c>
      <c r="C690" s="2" t="str">
        <f t="shared" si="21"/>
        <v>00126</v>
      </c>
    </row>
    <row r="691" spans="1:3">
      <c r="A691" t="s">
        <v>362</v>
      </c>
      <c r="B691" t="str">
        <f t="shared" si="20"/>
        <v>SEA</v>
      </c>
      <c r="C691" s="2" t="str">
        <f t="shared" si="21"/>
        <v>00431</v>
      </c>
    </row>
    <row r="692" spans="1:3">
      <c r="A692" t="s">
        <v>363</v>
      </c>
      <c r="B692" t="str">
        <f t="shared" si="20"/>
        <v>SEA</v>
      </c>
      <c r="C692" s="2" t="str">
        <f t="shared" si="21"/>
        <v>00278</v>
      </c>
    </row>
    <row r="693" spans="1:3">
      <c r="A693" t="s">
        <v>177</v>
      </c>
      <c r="B693" t="str">
        <f t="shared" si="20"/>
        <v>SEA</v>
      </c>
      <c r="C693" s="2" t="str">
        <f t="shared" si="21"/>
        <v>00484</v>
      </c>
    </row>
    <row r="694" spans="1:3">
      <c r="A694" t="s">
        <v>132</v>
      </c>
      <c r="B694" t="str">
        <f t="shared" si="20"/>
        <v>SEA</v>
      </c>
      <c r="C694" s="2" t="str">
        <f t="shared" si="21"/>
        <v>00465</v>
      </c>
    </row>
    <row r="695" spans="1:3">
      <c r="A695" t="s">
        <v>364</v>
      </c>
      <c r="B695" t="str">
        <f t="shared" si="20"/>
        <v>SEA</v>
      </c>
      <c r="C695" s="2" t="str">
        <f t="shared" si="21"/>
        <v>00285</v>
      </c>
    </row>
    <row r="696" spans="1:3">
      <c r="A696" t="s">
        <v>97</v>
      </c>
      <c r="B696" t="str">
        <f t="shared" si="20"/>
        <v>SEA</v>
      </c>
      <c r="C696" s="2" t="str">
        <f t="shared" si="21"/>
        <v>00250</v>
      </c>
    </row>
    <row r="697" spans="1:3">
      <c r="A697" t="s">
        <v>55</v>
      </c>
      <c r="B697" t="str">
        <f t="shared" si="20"/>
        <v>SEA</v>
      </c>
      <c r="C697" s="2" t="str">
        <f t="shared" si="21"/>
        <v>00264</v>
      </c>
    </row>
    <row r="698" spans="1:3">
      <c r="A698" t="s">
        <v>7</v>
      </c>
      <c r="B698" t="str">
        <f t="shared" si="20"/>
        <v>SEA</v>
      </c>
      <c r="C698" s="2" t="str">
        <f t="shared" si="21"/>
        <v>00040</v>
      </c>
    </row>
    <row r="699" spans="1:3">
      <c r="A699" t="s">
        <v>190</v>
      </c>
      <c r="B699" t="str">
        <f t="shared" si="20"/>
        <v>SEA</v>
      </c>
      <c r="C699" s="2" t="str">
        <f t="shared" si="21"/>
        <v>00036</v>
      </c>
    </row>
    <row r="700" spans="1:3">
      <c r="A700" t="s">
        <v>365</v>
      </c>
      <c r="B700" t="str">
        <f t="shared" si="20"/>
        <v>SEA</v>
      </c>
      <c r="C700" s="2" t="str">
        <f t="shared" si="21"/>
        <v>00203</v>
      </c>
    </row>
    <row r="701" spans="1:3">
      <c r="A701" t="s">
        <v>366</v>
      </c>
      <c r="B701" t="str">
        <f t="shared" si="20"/>
        <v>SEA</v>
      </c>
      <c r="C701" s="2" t="str">
        <f t="shared" si="21"/>
        <v>00296</v>
      </c>
    </row>
    <row r="702" spans="1:3">
      <c r="A702" t="s">
        <v>64</v>
      </c>
      <c r="B702" t="str">
        <f t="shared" si="20"/>
        <v>SEA</v>
      </c>
      <c r="C702" s="2" t="str">
        <f t="shared" si="21"/>
        <v>00185</v>
      </c>
    </row>
    <row r="703" spans="1:3">
      <c r="A703" t="s">
        <v>367</v>
      </c>
      <c r="B703" t="str">
        <f t="shared" si="20"/>
        <v>SEA</v>
      </c>
      <c r="C703" s="2" t="str">
        <f t="shared" si="21"/>
        <v>00031</v>
      </c>
    </row>
    <row r="704" spans="1:3">
      <c r="A704" t="s">
        <v>368</v>
      </c>
      <c r="B704" t="str">
        <f t="shared" si="20"/>
        <v>SEA</v>
      </c>
      <c r="C704" s="2" t="str">
        <f t="shared" si="21"/>
        <v>00124</v>
      </c>
    </row>
    <row r="705" spans="1:3">
      <c r="A705" t="s">
        <v>20</v>
      </c>
      <c r="B705" t="str">
        <f t="shared" si="20"/>
        <v>SEA</v>
      </c>
      <c r="C705" s="2" t="str">
        <f t="shared" si="21"/>
        <v>00209</v>
      </c>
    </row>
    <row r="706" spans="1:3">
      <c r="A706" t="s">
        <v>81</v>
      </c>
      <c r="B706" t="str">
        <f t="shared" si="20"/>
        <v>SEA</v>
      </c>
      <c r="C706" s="2" t="str">
        <f t="shared" si="21"/>
        <v>00464</v>
      </c>
    </row>
    <row r="707" spans="1:3">
      <c r="A707" t="s">
        <v>369</v>
      </c>
      <c r="B707" t="str">
        <f t="shared" ref="B707:B770" si="22">LEFT(A707, 3)</f>
        <v>SEA</v>
      </c>
      <c r="C707" s="2" t="str">
        <f t="shared" ref="C707:C770" si="23">RIGHT(A707, LEN(A706) - 3)</f>
        <v>00102</v>
      </c>
    </row>
    <row r="708" spans="1:3">
      <c r="A708" t="s">
        <v>214</v>
      </c>
      <c r="B708" t="str">
        <f t="shared" si="22"/>
        <v>SEA</v>
      </c>
      <c r="C708" s="2" t="str">
        <f t="shared" si="23"/>
        <v>00166</v>
      </c>
    </row>
    <row r="709" spans="1:3">
      <c r="A709" t="s">
        <v>313</v>
      </c>
      <c r="B709" t="str">
        <f t="shared" si="22"/>
        <v>SEA</v>
      </c>
      <c r="C709" s="2" t="str">
        <f t="shared" si="23"/>
        <v>00156</v>
      </c>
    </row>
    <row r="710" spans="1:3">
      <c r="A710" t="s">
        <v>264</v>
      </c>
      <c r="B710" t="str">
        <f t="shared" si="22"/>
        <v>SEA</v>
      </c>
      <c r="C710" s="2" t="str">
        <f t="shared" si="23"/>
        <v>00176</v>
      </c>
    </row>
    <row r="711" spans="1:3">
      <c r="A711" t="s">
        <v>178</v>
      </c>
      <c r="B711" t="str">
        <f t="shared" si="22"/>
        <v>SEA</v>
      </c>
      <c r="C711" s="2" t="str">
        <f t="shared" si="23"/>
        <v>00173</v>
      </c>
    </row>
    <row r="712" spans="1:3">
      <c r="A712" t="s">
        <v>159</v>
      </c>
      <c r="B712" t="str">
        <f t="shared" si="22"/>
        <v>SEA</v>
      </c>
      <c r="C712" s="2" t="str">
        <f t="shared" si="23"/>
        <v>00421</v>
      </c>
    </row>
    <row r="713" spans="1:3">
      <c r="A713" t="s">
        <v>74</v>
      </c>
      <c r="B713" t="str">
        <f t="shared" si="22"/>
        <v>SEA</v>
      </c>
      <c r="C713" s="2" t="str">
        <f t="shared" si="23"/>
        <v>00230</v>
      </c>
    </row>
    <row r="714" spans="1:3">
      <c r="A714" t="s">
        <v>205</v>
      </c>
      <c r="B714" t="str">
        <f t="shared" si="22"/>
        <v>SEA</v>
      </c>
      <c r="C714" s="2" t="str">
        <f t="shared" si="23"/>
        <v>00170</v>
      </c>
    </row>
    <row r="715" spans="1:3">
      <c r="A715" t="s">
        <v>256</v>
      </c>
      <c r="B715" t="str">
        <f t="shared" si="22"/>
        <v>SEA</v>
      </c>
      <c r="C715" s="2" t="str">
        <f t="shared" si="23"/>
        <v>00056</v>
      </c>
    </row>
    <row r="716" spans="1:3">
      <c r="A716" t="s">
        <v>369</v>
      </c>
      <c r="B716" t="str">
        <f t="shared" si="22"/>
        <v>SEA</v>
      </c>
      <c r="C716" s="2" t="str">
        <f t="shared" si="23"/>
        <v>00102</v>
      </c>
    </row>
    <row r="717" spans="1:3">
      <c r="A717" t="s">
        <v>357</v>
      </c>
      <c r="B717" t="str">
        <f t="shared" si="22"/>
        <v>SEA</v>
      </c>
      <c r="C717" s="2" t="str">
        <f t="shared" si="23"/>
        <v>00493</v>
      </c>
    </row>
    <row r="718" spans="1:3">
      <c r="A718" t="s">
        <v>327</v>
      </c>
      <c r="B718" t="str">
        <f t="shared" si="22"/>
        <v>SEA</v>
      </c>
      <c r="C718" s="2" t="str">
        <f t="shared" si="23"/>
        <v>00032</v>
      </c>
    </row>
    <row r="719" spans="1:3">
      <c r="A719" t="s">
        <v>312</v>
      </c>
      <c r="B719" t="str">
        <f t="shared" si="22"/>
        <v>SEA</v>
      </c>
      <c r="C719" s="2" t="str">
        <f t="shared" si="23"/>
        <v>00115</v>
      </c>
    </row>
    <row r="720" spans="1:3">
      <c r="A720" t="s">
        <v>370</v>
      </c>
      <c r="B720" t="str">
        <f t="shared" si="22"/>
        <v>SEA</v>
      </c>
      <c r="C720" s="2" t="str">
        <f t="shared" si="23"/>
        <v>00161</v>
      </c>
    </row>
    <row r="721" spans="1:3">
      <c r="A721" t="s">
        <v>357</v>
      </c>
      <c r="B721" t="str">
        <f t="shared" si="22"/>
        <v>SEA</v>
      </c>
      <c r="C721" s="2" t="str">
        <f t="shared" si="23"/>
        <v>00493</v>
      </c>
    </row>
    <row r="722" spans="1:3">
      <c r="A722" t="s">
        <v>14</v>
      </c>
      <c r="B722" t="str">
        <f t="shared" si="22"/>
        <v>SEA</v>
      </c>
      <c r="C722" s="2" t="str">
        <f t="shared" si="23"/>
        <v>00235</v>
      </c>
    </row>
    <row r="723" spans="1:3">
      <c r="A723" t="s">
        <v>267</v>
      </c>
      <c r="B723" t="str">
        <f t="shared" si="22"/>
        <v>SEA</v>
      </c>
      <c r="C723" s="2" t="str">
        <f t="shared" si="23"/>
        <v>00047</v>
      </c>
    </row>
    <row r="724" spans="1:3">
      <c r="A724" t="s">
        <v>371</v>
      </c>
      <c r="B724" t="str">
        <f t="shared" si="22"/>
        <v>SEA</v>
      </c>
      <c r="C724" s="2" t="str">
        <f t="shared" si="23"/>
        <v>00351</v>
      </c>
    </row>
    <row r="725" spans="1:3">
      <c r="A725" t="s">
        <v>101</v>
      </c>
      <c r="B725" t="str">
        <f t="shared" si="22"/>
        <v>SEA</v>
      </c>
      <c r="C725" s="2" t="str">
        <f t="shared" si="23"/>
        <v>00122</v>
      </c>
    </row>
    <row r="726" spans="1:3">
      <c r="A726" t="s">
        <v>230</v>
      </c>
      <c r="B726" t="str">
        <f t="shared" si="22"/>
        <v>SEA</v>
      </c>
      <c r="C726" s="2" t="str">
        <f t="shared" si="23"/>
        <v>00128</v>
      </c>
    </row>
    <row r="727" spans="1:3">
      <c r="A727" t="s">
        <v>363</v>
      </c>
      <c r="B727" t="str">
        <f t="shared" si="22"/>
        <v>SEA</v>
      </c>
      <c r="C727" s="2" t="str">
        <f t="shared" si="23"/>
        <v>00278</v>
      </c>
    </row>
    <row r="728" spans="1:3">
      <c r="A728" t="s">
        <v>355</v>
      </c>
      <c r="B728" t="str">
        <f t="shared" si="22"/>
        <v>SEA</v>
      </c>
      <c r="C728" s="2" t="str">
        <f t="shared" si="23"/>
        <v>00449</v>
      </c>
    </row>
    <row r="729" spans="1:3">
      <c r="A729" t="s">
        <v>331</v>
      </c>
      <c r="B729" t="str">
        <f t="shared" si="22"/>
        <v>SEA</v>
      </c>
      <c r="C729" s="2" t="str">
        <f t="shared" si="23"/>
        <v>00034</v>
      </c>
    </row>
    <row r="730" spans="1:3">
      <c r="A730" t="s">
        <v>276</v>
      </c>
      <c r="B730" t="str">
        <f t="shared" si="22"/>
        <v>SEA</v>
      </c>
      <c r="C730" s="2" t="str">
        <f t="shared" si="23"/>
        <v>00478</v>
      </c>
    </row>
    <row r="731" spans="1:3">
      <c r="A731" t="s">
        <v>16</v>
      </c>
      <c r="B731" t="str">
        <f t="shared" si="22"/>
        <v>SEA</v>
      </c>
      <c r="C731" s="2" t="str">
        <f t="shared" si="23"/>
        <v>00453</v>
      </c>
    </row>
    <row r="732" spans="1:3">
      <c r="A732" t="s">
        <v>273</v>
      </c>
      <c r="B732" t="str">
        <f t="shared" si="22"/>
        <v>SEA</v>
      </c>
      <c r="C732" s="2" t="str">
        <f t="shared" si="23"/>
        <v>00091</v>
      </c>
    </row>
    <row r="733" spans="1:3">
      <c r="A733" t="s">
        <v>293</v>
      </c>
      <c r="B733" t="str">
        <f t="shared" si="22"/>
        <v>SEA</v>
      </c>
      <c r="C733" s="2" t="str">
        <f t="shared" si="23"/>
        <v>00110</v>
      </c>
    </row>
    <row r="734" spans="1:3">
      <c r="A734" t="s">
        <v>372</v>
      </c>
      <c r="B734" t="str">
        <f t="shared" si="22"/>
        <v>SEA</v>
      </c>
      <c r="C734" s="2" t="str">
        <f t="shared" si="23"/>
        <v>00327</v>
      </c>
    </row>
    <row r="735" spans="1:3">
      <c r="A735" t="s">
        <v>329</v>
      </c>
      <c r="B735" t="str">
        <f t="shared" si="22"/>
        <v>SEA</v>
      </c>
      <c r="C735" s="2" t="str">
        <f t="shared" si="23"/>
        <v>00024</v>
      </c>
    </row>
    <row r="736" spans="1:3">
      <c r="A736" t="s">
        <v>373</v>
      </c>
      <c r="B736" t="str">
        <f t="shared" si="22"/>
        <v>SEA</v>
      </c>
      <c r="C736" s="2" t="str">
        <f t="shared" si="23"/>
        <v>00069</v>
      </c>
    </row>
    <row r="737" spans="1:3">
      <c r="A737" t="s">
        <v>205</v>
      </c>
      <c r="B737" t="str">
        <f t="shared" si="22"/>
        <v>SEA</v>
      </c>
      <c r="C737" s="2" t="str">
        <f t="shared" si="23"/>
        <v>00170</v>
      </c>
    </row>
    <row r="738" spans="1:3">
      <c r="A738" t="s">
        <v>136</v>
      </c>
      <c r="B738" t="str">
        <f t="shared" si="22"/>
        <v>SEA</v>
      </c>
      <c r="C738" s="2" t="str">
        <f t="shared" si="23"/>
        <v>00300</v>
      </c>
    </row>
    <row r="739" spans="1:3">
      <c r="A739" t="s">
        <v>286</v>
      </c>
      <c r="B739" t="str">
        <f t="shared" si="22"/>
        <v>SEA</v>
      </c>
      <c r="C739" s="2" t="str">
        <f t="shared" si="23"/>
        <v>00093</v>
      </c>
    </row>
    <row r="740" spans="1:3">
      <c r="A740" t="s">
        <v>177</v>
      </c>
      <c r="B740" t="str">
        <f t="shared" si="22"/>
        <v>SEA</v>
      </c>
      <c r="C740" s="2" t="str">
        <f t="shared" si="23"/>
        <v>00484</v>
      </c>
    </row>
    <row r="741" spans="1:3">
      <c r="A741" t="s">
        <v>168</v>
      </c>
      <c r="B741" t="str">
        <f t="shared" si="22"/>
        <v>SEA</v>
      </c>
      <c r="C741" s="2" t="str">
        <f t="shared" si="23"/>
        <v>00492</v>
      </c>
    </row>
    <row r="742" spans="1:3">
      <c r="A742" t="s">
        <v>245</v>
      </c>
      <c r="B742" t="str">
        <f t="shared" si="22"/>
        <v>SEA</v>
      </c>
      <c r="C742" s="2" t="str">
        <f t="shared" si="23"/>
        <v>00454</v>
      </c>
    </row>
    <row r="743" spans="1:3">
      <c r="A743" t="s">
        <v>207</v>
      </c>
      <c r="B743" t="str">
        <f t="shared" si="22"/>
        <v>SEA</v>
      </c>
      <c r="C743" s="2" t="str">
        <f t="shared" si="23"/>
        <v>00423</v>
      </c>
    </row>
    <row r="744" spans="1:3">
      <c r="A744" t="s">
        <v>138</v>
      </c>
      <c r="B744" t="str">
        <f t="shared" si="22"/>
        <v>SEA</v>
      </c>
      <c r="C744" s="2" t="str">
        <f t="shared" si="23"/>
        <v>00289</v>
      </c>
    </row>
    <row r="745" spans="1:3">
      <c r="A745" t="s">
        <v>108</v>
      </c>
      <c r="B745" t="str">
        <f t="shared" si="22"/>
        <v>SEA</v>
      </c>
      <c r="C745" s="2" t="str">
        <f t="shared" si="23"/>
        <v>00305</v>
      </c>
    </row>
    <row r="746" spans="1:3">
      <c r="A746" t="s">
        <v>374</v>
      </c>
      <c r="B746" t="str">
        <f t="shared" si="22"/>
        <v>SEA</v>
      </c>
      <c r="C746" s="2" t="str">
        <f t="shared" si="23"/>
        <v>00291</v>
      </c>
    </row>
    <row r="747" spans="1:3">
      <c r="A747" t="s">
        <v>62</v>
      </c>
      <c r="B747" t="str">
        <f t="shared" si="22"/>
        <v>SEA</v>
      </c>
      <c r="C747" s="2" t="str">
        <f t="shared" si="23"/>
        <v>00048</v>
      </c>
    </row>
    <row r="748" spans="1:3">
      <c r="A748" t="s">
        <v>190</v>
      </c>
      <c r="B748" t="str">
        <f t="shared" si="22"/>
        <v>SEA</v>
      </c>
      <c r="C748" s="2" t="str">
        <f t="shared" si="23"/>
        <v>00036</v>
      </c>
    </row>
    <row r="749" spans="1:3">
      <c r="A749" t="s">
        <v>289</v>
      </c>
      <c r="B749" t="str">
        <f t="shared" si="22"/>
        <v>SEA</v>
      </c>
      <c r="C749" s="2" t="str">
        <f t="shared" si="23"/>
        <v>00023</v>
      </c>
    </row>
    <row r="750" spans="1:3">
      <c r="A750" t="s">
        <v>209</v>
      </c>
      <c r="B750" t="str">
        <f t="shared" si="22"/>
        <v>SEA</v>
      </c>
      <c r="C750" s="2" t="str">
        <f t="shared" si="23"/>
        <v>00489</v>
      </c>
    </row>
    <row r="751" spans="1:3">
      <c r="A751" t="s">
        <v>229</v>
      </c>
      <c r="B751" t="str">
        <f t="shared" si="22"/>
        <v>SEA</v>
      </c>
      <c r="C751" s="2" t="str">
        <f t="shared" si="23"/>
        <v>00365</v>
      </c>
    </row>
    <row r="752" spans="1:3">
      <c r="A752" t="s">
        <v>132</v>
      </c>
      <c r="B752" t="str">
        <f t="shared" si="22"/>
        <v>SEA</v>
      </c>
      <c r="C752" s="2" t="str">
        <f t="shared" si="23"/>
        <v>00465</v>
      </c>
    </row>
    <row r="753" spans="1:3">
      <c r="A753" t="s">
        <v>157</v>
      </c>
      <c r="B753" t="str">
        <f t="shared" si="22"/>
        <v>SEA</v>
      </c>
      <c r="C753" s="2" t="str">
        <f t="shared" si="23"/>
        <v>00429</v>
      </c>
    </row>
    <row r="754" spans="1:3">
      <c r="A754" t="s">
        <v>12</v>
      </c>
      <c r="B754" t="str">
        <f t="shared" si="22"/>
        <v>SEA</v>
      </c>
      <c r="C754" s="2" t="str">
        <f t="shared" si="23"/>
        <v>00404</v>
      </c>
    </row>
    <row r="755" spans="1:3">
      <c r="A755" t="s">
        <v>210</v>
      </c>
      <c r="B755" t="str">
        <f t="shared" si="22"/>
        <v>SEA</v>
      </c>
      <c r="C755" s="2" t="str">
        <f t="shared" si="23"/>
        <v>00375</v>
      </c>
    </row>
    <row r="756" spans="1:3">
      <c r="A756" t="s">
        <v>60</v>
      </c>
      <c r="B756" t="str">
        <f t="shared" si="22"/>
        <v>SEA</v>
      </c>
      <c r="C756" s="2" t="str">
        <f t="shared" si="23"/>
        <v>00485</v>
      </c>
    </row>
    <row r="757" spans="1:3">
      <c r="A757" t="s">
        <v>66</v>
      </c>
      <c r="B757" t="str">
        <f t="shared" si="22"/>
        <v>SEA</v>
      </c>
      <c r="C757" s="2" t="str">
        <f t="shared" si="23"/>
        <v>00070</v>
      </c>
    </row>
    <row r="758" spans="1:3">
      <c r="A758" t="s">
        <v>5</v>
      </c>
      <c r="B758" t="str">
        <f t="shared" si="22"/>
        <v>SEA</v>
      </c>
      <c r="C758" s="2" t="str">
        <f t="shared" si="23"/>
        <v>00405</v>
      </c>
    </row>
    <row r="759" spans="1:3">
      <c r="A759" t="s">
        <v>350</v>
      </c>
      <c r="B759" t="str">
        <f t="shared" si="22"/>
        <v>SEA</v>
      </c>
      <c r="C759" s="2" t="str">
        <f t="shared" si="23"/>
        <v>00171</v>
      </c>
    </row>
    <row r="760" spans="1:3">
      <c r="A760" t="s">
        <v>39</v>
      </c>
      <c r="B760" t="str">
        <f t="shared" si="22"/>
        <v>SEA</v>
      </c>
      <c r="C760" s="2" t="str">
        <f t="shared" si="23"/>
        <v>00232</v>
      </c>
    </row>
    <row r="761" spans="1:3">
      <c r="A761" t="s">
        <v>375</v>
      </c>
      <c r="B761" t="str">
        <f t="shared" si="22"/>
        <v>SEA</v>
      </c>
      <c r="C761" s="2" t="str">
        <f t="shared" si="23"/>
        <v>00226</v>
      </c>
    </row>
    <row r="762" spans="1:3">
      <c r="A762" t="s">
        <v>376</v>
      </c>
      <c r="B762" t="str">
        <f t="shared" si="22"/>
        <v>SEA</v>
      </c>
      <c r="C762" s="2" t="str">
        <f t="shared" si="23"/>
        <v>00191</v>
      </c>
    </row>
    <row r="763" spans="1:3">
      <c r="A763" t="s">
        <v>216</v>
      </c>
      <c r="B763" t="str">
        <f t="shared" si="22"/>
        <v>SEA</v>
      </c>
      <c r="C763" s="2" t="str">
        <f t="shared" si="23"/>
        <v>00042</v>
      </c>
    </row>
    <row r="764" spans="1:3">
      <c r="A764" t="s">
        <v>377</v>
      </c>
      <c r="B764" t="str">
        <f t="shared" si="22"/>
        <v>SEA</v>
      </c>
      <c r="C764" s="2" t="str">
        <f t="shared" si="23"/>
        <v>00287</v>
      </c>
    </row>
    <row r="765" spans="1:3">
      <c r="A765" t="s">
        <v>378</v>
      </c>
      <c r="B765" t="str">
        <f t="shared" si="22"/>
        <v>SEA</v>
      </c>
      <c r="C765" s="2" t="str">
        <f t="shared" si="23"/>
        <v>00195</v>
      </c>
    </row>
    <row r="766" spans="1:3">
      <c r="A766" t="s">
        <v>325</v>
      </c>
      <c r="B766" t="str">
        <f t="shared" si="22"/>
        <v>SEA</v>
      </c>
      <c r="C766" s="2" t="str">
        <f t="shared" si="23"/>
        <v>00201</v>
      </c>
    </row>
    <row r="767" spans="1:3">
      <c r="A767" t="s">
        <v>46</v>
      </c>
      <c r="B767" t="str">
        <f t="shared" si="22"/>
        <v>SEA</v>
      </c>
      <c r="C767" s="2" t="str">
        <f t="shared" si="23"/>
        <v>00222</v>
      </c>
    </row>
    <row r="768" spans="1:3">
      <c r="A768" t="s">
        <v>294</v>
      </c>
      <c r="B768" t="str">
        <f t="shared" si="22"/>
        <v>SEA</v>
      </c>
      <c r="C768" s="2" t="str">
        <f t="shared" si="23"/>
        <v>00415</v>
      </c>
    </row>
    <row r="769" spans="1:3">
      <c r="A769" t="s">
        <v>245</v>
      </c>
      <c r="B769" t="str">
        <f t="shared" si="22"/>
        <v>SEA</v>
      </c>
      <c r="C769" s="2" t="str">
        <f t="shared" si="23"/>
        <v>00454</v>
      </c>
    </row>
    <row r="770" spans="1:3">
      <c r="A770" t="s">
        <v>58</v>
      </c>
      <c r="B770" t="str">
        <f t="shared" si="22"/>
        <v>SEA</v>
      </c>
      <c r="C770" s="2" t="str">
        <f t="shared" si="23"/>
        <v>00373</v>
      </c>
    </row>
    <row r="771" spans="1:3">
      <c r="A771" t="s">
        <v>83</v>
      </c>
      <c r="B771" t="str">
        <f t="shared" ref="B771:B834" si="24">LEFT(A771, 3)</f>
        <v>SEA</v>
      </c>
      <c r="C771" s="2" t="str">
        <f t="shared" ref="C771:C834" si="25">RIGHT(A771, LEN(A770) - 3)</f>
        <v>00276</v>
      </c>
    </row>
    <row r="772" spans="1:3">
      <c r="A772" t="s">
        <v>185</v>
      </c>
      <c r="B772" t="str">
        <f t="shared" si="24"/>
        <v>SEA</v>
      </c>
      <c r="C772" s="2" t="str">
        <f t="shared" si="25"/>
        <v>00265</v>
      </c>
    </row>
    <row r="773" spans="1:3">
      <c r="A773" t="s">
        <v>343</v>
      </c>
      <c r="B773" t="str">
        <f t="shared" si="24"/>
        <v>SEA</v>
      </c>
      <c r="C773" s="2" t="str">
        <f t="shared" si="25"/>
        <v>00160</v>
      </c>
    </row>
    <row r="774" spans="1:3">
      <c r="A774" t="s">
        <v>196</v>
      </c>
      <c r="B774" t="str">
        <f t="shared" si="24"/>
        <v>SEA</v>
      </c>
      <c r="C774" s="2" t="str">
        <f t="shared" si="25"/>
        <v>00027</v>
      </c>
    </row>
    <row r="775" spans="1:3">
      <c r="A775" t="s">
        <v>379</v>
      </c>
      <c r="B775" t="str">
        <f t="shared" si="24"/>
        <v>SEA</v>
      </c>
      <c r="C775" s="2" t="str">
        <f t="shared" si="25"/>
        <v>00303</v>
      </c>
    </row>
    <row r="776" spans="1:3">
      <c r="A776" t="s">
        <v>131</v>
      </c>
      <c r="B776" t="str">
        <f t="shared" si="24"/>
        <v>SEA</v>
      </c>
      <c r="C776" s="2" t="str">
        <f t="shared" si="25"/>
        <v>00341</v>
      </c>
    </row>
    <row r="777" spans="1:3">
      <c r="A777" t="s">
        <v>175</v>
      </c>
      <c r="B777" t="str">
        <f t="shared" si="24"/>
        <v>SEA</v>
      </c>
      <c r="C777" s="2" t="str">
        <f t="shared" si="25"/>
        <v>00295</v>
      </c>
    </row>
    <row r="778" spans="1:3">
      <c r="A778" t="s">
        <v>380</v>
      </c>
      <c r="B778" t="str">
        <f t="shared" si="24"/>
        <v>SEA</v>
      </c>
      <c r="C778" s="2" t="str">
        <f t="shared" si="25"/>
        <v>00082</v>
      </c>
    </row>
    <row r="779" spans="1:3">
      <c r="A779" t="s">
        <v>253</v>
      </c>
      <c r="B779" t="str">
        <f t="shared" si="24"/>
        <v>SEA</v>
      </c>
      <c r="C779" s="2" t="str">
        <f t="shared" si="25"/>
        <v>00105</v>
      </c>
    </row>
    <row r="780" spans="1:3">
      <c r="A780" t="s">
        <v>293</v>
      </c>
      <c r="B780" t="str">
        <f t="shared" si="24"/>
        <v>SEA</v>
      </c>
      <c r="C780" s="2" t="str">
        <f t="shared" si="25"/>
        <v>00110</v>
      </c>
    </row>
    <row r="781" spans="1:3">
      <c r="A781" t="s">
        <v>294</v>
      </c>
      <c r="B781" t="str">
        <f t="shared" si="24"/>
        <v>SEA</v>
      </c>
      <c r="C781" s="2" t="str">
        <f t="shared" si="25"/>
        <v>00415</v>
      </c>
    </row>
    <row r="782" spans="1:3">
      <c r="A782" t="s">
        <v>153</v>
      </c>
      <c r="B782" t="str">
        <f t="shared" si="24"/>
        <v>SEA</v>
      </c>
      <c r="C782" s="2" t="str">
        <f t="shared" si="25"/>
        <v>00498</v>
      </c>
    </row>
    <row r="783" spans="1:3">
      <c r="A783" t="s">
        <v>352</v>
      </c>
      <c r="B783" t="str">
        <f t="shared" si="24"/>
        <v>SEA</v>
      </c>
      <c r="C783" s="2" t="str">
        <f t="shared" si="25"/>
        <v>00313</v>
      </c>
    </row>
    <row r="784" spans="1:3">
      <c r="A784" t="s">
        <v>66</v>
      </c>
      <c r="B784" t="str">
        <f t="shared" si="24"/>
        <v>SEA</v>
      </c>
      <c r="C784" s="2" t="str">
        <f t="shared" si="25"/>
        <v>00070</v>
      </c>
    </row>
    <row r="785" spans="1:3">
      <c r="A785" t="s">
        <v>193</v>
      </c>
      <c r="B785" t="str">
        <f t="shared" si="24"/>
        <v>SEA</v>
      </c>
      <c r="C785" s="2" t="str">
        <f t="shared" si="25"/>
        <v>00433</v>
      </c>
    </row>
    <row r="786" spans="1:3">
      <c r="A786" t="s">
        <v>12</v>
      </c>
      <c r="B786" t="str">
        <f t="shared" si="24"/>
        <v>SEA</v>
      </c>
      <c r="C786" s="2" t="str">
        <f t="shared" si="25"/>
        <v>00404</v>
      </c>
    </row>
    <row r="787" spans="1:3">
      <c r="A787" t="s">
        <v>131</v>
      </c>
      <c r="B787" t="str">
        <f t="shared" si="24"/>
        <v>SEA</v>
      </c>
      <c r="C787" s="2" t="str">
        <f t="shared" si="25"/>
        <v>00341</v>
      </c>
    </row>
    <row r="788" spans="1:3">
      <c r="A788" t="s">
        <v>134</v>
      </c>
      <c r="B788" t="str">
        <f t="shared" si="24"/>
        <v>SEA</v>
      </c>
      <c r="C788" s="2" t="str">
        <f t="shared" si="25"/>
        <v>00081</v>
      </c>
    </row>
    <row r="789" spans="1:3">
      <c r="A789" t="s">
        <v>202</v>
      </c>
      <c r="B789" t="str">
        <f t="shared" si="24"/>
        <v>SEA</v>
      </c>
      <c r="C789" s="2" t="str">
        <f t="shared" si="25"/>
        <v>00075</v>
      </c>
    </row>
    <row r="790" spans="1:3">
      <c r="A790" t="s">
        <v>381</v>
      </c>
      <c r="B790" t="str">
        <f t="shared" si="24"/>
        <v>SEA</v>
      </c>
      <c r="C790" s="2" t="str">
        <f t="shared" si="25"/>
        <v>00199</v>
      </c>
    </row>
    <row r="791" spans="1:3">
      <c r="A791" t="s">
        <v>204</v>
      </c>
      <c r="B791" t="str">
        <f t="shared" si="24"/>
        <v>SEA</v>
      </c>
      <c r="C791" s="2" t="str">
        <f t="shared" si="25"/>
        <v>00463</v>
      </c>
    </row>
    <row r="792" spans="1:3">
      <c r="A792" t="s">
        <v>182</v>
      </c>
      <c r="B792" t="str">
        <f t="shared" si="24"/>
        <v>SEA</v>
      </c>
      <c r="C792" s="2" t="str">
        <f t="shared" si="25"/>
        <v>00155</v>
      </c>
    </row>
    <row r="793" spans="1:3">
      <c r="A793" t="s">
        <v>171</v>
      </c>
      <c r="B793" t="str">
        <f t="shared" si="24"/>
        <v>SEA</v>
      </c>
      <c r="C793" s="2" t="str">
        <f t="shared" si="25"/>
        <v>00205</v>
      </c>
    </row>
    <row r="794" spans="1:3">
      <c r="A794" t="s">
        <v>154</v>
      </c>
      <c r="B794" t="str">
        <f t="shared" si="24"/>
        <v>SEA</v>
      </c>
      <c r="C794" s="2" t="str">
        <f t="shared" si="25"/>
        <v>00425</v>
      </c>
    </row>
    <row r="795" spans="1:3">
      <c r="A795" t="s">
        <v>320</v>
      </c>
      <c r="B795" t="str">
        <f t="shared" si="24"/>
        <v>SEA</v>
      </c>
      <c r="C795" s="2" t="str">
        <f t="shared" si="25"/>
        <v>00025</v>
      </c>
    </row>
    <row r="796" spans="1:3">
      <c r="A796" t="s">
        <v>312</v>
      </c>
      <c r="B796" t="str">
        <f t="shared" si="24"/>
        <v>SEA</v>
      </c>
      <c r="C796" s="2" t="str">
        <f t="shared" si="25"/>
        <v>00115</v>
      </c>
    </row>
    <row r="797" spans="1:3">
      <c r="A797" t="s">
        <v>365</v>
      </c>
      <c r="B797" t="str">
        <f t="shared" si="24"/>
        <v>SEA</v>
      </c>
      <c r="C797" s="2" t="str">
        <f t="shared" si="25"/>
        <v>00203</v>
      </c>
    </row>
    <row r="798" spans="1:3">
      <c r="A798" t="s">
        <v>365</v>
      </c>
      <c r="B798" t="str">
        <f t="shared" si="24"/>
        <v>SEA</v>
      </c>
      <c r="C798" s="2" t="str">
        <f t="shared" si="25"/>
        <v>00203</v>
      </c>
    </row>
    <row r="799" spans="1:3">
      <c r="A799" t="s">
        <v>217</v>
      </c>
      <c r="B799" t="str">
        <f t="shared" si="24"/>
        <v>SEA</v>
      </c>
      <c r="C799" s="2" t="str">
        <f t="shared" si="25"/>
        <v>00407</v>
      </c>
    </row>
    <row r="800" spans="1:3">
      <c r="A800" t="s">
        <v>214</v>
      </c>
      <c r="B800" t="str">
        <f t="shared" si="24"/>
        <v>SEA</v>
      </c>
      <c r="C800" s="2" t="str">
        <f t="shared" si="25"/>
        <v>00166</v>
      </c>
    </row>
    <row r="801" spans="1:3">
      <c r="A801" t="s">
        <v>303</v>
      </c>
      <c r="B801" t="str">
        <f t="shared" si="24"/>
        <v>SEA</v>
      </c>
      <c r="C801" s="2" t="str">
        <f t="shared" si="25"/>
        <v>00044</v>
      </c>
    </row>
    <row r="802" spans="1:3">
      <c r="A802" t="s">
        <v>118</v>
      </c>
      <c r="B802" t="str">
        <f t="shared" si="24"/>
        <v>SEA</v>
      </c>
      <c r="C802" s="2" t="str">
        <f t="shared" si="25"/>
        <v>00181</v>
      </c>
    </row>
    <row r="803" spans="1:3">
      <c r="A803" t="s">
        <v>138</v>
      </c>
      <c r="B803" t="str">
        <f t="shared" si="24"/>
        <v>SEA</v>
      </c>
      <c r="C803" s="2" t="str">
        <f t="shared" si="25"/>
        <v>00289</v>
      </c>
    </row>
    <row r="804" spans="1:3">
      <c r="A804" t="s">
        <v>335</v>
      </c>
      <c r="B804" t="str">
        <f t="shared" si="24"/>
        <v>SEA</v>
      </c>
      <c r="C804" s="2" t="str">
        <f t="shared" si="25"/>
        <v>00238</v>
      </c>
    </row>
    <row r="805" spans="1:3">
      <c r="A805" t="s">
        <v>335</v>
      </c>
      <c r="B805" t="str">
        <f t="shared" si="24"/>
        <v>SEA</v>
      </c>
      <c r="C805" s="2" t="str">
        <f t="shared" si="25"/>
        <v>00238</v>
      </c>
    </row>
    <row r="806" spans="1:3">
      <c r="A806" t="s">
        <v>71</v>
      </c>
      <c r="B806" t="str">
        <f t="shared" si="24"/>
        <v>SEA</v>
      </c>
      <c r="C806" s="2" t="str">
        <f t="shared" si="25"/>
        <v>00079</v>
      </c>
    </row>
    <row r="807" spans="1:3">
      <c r="A807" t="s">
        <v>66</v>
      </c>
      <c r="B807" t="str">
        <f t="shared" si="24"/>
        <v>SEA</v>
      </c>
      <c r="C807" s="2" t="str">
        <f t="shared" si="25"/>
        <v>00070</v>
      </c>
    </row>
    <row r="808" spans="1:3">
      <c r="A808" t="s">
        <v>382</v>
      </c>
      <c r="B808" t="str">
        <f t="shared" si="24"/>
        <v>SEA</v>
      </c>
      <c r="C808" s="2" t="str">
        <f t="shared" si="25"/>
        <v>00219</v>
      </c>
    </row>
    <row r="809" spans="1:3">
      <c r="A809" t="s">
        <v>342</v>
      </c>
      <c r="B809" t="str">
        <f t="shared" si="24"/>
        <v>SEA</v>
      </c>
      <c r="C809" s="2" t="str">
        <f t="shared" si="25"/>
        <v>00256</v>
      </c>
    </row>
    <row r="810" spans="1:3">
      <c r="A810" t="s">
        <v>72</v>
      </c>
      <c r="B810" t="str">
        <f t="shared" si="24"/>
        <v>SEA</v>
      </c>
      <c r="C810" s="2" t="str">
        <f t="shared" si="25"/>
        <v>00380</v>
      </c>
    </row>
    <row r="811" spans="1:3">
      <c r="A811" t="s">
        <v>240</v>
      </c>
      <c r="B811" t="str">
        <f t="shared" si="24"/>
        <v>SEA</v>
      </c>
      <c r="C811" s="2" t="str">
        <f t="shared" si="25"/>
        <v>00363</v>
      </c>
    </row>
    <row r="812" spans="1:3">
      <c r="A812" t="s">
        <v>206</v>
      </c>
      <c r="B812" t="str">
        <f t="shared" si="24"/>
        <v>SEA</v>
      </c>
      <c r="C812" s="2" t="str">
        <f t="shared" si="25"/>
        <v>00408</v>
      </c>
    </row>
    <row r="813" spans="1:3">
      <c r="A813" t="s">
        <v>383</v>
      </c>
      <c r="B813" t="str">
        <f t="shared" si="24"/>
        <v>SEA</v>
      </c>
      <c r="C813" s="2" t="str">
        <f t="shared" si="25"/>
        <v>00472</v>
      </c>
    </row>
    <row r="814" spans="1:3">
      <c r="A814" t="s">
        <v>365</v>
      </c>
      <c r="B814" t="str">
        <f t="shared" si="24"/>
        <v>SEA</v>
      </c>
      <c r="C814" s="2" t="str">
        <f t="shared" si="25"/>
        <v>00203</v>
      </c>
    </row>
    <row r="815" spans="1:3">
      <c r="A815" t="s">
        <v>270</v>
      </c>
      <c r="B815" t="str">
        <f t="shared" si="24"/>
        <v>SEA</v>
      </c>
      <c r="C815" s="2" t="str">
        <f t="shared" si="25"/>
        <v>00066</v>
      </c>
    </row>
    <row r="816" spans="1:3">
      <c r="A816" t="s">
        <v>312</v>
      </c>
      <c r="B816" t="str">
        <f t="shared" si="24"/>
        <v>SEA</v>
      </c>
      <c r="C816" s="2" t="str">
        <f t="shared" si="25"/>
        <v>00115</v>
      </c>
    </row>
    <row r="817" spans="1:3">
      <c r="A817" t="s">
        <v>162</v>
      </c>
      <c r="B817" t="str">
        <f t="shared" si="24"/>
        <v>SEA</v>
      </c>
      <c r="C817" s="2" t="str">
        <f t="shared" si="25"/>
        <v>00216</v>
      </c>
    </row>
    <row r="818" spans="1:3">
      <c r="A818" t="s">
        <v>154</v>
      </c>
      <c r="B818" t="str">
        <f t="shared" si="24"/>
        <v>SEA</v>
      </c>
      <c r="C818" s="2" t="str">
        <f t="shared" si="25"/>
        <v>00425</v>
      </c>
    </row>
    <row r="819" spans="1:3">
      <c r="A819" t="s">
        <v>209</v>
      </c>
      <c r="B819" t="str">
        <f t="shared" si="24"/>
        <v>SEA</v>
      </c>
      <c r="C819" s="2" t="str">
        <f t="shared" si="25"/>
        <v>00489</v>
      </c>
    </row>
    <row r="820" spans="1:3">
      <c r="A820" t="s">
        <v>375</v>
      </c>
      <c r="B820" t="str">
        <f t="shared" si="24"/>
        <v>SEA</v>
      </c>
      <c r="C820" s="2" t="str">
        <f t="shared" si="25"/>
        <v>00226</v>
      </c>
    </row>
    <row r="821" spans="1:3">
      <c r="A821" t="s">
        <v>148</v>
      </c>
      <c r="B821" t="str">
        <f t="shared" si="24"/>
        <v>SEA</v>
      </c>
      <c r="C821" s="2" t="str">
        <f t="shared" si="25"/>
        <v>00217</v>
      </c>
    </row>
    <row r="822" spans="1:3">
      <c r="A822" t="s">
        <v>384</v>
      </c>
      <c r="B822" t="str">
        <f t="shared" si="24"/>
        <v>SEA</v>
      </c>
      <c r="C822" s="2" t="str">
        <f t="shared" si="25"/>
        <v>00446</v>
      </c>
    </row>
    <row r="823" spans="1:3">
      <c r="A823" t="s">
        <v>132</v>
      </c>
      <c r="B823" t="str">
        <f t="shared" si="24"/>
        <v>SEA</v>
      </c>
      <c r="C823" s="2" t="str">
        <f t="shared" si="25"/>
        <v>00465</v>
      </c>
    </row>
    <row r="824" spans="1:3">
      <c r="A824" t="s">
        <v>24</v>
      </c>
      <c r="B824" t="str">
        <f t="shared" si="24"/>
        <v>SEA</v>
      </c>
      <c r="C824" s="2" t="str">
        <f t="shared" si="25"/>
        <v>00033</v>
      </c>
    </row>
    <row r="825" spans="1:3">
      <c r="A825" t="s">
        <v>122</v>
      </c>
      <c r="B825" t="str">
        <f t="shared" si="24"/>
        <v>SEA</v>
      </c>
      <c r="C825" s="2" t="str">
        <f t="shared" si="25"/>
        <v>00399</v>
      </c>
    </row>
    <row r="826" spans="1:3">
      <c r="A826" t="s">
        <v>189</v>
      </c>
      <c r="B826" t="str">
        <f t="shared" si="24"/>
        <v>SEA</v>
      </c>
      <c r="C826" s="2" t="str">
        <f t="shared" si="25"/>
        <v>00163</v>
      </c>
    </row>
    <row r="827" spans="1:3">
      <c r="A827" t="s">
        <v>49</v>
      </c>
      <c r="B827" t="str">
        <f t="shared" si="24"/>
        <v>SEA</v>
      </c>
      <c r="C827" s="2" t="str">
        <f t="shared" si="25"/>
        <v>00136</v>
      </c>
    </row>
    <row r="828" spans="1:3">
      <c r="A828" t="s">
        <v>385</v>
      </c>
      <c r="B828" t="str">
        <f t="shared" si="24"/>
        <v>SEA</v>
      </c>
      <c r="C828" s="2" t="str">
        <f t="shared" si="25"/>
        <v>00441</v>
      </c>
    </row>
    <row r="829" spans="1:3">
      <c r="A829" t="s">
        <v>59</v>
      </c>
      <c r="B829" t="str">
        <f t="shared" si="24"/>
        <v>SEA</v>
      </c>
      <c r="C829" s="2" t="str">
        <f t="shared" si="25"/>
        <v>00111</v>
      </c>
    </row>
    <row r="830" spans="1:3">
      <c r="A830" t="s">
        <v>228</v>
      </c>
      <c r="B830" t="str">
        <f t="shared" si="24"/>
        <v>SEA</v>
      </c>
      <c r="C830" s="2" t="str">
        <f t="shared" si="25"/>
        <v>00236</v>
      </c>
    </row>
    <row r="831" spans="1:3">
      <c r="A831" t="s">
        <v>283</v>
      </c>
      <c r="B831" t="str">
        <f t="shared" si="24"/>
        <v>SEA</v>
      </c>
      <c r="C831" s="2" t="str">
        <f t="shared" si="25"/>
        <v>00395</v>
      </c>
    </row>
    <row r="832" spans="1:3">
      <c r="A832" t="s">
        <v>138</v>
      </c>
      <c r="B832" t="str">
        <f t="shared" si="24"/>
        <v>SEA</v>
      </c>
      <c r="C832" s="2" t="str">
        <f t="shared" si="25"/>
        <v>00289</v>
      </c>
    </row>
    <row r="833" spans="1:3">
      <c r="A833" t="s">
        <v>294</v>
      </c>
      <c r="B833" t="str">
        <f t="shared" si="24"/>
        <v>SEA</v>
      </c>
      <c r="C833" s="2" t="str">
        <f t="shared" si="25"/>
        <v>00415</v>
      </c>
    </row>
    <row r="834" spans="1:3">
      <c r="A834" t="s">
        <v>48</v>
      </c>
      <c r="B834" t="str">
        <f t="shared" si="24"/>
        <v>SEA</v>
      </c>
      <c r="C834" s="2" t="str">
        <f t="shared" si="25"/>
        <v>00292</v>
      </c>
    </row>
    <row r="835" spans="1:3">
      <c r="A835" t="s">
        <v>340</v>
      </c>
      <c r="B835" t="str">
        <f t="shared" ref="B835:B898" si="26">LEFT(A835, 3)</f>
        <v>SEA</v>
      </c>
      <c r="C835" s="2" t="str">
        <f t="shared" ref="C835:C898" si="27">RIGHT(A835, LEN(A834) - 3)</f>
        <v>00486</v>
      </c>
    </row>
    <row r="836" spans="1:3">
      <c r="A836" t="s">
        <v>208</v>
      </c>
      <c r="B836" t="str">
        <f t="shared" si="26"/>
        <v>SEA</v>
      </c>
      <c r="C836" s="2" t="str">
        <f t="shared" si="27"/>
        <v>00323</v>
      </c>
    </row>
    <row r="837" spans="1:3">
      <c r="A837" t="s">
        <v>386</v>
      </c>
      <c r="B837" t="str">
        <f t="shared" si="26"/>
        <v>SEA</v>
      </c>
      <c r="C837" s="2" t="str">
        <f t="shared" si="27"/>
        <v>00403</v>
      </c>
    </row>
    <row r="838" spans="1:3">
      <c r="A838" t="s">
        <v>34</v>
      </c>
      <c r="B838" t="str">
        <f t="shared" si="26"/>
        <v>SEA</v>
      </c>
      <c r="C838" s="2" t="str">
        <f t="shared" si="27"/>
        <v>00409</v>
      </c>
    </row>
    <row r="839" spans="1:3">
      <c r="A839" t="s">
        <v>64</v>
      </c>
      <c r="B839" t="str">
        <f t="shared" si="26"/>
        <v>SEA</v>
      </c>
      <c r="C839" s="2" t="str">
        <f t="shared" si="27"/>
        <v>00185</v>
      </c>
    </row>
    <row r="840" spans="1:3">
      <c r="A840" t="s">
        <v>120</v>
      </c>
      <c r="B840" t="str">
        <f t="shared" si="26"/>
        <v>SEA</v>
      </c>
      <c r="C840" s="2" t="str">
        <f t="shared" si="27"/>
        <v>00180</v>
      </c>
    </row>
    <row r="841" spans="1:3">
      <c r="A841" t="s">
        <v>387</v>
      </c>
      <c r="B841" t="str">
        <f t="shared" si="26"/>
        <v>SEA</v>
      </c>
      <c r="C841" s="2" t="str">
        <f t="shared" si="27"/>
        <v>00360</v>
      </c>
    </row>
    <row r="842" spans="1:3">
      <c r="A842" t="s">
        <v>383</v>
      </c>
      <c r="B842" t="str">
        <f t="shared" si="26"/>
        <v>SEA</v>
      </c>
      <c r="C842" s="2" t="str">
        <f t="shared" si="27"/>
        <v>00472</v>
      </c>
    </row>
    <row r="843" spans="1:3">
      <c r="A843" t="s">
        <v>77</v>
      </c>
      <c r="B843" t="str">
        <f t="shared" si="26"/>
        <v>SEA</v>
      </c>
      <c r="C843" s="2" t="str">
        <f t="shared" si="27"/>
        <v>00087</v>
      </c>
    </row>
    <row r="844" spans="1:3">
      <c r="A844" t="s">
        <v>62</v>
      </c>
      <c r="B844" t="str">
        <f t="shared" si="26"/>
        <v>SEA</v>
      </c>
      <c r="C844" s="2" t="str">
        <f t="shared" si="27"/>
        <v>00048</v>
      </c>
    </row>
    <row r="845" spans="1:3">
      <c r="A845" t="s">
        <v>334</v>
      </c>
      <c r="B845" t="str">
        <f t="shared" si="26"/>
        <v>SEA</v>
      </c>
      <c r="C845" s="2" t="str">
        <f t="shared" si="27"/>
        <v>00416</v>
      </c>
    </row>
    <row r="846" spans="1:3">
      <c r="A846" t="s">
        <v>269</v>
      </c>
      <c r="B846" t="str">
        <f t="shared" si="26"/>
        <v>SEA</v>
      </c>
      <c r="C846" s="2" t="str">
        <f t="shared" si="27"/>
        <v>00352</v>
      </c>
    </row>
    <row r="847" spans="1:3">
      <c r="A847" t="s">
        <v>160</v>
      </c>
      <c r="B847" t="str">
        <f t="shared" si="26"/>
        <v>SEA</v>
      </c>
      <c r="C847" s="2" t="str">
        <f t="shared" si="27"/>
        <v>00362</v>
      </c>
    </row>
    <row r="848" spans="1:3">
      <c r="A848" t="s">
        <v>26</v>
      </c>
      <c r="B848" t="str">
        <f t="shared" si="26"/>
        <v>SEA</v>
      </c>
      <c r="C848" s="2" t="str">
        <f t="shared" si="27"/>
        <v>00471</v>
      </c>
    </row>
    <row r="849" spans="1:3">
      <c r="A849" t="s">
        <v>388</v>
      </c>
      <c r="B849" t="str">
        <f t="shared" si="26"/>
        <v>SEA</v>
      </c>
      <c r="C849" s="2" t="str">
        <f t="shared" si="27"/>
        <v>00272</v>
      </c>
    </row>
    <row r="850" spans="1:3">
      <c r="A850" t="s">
        <v>119</v>
      </c>
      <c r="B850" t="str">
        <f t="shared" si="26"/>
        <v>SEA</v>
      </c>
      <c r="C850" s="2" t="str">
        <f t="shared" si="27"/>
        <v>00150</v>
      </c>
    </row>
    <row r="851" spans="1:3">
      <c r="A851" t="s">
        <v>289</v>
      </c>
      <c r="B851" t="str">
        <f t="shared" si="26"/>
        <v>SEA</v>
      </c>
      <c r="C851" s="2" t="str">
        <f t="shared" si="27"/>
        <v>00023</v>
      </c>
    </row>
    <row r="852" spans="1:3">
      <c r="A852" t="s">
        <v>389</v>
      </c>
      <c r="B852" t="str">
        <f t="shared" si="26"/>
        <v>SEA</v>
      </c>
      <c r="C852" s="2" t="str">
        <f t="shared" si="27"/>
        <v>00192</v>
      </c>
    </row>
    <row r="853" spans="1:3">
      <c r="A853" t="s">
        <v>353</v>
      </c>
      <c r="B853" t="str">
        <f t="shared" si="26"/>
        <v>SEA</v>
      </c>
      <c r="C853" s="2" t="str">
        <f t="shared" si="27"/>
        <v>00104</v>
      </c>
    </row>
    <row r="854" spans="1:3">
      <c r="A854" t="s">
        <v>171</v>
      </c>
      <c r="B854" t="str">
        <f t="shared" si="26"/>
        <v>SEA</v>
      </c>
      <c r="C854" s="2" t="str">
        <f t="shared" si="27"/>
        <v>00205</v>
      </c>
    </row>
    <row r="855" spans="1:3">
      <c r="A855" t="s">
        <v>188</v>
      </c>
      <c r="B855" t="str">
        <f t="shared" si="26"/>
        <v>SEA</v>
      </c>
      <c r="C855" s="2" t="str">
        <f t="shared" si="27"/>
        <v>00350</v>
      </c>
    </row>
    <row r="856" spans="1:3">
      <c r="A856" t="s">
        <v>292</v>
      </c>
      <c r="B856" t="str">
        <f t="shared" si="26"/>
        <v>SEA</v>
      </c>
      <c r="C856" s="2" t="str">
        <f t="shared" si="27"/>
        <v>00369</v>
      </c>
    </row>
    <row r="857" spans="1:3">
      <c r="A857" t="s">
        <v>390</v>
      </c>
      <c r="B857" t="str">
        <f t="shared" si="26"/>
        <v>SEA</v>
      </c>
      <c r="C857" s="2" t="str">
        <f t="shared" si="27"/>
        <v>00169</v>
      </c>
    </row>
    <row r="858" spans="1:3">
      <c r="A858" t="s">
        <v>106</v>
      </c>
      <c r="B858" t="str">
        <f t="shared" si="26"/>
        <v>SEA</v>
      </c>
      <c r="C858" s="2" t="str">
        <f t="shared" si="27"/>
        <v>00257</v>
      </c>
    </row>
    <row r="859" spans="1:3">
      <c r="A859" t="s">
        <v>151</v>
      </c>
      <c r="B859" t="str">
        <f t="shared" si="26"/>
        <v>SEA</v>
      </c>
      <c r="C859" s="2" t="str">
        <f t="shared" si="27"/>
        <v>00468</v>
      </c>
    </row>
    <row r="860" spans="1:3">
      <c r="A860" t="s">
        <v>391</v>
      </c>
      <c r="B860" t="str">
        <f t="shared" si="26"/>
        <v>SEA</v>
      </c>
      <c r="C860" s="2" t="str">
        <f t="shared" si="27"/>
        <v>00030</v>
      </c>
    </row>
    <row r="861" spans="1:3">
      <c r="A861" t="s">
        <v>80</v>
      </c>
      <c r="B861" t="str">
        <f t="shared" si="26"/>
        <v>SEA</v>
      </c>
      <c r="C861" s="2" t="str">
        <f t="shared" si="27"/>
        <v>00283</v>
      </c>
    </row>
    <row r="862" spans="1:3">
      <c r="A862" t="s">
        <v>392</v>
      </c>
      <c r="B862" t="str">
        <f t="shared" si="26"/>
        <v>SEA</v>
      </c>
      <c r="C862" s="2" t="str">
        <f t="shared" si="27"/>
        <v>00175</v>
      </c>
    </row>
    <row r="863" spans="1:3">
      <c r="A863" t="s">
        <v>154</v>
      </c>
      <c r="B863" t="str">
        <f t="shared" si="26"/>
        <v>SEA</v>
      </c>
      <c r="C863" s="2" t="str">
        <f t="shared" si="27"/>
        <v>00425</v>
      </c>
    </row>
    <row r="864" spans="1:3">
      <c r="A864" t="s">
        <v>222</v>
      </c>
      <c r="B864" t="str">
        <f t="shared" si="26"/>
        <v>SEA</v>
      </c>
      <c r="C864" s="2" t="str">
        <f t="shared" si="27"/>
        <v>00374</v>
      </c>
    </row>
    <row r="865" spans="1:3">
      <c r="A865" t="s">
        <v>393</v>
      </c>
      <c r="B865" t="str">
        <f t="shared" si="26"/>
        <v>SEA</v>
      </c>
      <c r="C865" s="2" t="str">
        <f t="shared" si="27"/>
        <v>00319</v>
      </c>
    </row>
    <row r="866" spans="1:3">
      <c r="A866" t="s">
        <v>155</v>
      </c>
      <c r="B866" t="str">
        <f t="shared" si="26"/>
        <v>SEA</v>
      </c>
      <c r="C866" s="2" t="str">
        <f t="shared" si="27"/>
        <v>00456</v>
      </c>
    </row>
    <row r="867" spans="1:3">
      <c r="A867" t="s">
        <v>368</v>
      </c>
      <c r="B867" t="str">
        <f t="shared" si="26"/>
        <v>SEA</v>
      </c>
      <c r="C867" s="2" t="str">
        <f t="shared" si="27"/>
        <v>00124</v>
      </c>
    </row>
    <row r="868" spans="1:3">
      <c r="A868" t="s">
        <v>394</v>
      </c>
      <c r="B868" t="str">
        <f t="shared" si="26"/>
        <v>SEA</v>
      </c>
      <c r="C868" s="2" t="str">
        <f t="shared" si="27"/>
        <v>00112</v>
      </c>
    </row>
    <row r="869" spans="1:3">
      <c r="A869" t="s">
        <v>395</v>
      </c>
      <c r="B869" t="str">
        <f t="shared" si="26"/>
        <v>SEA</v>
      </c>
      <c r="C869" s="2" t="str">
        <f t="shared" si="27"/>
        <v>00338</v>
      </c>
    </row>
    <row r="870" spans="1:3">
      <c r="A870" t="s">
        <v>245</v>
      </c>
      <c r="B870" t="str">
        <f t="shared" si="26"/>
        <v>SEA</v>
      </c>
      <c r="C870" s="2" t="str">
        <f t="shared" si="27"/>
        <v>00454</v>
      </c>
    </row>
    <row r="871" spans="1:3">
      <c r="A871" t="s">
        <v>298</v>
      </c>
      <c r="B871" t="str">
        <f t="shared" si="26"/>
        <v>SEA</v>
      </c>
      <c r="C871" s="2" t="str">
        <f t="shared" si="27"/>
        <v>00294</v>
      </c>
    </row>
    <row r="872" spans="1:3">
      <c r="A872" t="s">
        <v>271</v>
      </c>
      <c r="B872" t="str">
        <f t="shared" si="26"/>
        <v>SEA</v>
      </c>
      <c r="C872" s="2" t="str">
        <f t="shared" si="27"/>
        <v>00037</v>
      </c>
    </row>
    <row r="873" spans="1:3">
      <c r="A873" t="s">
        <v>78</v>
      </c>
      <c r="B873" t="str">
        <f t="shared" si="26"/>
        <v>SEA</v>
      </c>
      <c r="C873" s="2" t="str">
        <f t="shared" si="27"/>
        <v>00148</v>
      </c>
    </row>
    <row r="874" spans="1:3">
      <c r="A874" t="s">
        <v>125</v>
      </c>
      <c r="B874" t="str">
        <f t="shared" si="26"/>
        <v>SEA</v>
      </c>
      <c r="C874" s="2" t="str">
        <f t="shared" si="27"/>
        <v>00413</v>
      </c>
    </row>
    <row r="875" spans="1:3">
      <c r="A875" t="s">
        <v>207</v>
      </c>
      <c r="B875" t="str">
        <f t="shared" si="26"/>
        <v>SEA</v>
      </c>
      <c r="C875" s="2" t="str">
        <f t="shared" si="27"/>
        <v>00423</v>
      </c>
    </row>
    <row r="876" spans="1:3">
      <c r="A876" t="s">
        <v>71</v>
      </c>
      <c r="B876" t="str">
        <f t="shared" si="26"/>
        <v>SEA</v>
      </c>
      <c r="C876" s="2" t="str">
        <f t="shared" si="27"/>
        <v>00079</v>
      </c>
    </row>
    <row r="877" spans="1:3">
      <c r="A877" t="s">
        <v>126</v>
      </c>
      <c r="B877" t="str">
        <f t="shared" si="26"/>
        <v>SEA</v>
      </c>
      <c r="C877" s="2" t="str">
        <f t="shared" si="27"/>
        <v>00240</v>
      </c>
    </row>
    <row r="878" spans="1:3">
      <c r="A878" t="s">
        <v>65</v>
      </c>
      <c r="B878" t="str">
        <f t="shared" si="26"/>
        <v>SEA</v>
      </c>
      <c r="C878" s="2" t="str">
        <f t="shared" si="27"/>
        <v>00400</v>
      </c>
    </row>
    <row r="879" spans="1:3">
      <c r="A879" t="s">
        <v>16</v>
      </c>
      <c r="B879" t="str">
        <f t="shared" si="26"/>
        <v>SEA</v>
      </c>
      <c r="C879" s="2" t="str">
        <f t="shared" si="27"/>
        <v>00453</v>
      </c>
    </row>
    <row r="880" spans="1:3">
      <c r="A880" t="s">
        <v>33</v>
      </c>
      <c r="B880" t="str">
        <f t="shared" si="26"/>
        <v>SEA</v>
      </c>
      <c r="C880" s="2" t="str">
        <f t="shared" si="27"/>
        <v>00457</v>
      </c>
    </row>
    <row r="881" spans="1:3">
      <c r="A881" t="s">
        <v>396</v>
      </c>
      <c r="B881" t="str">
        <f t="shared" si="26"/>
        <v>SEA</v>
      </c>
      <c r="C881" s="2" t="str">
        <f t="shared" si="27"/>
        <v>00149</v>
      </c>
    </row>
    <row r="882" spans="1:3">
      <c r="A882" t="s">
        <v>199</v>
      </c>
      <c r="B882" t="str">
        <f t="shared" si="26"/>
        <v>SEA</v>
      </c>
      <c r="C882" s="2" t="str">
        <f t="shared" si="27"/>
        <v>00139</v>
      </c>
    </row>
    <row r="883" spans="1:3">
      <c r="A883" t="s">
        <v>281</v>
      </c>
      <c r="B883" t="str">
        <f t="shared" si="26"/>
        <v>SEA</v>
      </c>
      <c r="C883" s="2" t="str">
        <f t="shared" si="27"/>
        <v>00410</v>
      </c>
    </row>
    <row r="884" spans="1:3">
      <c r="A884" t="s">
        <v>397</v>
      </c>
      <c r="B884" t="str">
        <f t="shared" si="26"/>
        <v>SEA</v>
      </c>
      <c r="C884" s="2" t="str">
        <f t="shared" si="27"/>
        <v>00114</v>
      </c>
    </row>
    <row r="885" spans="1:3">
      <c r="A885" t="s">
        <v>117</v>
      </c>
      <c r="B885" t="str">
        <f t="shared" si="26"/>
        <v>SEA</v>
      </c>
      <c r="C885" s="2" t="str">
        <f t="shared" si="27"/>
        <v>00141</v>
      </c>
    </row>
    <row r="886" spans="1:3">
      <c r="A886" t="s">
        <v>342</v>
      </c>
      <c r="B886" t="str">
        <f t="shared" si="26"/>
        <v>SEA</v>
      </c>
      <c r="C886" s="2" t="str">
        <f t="shared" si="27"/>
        <v>00256</v>
      </c>
    </row>
    <row r="887" spans="1:3">
      <c r="A887" t="s">
        <v>68</v>
      </c>
      <c r="B887" t="str">
        <f t="shared" si="26"/>
        <v>SEA</v>
      </c>
      <c r="C887" s="2" t="str">
        <f t="shared" si="27"/>
        <v>00051</v>
      </c>
    </row>
    <row r="888" spans="1:3">
      <c r="A888" t="s">
        <v>119</v>
      </c>
      <c r="B888" t="str">
        <f t="shared" si="26"/>
        <v>SEA</v>
      </c>
      <c r="C888" s="2" t="str">
        <f t="shared" si="27"/>
        <v>00150</v>
      </c>
    </row>
    <row r="889" spans="1:3">
      <c r="A889" t="s">
        <v>85</v>
      </c>
      <c r="B889" t="str">
        <f t="shared" si="26"/>
        <v>SEA</v>
      </c>
      <c r="C889" s="2" t="str">
        <f t="shared" si="27"/>
        <v>00249</v>
      </c>
    </row>
    <row r="890" spans="1:3">
      <c r="A890" t="s">
        <v>373</v>
      </c>
      <c r="B890" t="str">
        <f t="shared" si="26"/>
        <v>SEA</v>
      </c>
      <c r="C890" s="2" t="str">
        <f t="shared" si="27"/>
        <v>00069</v>
      </c>
    </row>
    <row r="891" spans="1:3">
      <c r="A891" t="s">
        <v>222</v>
      </c>
      <c r="B891" t="str">
        <f t="shared" si="26"/>
        <v>SEA</v>
      </c>
      <c r="C891" s="2" t="str">
        <f t="shared" si="27"/>
        <v>00374</v>
      </c>
    </row>
    <row r="892" spans="1:3">
      <c r="A892" t="s">
        <v>179</v>
      </c>
      <c r="B892" t="str">
        <f t="shared" si="26"/>
        <v>SEA</v>
      </c>
      <c r="C892" s="2" t="str">
        <f t="shared" si="27"/>
        <v>00154</v>
      </c>
    </row>
    <row r="893" spans="1:3">
      <c r="A893" t="s">
        <v>398</v>
      </c>
      <c r="B893" t="str">
        <f t="shared" si="26"/>
        <v>SEA</v>
      </c>
      <c r="C893" s="2" t="str">
        <f t="shared" si="27"/>
        <v>00458</v>
      </c>
    </row>
    <row r="894" spans="1:3">
      <c r="A894" t="s">
        <v>6</v>
      </c>
      <c r="B894" t="str">
        <f t="shared" si="26"/>
        <v>SEA</v>
      </c>
      <c r="C894" s="2" t="str">
        <f t="shared" si="27"/>
        <v>00271</v>
      </c>
    </row>
    <row r="895" spans="1:3">
      <c r="A895" t="s">
        <v>241</v>
      </c>
      <c r="B895" t="str">
        <f t="shared" si="26"/>
        <v>SEA</v>
      </c>
      <c r="C895" s="2" t="str">
        <f t="shared" si="27"/>
        <v>00204</v>
      </c>
    </row>
    <row r="896" spans="1:3">
      <c r="A896" t="s">
        <v>131</v>
      </c>
      <c r="B896" t="str">
        <f t="shared" si="26"/>
        <v>SEA</v>
      </c>
      <c r="C896" s="2" t="str">
        <f t="shared" si="27"/>
        <v>00341</v>
      </c>
    </row>
    <row r="897" spans="1:3">
      <c r="A897" t="s">
        <v>399</v>
      </c>
      <c r="B897" t="str">
        <f t="shared" si="26"/>
        <v>SEA</v>
      </c>
      <c r="C897" s="2" t="str">
        <f t="shared" si="27"/>
        <v>00220</v>
      </c>
    </row>
    <row r="898" spans="1:3">
      <c r="A898" t="s">
        <v>289</v>
      </c>
      <c r="B898" t="str">
        <f t="shared" si="26"/>
        <v>SEA</v>
      </c>
      <c r="C898" s="2" t="str">
        <f t="shared" si="27"/>
        <v>00023</v>
      </c>
    </row>
    <row r="899" spans="1:3">
      <c r="A899" t="s">
        <v>362</v>
      </c>
      <c r="B899" t="str">
        <f t="shared" ref="B899:B962" si="28">LEFT(A899, 3)</f>
        <v>SEA</v>
      </c>
      <c r="C899" s="2" t="str">
        <f t="shared" ref="C899:C962" si="29">RIGHT(A899, LEN(A898) - 3)</f>
        <v>00431</v>
      </c>
    </row>
    <row r="900" spans="1:3">
      <c r="A900" t="s">
        <v>18</v>
      </c>
      <c r="B900" t="str">
        <f t="shared" si="28"/>
        <v>SEA</v>
      </c>
      <c r="C900" s="2" t="str">
        <f t="shared" si="29"/>
        <v>00370</v>
      </c>
    </row>
    <row r="901" spans="1:3">
      <c r="A901" t="s">
        <v>400</v>
      </c>
      <c r="B901" t="str">
        <f t="shared" si="28"/>
        <v>SEA</v>
      </c>
      <c r="C901" s="2" t="str">
        <f t="shared" si="29"/>
        <v>00490</v>
      </c>
    </row>
    <row r="902" spans="1:3">
      <c r="A902" t="s">
        <v>38</v>
      </c>
      <c r="B902" t="str">
        <f t="shared" si="28"/>
        <v>SEA</v>
      </c>
      <c r="C902" s="2" t="str">
        <f t="shared" si="29"/>
        <v>00059</v>
      </c>
    </row>
    <row r="903" spans="1:3">
      <c r="A903" t="s">
        <v>140</v>
      </c>
      <c r="B903" t="str">
        <f t="shared" si="28"/>
        <v>SEA</v>
      </c>
      <c r="C903" s="2" t="str">
        <f t="shared" si="29"/>
        <v>00442</v>
      </c>
    </row>
    <row r="904" spans="1:3">
      <c r="A904" t="s">
        <v>7</v>
      </c>
      <c r="B904" t="str">
        <f t="shared" si="28"/>
        <v>SEA</v>
      </c>
      <c r="C904" s="2" t="str">
        <f t="shared" si="29"/>
        <v>00040</v>
      </c>
    </row>
    <row r="905" spans="1:3">
      <c r="A905" t="s">
        <v>110</v>
      </c>
      <c r="B905" t="str">
        <f t="shared" si="28"/>
        <v>SEA</v>
      </c>
      <c r="C905" s="2" t="str">
        <f t="shared" si="29"/>
        <v>00392</v>
      </c>
    </row>
    <row r="906" spans="1:3">
      <c r="A906" t="s">
        <v>4</v>
      </c>
      <c r="B906" t="str">
        <f t="shared" si="28"/>
        <v>SEA</v>
      </c>
      <c r="C906" s="2" t="str">
        <f t="shared" si="29"/>
        <v>00467</v>
      </c>
    </row>
    <row r="907" spans="1:3">
      <c r="A907" t="s">
        <v>129</v>
      </c>
      <c r="B907" t="str">
        <f t="shared" si="28"/>
        <v>SEA</v>
      </c>
      <c r="C907" s="2" t="str">
        <f t="shared" si="29"/>
        <v>00080</v>
      </c>
    </row>
    <row r="908" spans="1:3">
      <c r="A908" t="s">
        <v>107</v>
      </c>
      <c r="B908" t="str">
        <f t="shared" si="28"/>
        <v>SEA</v>
      </c>
      <c r="C908" s="2" t="str">
        <f t="shared" si="29"/>
        <v>00333</v>
      </c>
    </row>
    <row r="909" spans="1:3">
      <c r="A909" t="s">
        <v>148</v>
      </c>
      <c r="B909" t="str">
        <f t="shared" si="28"/>
        <v>SEA</v>
      </c>
      <c r="C909" s="2" t="str">
        <f t="shared" si="29"/>
        <v>00217</v>
      </c>
    </row>
    <row r="910" spans="1:3">
      <c r="A910" t="s">
        <v>354</v>
      </c>
      <c r="B910" t="str">
        <f t="shared" si="28"/>
        <v>SEA</v>
      </c>
      <c r="C910" s="2" t="str">
        <f t="shared" si="29"/>
        <v>00332</v>
      </c>
    </row>
    <row r="911" spans="1:3">
      <c r="A911" t="s">
        <v>134</v>
      </c>
      <c r="B911" t="str">
        <f t="shared" si="28"/>
        <v>SEA</v>
      </c>
      <c r="C911" s="2" t="str">
        <f t="shared" si="29"/>
        <v>00081</v>
      </c>
    </row>
    <row r="912" spans="1:3">
      <c r="A912" t="s">
        <v>27</v>
      </c>
      <c r="B912" t="str">
        <f t="shared" si="28"/>
        <v>SEA</v>
      </c>
      <c r="C912" s="2" t="str">
        <f t="shared" si="29"/>
        <v>00326</v>
      </c>
    </row>
    <row r="913" spans="1:3">
      <c r="A913" t="s">
        <v>205</v>
      </c>
      <c r="B913" t="str">
        <f t="shared" si="28"/>
        <v>SEA</v>
      </c>
      <c r="C913" s="2" t="str">
        <f t="shared" si="29"/>
        <v>00170</v>
      </c>
    </row>
    <row r="914" spans="1:3">
      <c r="A914" t="s">
        <v>222</v>
      </c>
      <c r="B914" t="str">
        <f t="shared" si="28"/>
        <v>SEA</v>
      </c>
      <c r="C914" s="2" t="str">
        <f t="shared" si="29"/>
        <v>00374</v>
      </c>
    </row>
    <row r="915" spans="1:3">
      <c r="A915" t="s">
        <v>56</v>
      </c>
      <c r="B915" t="str">
        <f t="shared" si="28"/>
        <v>SEA</v>
      </c>
      <c r="C915" s="2" t="str">
        <f t="shared" si="29"/>
        <v>00452</v>
      </c>
    </row>
    <row r="916" spans="1:3">
      <c r="A916" t="s">
        <v>110</v>
      </c>
      <c r="B916" t="str">
        <f t="shared" si="28"/>
        <v>SEA</v>
      </c>
      <c r="C916" s="2" t="str">
        <f t="shared" si="29"/>
        <v>00392</v>
      </c>
    </row>
    <row r="917" spans="1:3">
      <c r="A917" t="s">
        <v>122</v>
      </c>
      <c r="B917" t="str">
        <f t="shared" si="28"/>
        <v>SEA</v>
      </c>
      <c r="C917" s="2" t="str">
        <f t="shared" si="29"/>
        <v>00399</v>
      </c>
    </row>
    <row r="918" spans="1:3">
      <c r="A918" t="s">
        <v>372</v>
      </c>
      <c r="B918" t="str">
        <f t="shared" si="28"/>
        <v>SEA</v>
      </c>
      <c r="C918" s="2" t="str">
        <f t="shared" si="29"/>
        <v>00327</v>
      </c>
    </row>
    <row r="919" spans="1:3">
      <c r="A919" t="s">
        <v>401</v>
      </c>
      <c r="B919" t="str">
        <f t="shared" si="28"/>
        <v>SEA</v>
      </c>
      <c r="C919" s="2" t="str">
        <f t="shared" si="29"/>
        <v>00210</v>
      </c>
    </row>
    <row r="920" spans="1:3">
      <c r="A920" t="s">
        <v>402</v>
      </c>
      <c r="B920" t="str">
        <f t="shared" si="28"/>
        <v>SEA</v>
      </c>
      <c r="C920" s="2" t="str">
        <f t="shared" si="29"/>
        <v>00488</v>
      </c>
    </row>
    <row r="921" spans="1:3">
      <c r="A921" t="s">
        <v>308</v>
      </c>
      <c r="B921" t="str">
        <f t="shared" si="28"/>
        <v>SEA</v>
      </c>
      <c r="C921" s="2" t="str">
        <f t="shared" si="29"/>
        <v>00309</v>
      </c>
    </row>
    <row r="922" spans="1:3">
      <c r="A922" t="s">
        <v>119</v>
      </c>
      <c r="B922" t="str">
        <f t="shared" si="28"/>
        <v>SEA</v>
      </c>
      <c r="C922" s="2" t="str">
        <f t="shared" si="29"/>
        <v>00150</v>
      </c>
    </row>
    <row r="923" spans="1:3">
      <c r="A923" t="s">
        <v>218</v>
      </c>
      <c r="B923" t="str">
        <f t="shared" si="28"/>
        <v>SEA</v>
      </c>
      <c r="C923" s="2" t="str">
        <f t="shared" si="29"/>
        <v>00188</v>
      </c>
    </row>
    <row r="924" spans="1:3">
      <c r="A924" t="s">
        <v>74</v>
      </c>
      <c r="B924" t="str">
        <f t="shared" si="28"/>
        <v>SEA</v>
      </c>
      <c r="C924" s="2" t="str">
        <f t="shared" si="29"/>
        <v>00230</v>
      </c>
    </row>
    <row r="925" spans="1:3">
      <c r="A925" t="s">
        <v>353</v>
      </c>
      <c r="B925" t="str">
        <f t="shared" si="28"/>
        <v>SEA</v>
      </c>
      <c r="C925" s="2" t="str">
        <f t="shared" si="29"/>
        <v>00104</v>
      </c>
    </row>
    <row r="926" spans="1:3">
      <c r="A926" t="s">
        <v>137</v>
      </c>
      <c r="B926" t="str">
        <f t="shared" si="28"/>
        <v>SEA</v>
      </c>
      <c r="C926" s="2" t="str">
        <f t="shared" si="29"/>
        <v>00118</v>
      </c>
    </row>
    <row r="927" spans="1:3">
      <c r="A927" t="s">
        <v>403</v>
      </c>
      <c r="B927" t="str">
        <f t="shared" si="28"/>
        <v>SEA</v>
      </c>
      <c r="C927" s="2" t="str">
        <f t="shared" si="29"/>
        <v>00137</v>
      </c>
    </row>
    <row r="928" spans="1:3">
      <c r="A928" t="s">
        <v>104</v>
      </c>
      <c r="B928" t="str">
        <f t="shared" si="28"/>
        <v>SEA</v>
      </c>
      <c r="C928" s="2" t="str">
        <f t="shared" si="29"/>
        <v>00132</v>
      </c>
    </row>
    <row r="929" spans="1:3">
      <c r="A929" t="s">
        <v>212</v>
      </c>
      <c r="B929" t="str">
        <f t="shared" si="28"/>
        <v>SEA</v>
      </c>
      <c r="C929" s="2" t="str">
        <f t="shared" si="29"/>
        <v>00267</v>
      </c>
    </row>
    <row r="930" spans="1:3">
      <c r="A930" t="s">
        <v>104</v>
      </c>
      <c r="B930" t="str">
        <f t="shared" si="28"/>
        <v>SEA</v>
      </c>
      <c r="C930" s="2" t="str">
        <f t="shared" si="29"/>
        <v>00132</v>
      </c>
    </row>
    <row r="931" spans="1:3">
      <c r="A931" t="s">
        <v>310</v>
      </c>
      <c r="B931" t="str">
        <f t="shared" si="28"/>
        <v>SEA</v>
      </c>
      <c r="C931" s="2" t="str">
        <f t="shared" si="29"/>
        <v>00328</v>
      </c>
    </row>
    <row r="932" spans="1:3">
      <c r="A932" t="s">
        <v>200</v>
      </c>
      <c r="B932" t="str">
        <f t="shared" si="28"/>
        <v>SEA</v>
      </c>
      <c r="C932" s="2" t="str">
        <f t="shared" si="29"/>
        <v>00021</v>
      </c>
    </row>
    <row r="933" spans="1:3">
      <c r="A933" t="s">
        <v>359</v>
      </c>
      <c r="B933" t="str">
        <f t="shared" si="28"/>
        <v>SEA</v>
      </c>
      <c r="C933" s="2" t="str">
        <f t="shared" si="29"/>
        <v>00474</v>
      </c>
    </row>
    <row r="934" spans="1:3">
      <c r="A934" t="s">
        <v>203</v>
      </c>
      <c r="B934" t="str">
        <f t="shared" si="28"/>
        <v>SEA</v>
      </c>
      <c r="C934" s="2" t="str">
        <f t="shared" si="29"/>
        <v>00071</v>
      </c>
    </row>
    <row r="935" spans="1:3">
      <c r="A935" t="s">
        <v>9</v>
      </c>
      <c r="B935" t="str">
        <f t="shared" si="28"/>
        <v>SEA</v>
      </c>
      <c r="C935" s="2" t="str">
        <f t="shared" si="29"/>
        <v>00402</v>
      </c>
    </row>
    <row r="936" spans="1:3">
      <c r="A936" t="s">
        <v>404</v>
      </c>
      <c r="B936" t="str">
        <f t="shared" si="28"/>
        <v>SEA</v>
      </c>
      <c r="C936" s="2" t="str">
        <f t="shared" si="29"/>
        <v>00046</v>
      </c>
    </row>
    <row r="937" spans="1:3">
      <c r="A937" t="s">
        <v>261</v>
      </c>
      <c r="B937" t="str">
        <f t="shared" si="28"/>
        <v>SEA</v>
      </c>
      <c r="C937" s="2" t="str">
        <f t="shared" si="29"/>
        <v>00085</v>
      </c>
    </row>
    <row r="938" spans="1:3">
      <c r="A938" t="s">
        <v>394</v>
      </c>
      <c r="B938" t="str">
        <f t="shared" si="28"/>
        <v>SEA</v>
      </c>
      <c r="C938" s="2" t="str">
        <f t="shared" si="29"/>
        <v>00112</v>
      </c>
    </row>
    <row r="939" spans="1:3">
      <c r="A939" t="s">
        <v>307</v>
      </c>
      <c r="B939" t="str">
        <f t="shared" si="28"/>
        <v>SEA</v>
      </c>
      <c r="C939" s="2" t="str">
        <f t="shared" si="29"/>
        <v>00476</v>
      </c>
    </row>
    <row r="940" spans="1:3">
      <c r="A940" t="s">
        <v>285</v>
      </c>
      <c r="B940" t="str">
        <f t="shared" si="28"/>
        <v>SEA</v>
      </c>
      <c r="C940" s="2" t="str">
        <f t="shared" si="29"/>
        <v>00427</v>
      </c>
    </row>
    <row r="941" spans="1:3">
      <c r="A941" t="s">
        <v>100</v>
      </c>
      <c r="B941" t="str">
        <f t="shared" si="28"/>
        <v>SEA</v>
      </c>
      <c r="C941" s="2" t="str">
        <f t="shared" si="29"/>
        <v>00142</v>
      </c>
    </row>
    <row r="942" spans="1:3">
      <c r="A942" t="s">
        <v>197</v>
      </c>
      <c r="B942" t="str">
        <f t="shared" si="28"/>
        <v>SEA</v>
      </c>
      <c r="C942" s="2" t="str">
        <f t="shared" si="29"/>
        <v>00241</v>
      </c>
    </row>
    <row r="943" spans="1:3">
      <c r="A943" t="s">
        <v>206</v>
      </c>
      <c r="B943" t="str">
        <f t="shared" si="28"/>
        <v>SEA</v>
      </c>
      <c r="C943" s="2" t="str">
        <f t="shared" si="29"/>
        <v>00408</v>
      </c>
    </row>
    <row r="944" spans="1:3">
      <c r="A944" t="s">
        <v>405</v>
      </c>
      <c r="B944" t="str">
        <f t="shared" si="28"/>
        <v>SEA</v>
      </c>
      <c r="C944" s="2" t="str">
        <f t="shared" si="29"/>
        <v>00129</v>
      </c>
    </row>
    <row r="945" spans="1:3">
      <c r="A945" t="s">
        <v>87</v>
      </c>
      <c r="B945" t="str">
        <f t="shared" si="28"/>
        <v>SEA</v>
      </c>
      <c r="C945" s="2" t="str">
        <f t="shared" si="29"/>
        <v>00231</v>
      </c>
    </row>
    <row r="946" spans="1:3">
      <c r="A946" t="s">
        <v>386</v>
      </c>
      <c r="B946" t="str">
        <f t="shared" si="28"/>
        <v>SEA</v>
      </c>
      <c r="C946" s="2" t="str">
        <f t="shared" si="29"/>
        <v>00403</v>
      </c>
    </row>
    <row r="947" spans="1:3">
      <c r="A947" t="s">
        <v>406</v>
      </c>
      <c r="B947" t="str">
        <f t="shared" si="28"/>
        <v>SEA</v>
      </c>
      <c r="C947" s="2" t="str">
        <f t="shared" si="29"/>
        <v>00208</v>
      </c>
    </row>
    <row r="948" spans="1:3">
      <c r="A948" t="s">
        <v>368</v>
      </c>
      <c r="B948" t="str">
        <f t="shared" si="28"/>
        <v>SEA</v>
      </c>
      <c r="C948" s="2" t="str">
        <f t="shared" si="29"/>
        <v>00124</v>
      </c>
    </row>
    <row r="949" spans="1:3">
      <c r="A949" t="s">
        <v>346</v>
      </c>
      <c r="B949" t="str">
        <f t="shared" si="28"/>
        <v>SEA</v>
      </c>
      <c r="C949" s="2" t="str">
        <f t="shared" si="29"/>
        <v>00103</v>
      </c>
    </row>
    <row r="950" spans="1:3">
      <c r="A950" t="s">
        <v>407</v>
      </c>
      <c r="B950" t="str">
        <f t="shared" si="28"/>
        <v>SEA</v>
      </c>
      <c r="C950" s="2" t="str">
        <f t="shared" si="29"/>
        <v>00164</v>
      </c>
    </row>
    <row r="951" spans="1:3">
      <c r="A951" t="s">
        <v>408</v>
      </c>
      <c r="B951" t="str">
        <f t="shared" si="28"/>
        <v>SEA</v>
      </c>
      <c r="C951" s="2" t="str">
        <f t="shared" si="29"/>
        <v>00419</v>
      </c>
    </row>
    <row r="952" spans="1:3">
      <c r="A952" t="s">
        <v>7</v>
      </c>
      <c r="B952" t="str">
        <f t="shared" si="28"/>
        <v>SEA</v>
      </c>
      <c r="C952" s="2" t="str">
        <f t="shared" si="29"/>
        <v>00040</v>
      </c>
    </row>
    <row r="953" spans="1:3">
      <c r="A953" t="s">
        <v>213</v>
      </c>
      <c r="B953" t="str">
        <f t="shared" si="28"/>
        <v>SEA</v>
      </c>
      <c r="C953" s="2" t="str">
        <f t="shared" si="29"/>
        <v>00306</v>
      </c>
    </row>
    <row r="954" spans="1:3">
      <c r="A954" t="s">
        <v>278</v>
      </c>
      <c r="B954" t="str">
        <f t="shared" si="28"/>
        <v>SEA</v>
      </c>
      <c r="C954" s="2" t="str">
        <f t="shared" si="29"/>
        <v>00108</v>
      </c>
    </row>
    <row r="955" spans="1:3">
      <c r="A955" t="s">
        <v>409</v>
      </c>
      <c r="B955" t="str">
        <f t="shared" si="28"/>
        <v>SEA</v>
      </c>
      <c r="C955" s="2" t="str">
        <f t="shared" si="29"/>
        <v>00286</v>
      </c>
    </row>
    <row r="956" spans="1:3">
      <c r="A956" t="s">
        <v>12</v>
      </c>
      <c r="B956" t="str">
        <f t="shared" si="28"/>
        <v>SEA</v>
      </c>
      <c r="C956" s="2" t="str">
        <f t="shared" si="29"/>
        <v>00404</v>
      </c>
    </row>
    <row r="957" spans="1:3">
      <c r="A957" t="s">
        <v>237</v>
      </c>
      <c r="B957" t="str">
        <f t="shared" si="28"/>
        <v>SEA</v>
      </c>
      <c r="C957" s="2" t="str">
        <f t="shared" si="29"/>
        <v>00035</v>
      </c>
    </row>
    <row r="958" spans="1:3">
      <c r="A958" t="s">
        <v>164</v>
      </c>
      <c r="B958" t="str">
        <f t="shared" si="28"/>
        <v>SEA</v>
      </c>
      <c r="C958" s="2" t="str">
        <f t="shared" si="29"/>
        <v>00138</v>
      </c>
    </row>
    <row r="959" spans="1:3">
      <c r="A959" t="s">
        <v>306</v>
      </c>
      <c r="B959" t="str">
        <f t="shared" si="28"/>
        <v>SEA</v>
      </c>
      <c r="C959" s="2" t="str">
        <f t="shared" si="29"/>
        <v>00029</v>
      </c>
    </row>
    <row r="960" spans="1:3">
      <c r="A960" t="s">
        <v>172</v>
      </c>
      <c r="B960" t="str">
        <f t="shared" si="28"/>
        <v>SEA</v>
      </c>
      <c r="C960" s="2" t="str">
        <f t="shared" si="29"/>
        <v>00268</v>
      </c>
    </row>
    <row r="961" spans="1:3">
      <c r="A961" t="s">
        <v>399</v>
      </c>
      <c r="B961" t="str">
        <f t="shared" si="28"/>
        <v>SEA</v>
      </c>
      <c r="C961" s="2" t="str">
        <f t="shared" si="29"/>
        <v>00220</v>
      </c>
    </row>
    <row r="962" spans="1:3">
      <c r="A962" t="s">
        <v>107</v>
      </c>
      <c r="B962" t="str">
        <f t="shared" si="28"/>
        <v>SEA</v>
      </c>
      <c r="C962" s="2" t="str">
        <f t="shared" si="29"/>
        <v>00333</v>
      </c>
    </row>
    <row r="963" spans="1:3">
      <c r="A963" t="s">
        <v>397</v>
      </c>
      <c r="B963" t="str">
        <f t="shared" ref="B963:B1001" si="30">LEFT(A963, 3)</f>
        <v>SEA</v>
      </c>
      <c r="C963" s="2" t="str">
        <f t="shared" ref="C963:C1001" si="31">RIGHT(A963, LEN(A962) - 3)</f>
        <v>00114</v>
      </c>
    </row>
    <row r="964" spans="1:3">
      <c r="A964" t="s">
        <v>308</v>
      </c>
      <c r="B964" t="str">
        <f t="shared" si="30"/>
        <v>SEA</v>
      </c>
      <c r="C964" s="2" t="str">
        <f t="shared" si="31"/>
        <v>00309</v>
      </c>
    </row>
    <row r="965" spans="1:3">
      <c r="A965" t="s">
        <v>313</v>
      </c>
      <c r="B965" t="str">
        <f t="shared" si="30"/>
        <v>SEA</v>
      </c>
      <c r="C965" s="2" t="str">
        <f t="shared" si="31"/>
        <v>00156</v>
      </c>
    </row>
    <row r="966" spans="1:3">
      <c r="A966" t="s">
        <v>176</v>
      </c>
      <c r="B966" t="str">
        <f t="shared" si="30"/>
        <v>SEA</v>
      </c>
      <c r="C966" s="2" t="str">
        <f t="shared" si="31"/>
        <v>00356</v>
      </c>
    </row>
    <row r="967" spans="1:3">
      <c r="A967" t="s">
        <v>64</v>
      </c>
      <c r="B967" t="str">
        <f t="shared" si="30"/>
        <v>SEA</v>
      </c>
      <c r="C967" s="2" t="str">
        <f t="shared" si="31"/>
        <v>00185</v>
      </c>
    </row>
    <row r="968" spans="1:3">
      <c r="A968" t="s">
        <v>273</v>
      </c>
      <c r="B968" t="str">
        <f t="shared" si="30"/>
        <v>SEA</v>
      </c>
      <c r="C968" s="2" t="str">
        <f t="shared" si="31"/>
        <v>00091</v>
      </c>
    </row>
    <row r="969" spans="1:3">
      <c r="A969" t="s">
        <v>271</v>
      </c>
      <c r="B969" t="str">
        <f t="shared" si="30"/>
        <v>SEA</v>
      </c>
      <c r="C969" s="2" t="str">
        <f t="shared" si="31"/>
        <v>00037</v>
      </c>
    </row>
    <row r="970" spans="1:3">
      <c r="A970" t="s">
        <v>195</v>
      </c>
      <c r="B970" t="str">
        <f t="shared" si="30"/>
        <v>SEA</v>
      </c>
      <c r="C970" s="2" t="str">
        <f t="shared" si="31"/>
        <v>00252</v>
      </c>
    </row>
    <row r="971" spans="1:3">
      <c r="A971" t="s">
        <v>92</v>
      </c>
      <c r="B971" t="str">
        <f t="shared" si="30"/>
        <v>SEA</v>
      </c>
      <c r="C971" s="2" t="str">
        <f t="shared" si="31"/>
        <v>00321</v>
      </c>
    </row>
    <row r="972" spans="1:3">
      <c r="A972" t="s">
        <v>94</v>
      </c>
      <c r="B972" t="str">
        <f t="shared" si="30"/>
        <v>SEA</v>
      </c>
      <c r="C972" s="2" t="str">
        <f t="shared" si="31"/>
        <v>00152</v>
      </c>
    </row>
    <row r="973" spans="1:3">
      <c r="A973" t="s">
        <v>26</v>
      </c>
      <c r="B973" t="str">
        <f t="shared" si="30"/>
        <v>SEA</v>
      </c>
      <c r="C973" s="2" t="str">
        <f t="shared" si="31"/>
        <v>00471</v>
      </c>
    </row>
    <row r="974" spans="1:3">
      <c r="A974" t="s">
        <v>284</v>
      </c>
      <c r="B974" t="str">
        <f t="shared" si="30"/>
        <v>SEA</v>
      </c>
      <c r="C974" s="2" t="str">
        <f t="shared" si="31"/>
        <v>00339</v>
      </c>
    </row>
    <row r="975" spans="1:3">
      <c r="A975" t="s">
        <v>88</v>
      </c>
      <c r="B975" t="str">
        <f t="shared" si="30"/>
        <v>SEA</v>
      </c>
      <c r="C975" s="2" t="str">
        <f t="shared" si="31"/>
        <v>00299</v>
      </c>
    </row>
    <row r="976" spans="1:3">
      <c r="A976" t="s">
        <v>384</v>
      </c>
      <c r="B976" t="str">
        <f t="shared" si="30"/>
        <v>SEA</v>
      </c>
      <c r="C976" s="2" t="str">
        <f t="shared" si="31"/>
        <v>00446</v>
      </c>
    </row>
    <row r="977" spans="1:3">
      <c r="A977" t="s">
        <v>284</v>
      </c>
      <c r="B977" t="str">
        <f t="shared" si="30"/>
        <v>SEA</v>
      </c>
      <c r="C977" s="2" t="str">
        <f t="shared" si="31"/>
        <v>00339</v>
      </c>
    </row>
    <row r="978" spans="1:3">
      <c r="A978" t="s">
        <v>207</v>
      </c>
      <c r="B978" t="str">
        <f t="shared" si="30"/>
        <v>SEA</v>
      </c>
      <c r="C978" s="2" t="str">
        <f t="shared" si="31"/>
        <v>00423</v>
      </c>
    </row>
    <row r="979" spans="1:3">
      <c r="A979" t="s">
        <v>63</v>
      </c>
      <c r="B979" t="str">
        <f t="shared" si="30"/>
        <v>SEA</v>
      </c>
      <c r="C979" s="2" t="str">
        <f t="shared" si="31"/>
        <v>00462</v>
      </c>
    </row>
    <row r="980" spans="1:3">
      <c r="A980" t="s">
        <v>45</v>
      </c>
      <c r="B980" t="str">
        <f t="shared" si="30"/>
        <v>SEA</v>
      </c>
      <c r="C980" s="2" t="str">
        <f t="shared" si="31"/>
        <v>00073</v>
      </c>
    </row>
    <row r="981" spans="1:3">
      <c r="A981" t="s">
        <v>286</v>
      </c>
      <c r="B981" t="str">
        <f t="shared" si="30"/>
        <v>SEA</v>
      </c>
      <c r="C981" s="2" t="str">
        <f t="shared" si="31"/>
        <v>00093</v>
      </c>
    </row>
    <row r="982" spans="1:3">
      <c r="A982" t="s">
        <v>250</v>
      </c>
      <c r="B982" t="str">
        <f t="shared" si="30"/>
        <v>SEA</v>
      </c>
      <c r="C982" s="2" t="str">
        <f t="shared" si="31"/>
        <v>00086</v>
      </c>
    </row>
    <row r="983" spans="1:3">
      <c r="A983" t="s">
        <v>410</v>
      </c>
      <c r="B983" t="str">
        <f t="shared" si="30"/>
        <v>SEA</v>
      </c>
      <c r="C983" s="2" t="str">
        <f t="shared" si="31"/>
        <v>00228</v>
      </c>
    </row>
    <row r="984" spans="1:3">
      <c r="A984" t="s">
        <v>227</v>
      </c>
      <c r="B984" t="str">
        <f t="shared" si="30"/>
        <v>SEA</v>
      </c>
      <c r="C984" s="2" t="str">
        <f t="shared" si="31"/>
        <v>00260</v>
      </c>
    </row>
    <row r="985" spans="1:3">
      <c r="A985" t="s">
        <v>242</v>
      </c>
      <c r="B985" t="str">
        <f t="shared" si="30"/>
        <v>SEA</v>
      </c>
      <c r="C985" s="2" t="str">
        <f t="shared" si="31"/>
        <v>00393</v>
      </c>
    </row>
    <row r="986" spans="1:3">
      <c r="A986" t="s">
        <v>138</v>
      </c>
      <c r="B986" t="str">
        <f t="shared" si="30"/>
        <v>SEA</v>
      </c>
      <c r="C986" s="2" t="str">
        <f t="shared" si="31"/>
        <v>00289</v>
      </c>
    </row>
    <row r="987" spans="1:3">
      <c r="A987" t="s">
        <v>219</v>
      </c>
      <c r="B987" t="str">
        <f t="shared" si="30"/>
        <v>SEA</v>
      </c>
      <c r="C987" s="2" t="str">
        <f t="shared" si="31"/>
        <v>00491</v>
      </c>
    </row>
    <row r="988" spans="1:3">
      <c r="A988" t="s">
        <v>9</v>
      </c>
      <c r="B988" t="str">
        <f t="shared" si="30"/>
        <v>SEA</v>
      </c>
      <c r="C988" s="2" t="str">
        <f t="shared" si="31"/>
        <v>00402</v>
      </c>
    </row>
    <row r="989" spans="1:3">
      <c r="A989" t="s">
        <v>267</v>
      </c>
      <c r="B989" t="str">
        <f t="shared" si="30"/>
        <v>SEA</v>
      </c>
      <c r="C989" s="2" t="str">
        <f t="shared" si="31"/>
        <v>00047</v>
      </c>
    </row>
    <row r="990" spans="1:3">
      <c r="A990" t="s">
        <v>375</v>
      </c>
      <c r="B990" t="str">
        <f t="shared" si="30"/>
        <v>SEA</v>
      </c>
      <c r="C990" s="2" t="str">
        <f t="shared" si="31"/>
        <v>00226</v>
      </c>
    </row>
    <row r="991" spans="1:3">
      <c r="A991" t="s">
        <v>411</v>
      </c>
      <c r="B991" t="str">
        <f t="shared" si="30"/>
        <v>SEA</v>
      </c>
      <c r="C991" s="2" t="str">
        <f t="shared" si="31"/>
        <v>00162</v>
      </c>
    </row>
    <row r="992" spans="1:3">
      <c r="A992" t="s">
        <v>412</v>
      </c>
      <c r="B992" t="str">
        <f t="shared" si="30"/>
        <v>SEA</v>
      </c>
      <c r="C992" s="2" t="str">
        <f t="shared" si="31"/>
        <v>00329</v>
      </c>
    </row>
    <row r="993" spans="1:3">
      <c r="A993" t="s">
        <v>189</v>
      </c>
      <c r="B993" t="str">
        <f t="shared" si="30"/>
        <v>SEA</v>
      </c>
      <c r="C993" s="2" t="str">
        <f t="shared" si="31"/>
        <v>00163</v>
      </c>
    </row>
    <row r="994" spans="1:3">
      <c r="A994" t="s">
        <v>173</v>
      </c>
      <c r="B994" t="str">
        <f t="shared" si="30"/>
        <v>SEA</v>
      </c>
      <c r="C994" s="2" t="str">
        <f t="shared" si="31"/>
        <v>00067</v>
      </c>
    </row>
    <row r="995" spans="1:3">
      <c r="A995" t="s">
        <v>95</v>
      </c>
      <c r="B995" t="str">
        <f t="shared" si="30"/>
        <v>SEA</v>
      </c>
      <c r="C995" s="2" t="str">
        <f t="shared" si="31"/>
        <v>00179</v>
      </c>
    </row>
    <row r="996" spans="1:3">
      <c r="A996" t="s">
        <v>24</v>
      </c>
      <c r="B996" t="str">
        <f t="shared" si="30"/>
        <v>SEA</v>
      </c>
      <c r="C996" s="2" t="str">
        <f t="shared" si="31"/>
        <v>00033</v>
      </c>
    </row>
    <row r="997" spans="1:3">
      <c r="A997" t="s">
        <v>131</v>
      </c>
      <c r="B997" t="str">
        <f t="shared" si="30"/>
        <v>SEA</v>
      </c>
      <c r="C997" s="2" t="str">
        <f t="shared" si="31"/>
        <v>00341</v>
      </c>
    </row>
    <row r="998" spans="1:3">
      <c r="A998" t="s">
        <v>379</v>
      </c>
      <c r="B998" t="str">
        <f t="shared" si="30"/>
        <v>SEA</v>
      </c>
      <c r="C998" s="2" t="str">
        <f t="shared" si="31"/>
        <v>00303</v>
      </c>
    </row>
    <row r="999" spans="1:3">
      <c r="A999" t="s">
        <v>101</v>
      </c>
      <c r="B999" t="str">
        <f t="shared" si="30"/>
        <v>SEA</v>
      </c>
      <c r="C999" s="2" t="str">
        <f t="shared" si="31"/>
        <v>00122</v>
      </c>
    </row>
    <row r="1000" spans="1:3">
      <c r="A1000" t="s">
        <v>413</v>
      </c>
      <c r="B1000" t="str">
        <f t="shared" si="30"/>
        <v>SEA</v>
      </c>
      <c r="C1000" s="2" t="str">
        <f t="shared" si="31"/>
        <v>00054</v>
      </c>
    </row>
    <row r="1001" spans="1:3">
      <c r="A1001" t="s">
        <v>303</v>
      </c>
      <c r="B1001" t="str">
        <f t="shared" si="30"/>
        <v>SEA</v>
      </c>
      <c r="C1001" s="2" t="str">
        <f t="shared" si="31"/>
        <v>00044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08B5-0662-B04C-9AD1-62B51AE04681}">
  <dimension ref="A1:H1001"/>
  <sheetViews>
    <sheetView workbookViewId="0">
      <selection activeCell="B2" sqref="B2"/>
    </sheetView>
  </sheetViews>
  <sheetFormatPr baseColWidth="10" defaultRowHeight="16"/>
  <cols>
    <col min="1" max="1" width="12" bestFit="1" customWidth="1"/>
    <col min="2" max="2" width="58.6640625" customWidth="1"/>
    <col min="3" max="3" width="13" customWidth="1"/>
    <col min="4" max="4" width="21.33203125" customWidth="1"/>
    <col min="5" max="5" width="23.5" customWidth="1"/>
    <col min="6" max="6" width="34.33203125" customWidth="1"/>
    <col min="7" max="7" width="48" customWidth="1"/>
  </cols>
  <sheetData>
    <row r="1" spans="1:8" s="1" customFormat="1">
      <c r="A1" s="1" t="s">
        <v>527</v>
      </c>
      <c r="B1" s="1" t="s">
        <v>526</v>
      </c>
      <c r="C1" s="3" t="s">
        <v>525</v>
      </c>
      <c r="D1" s="3" t="s">
        <v>524</v>
      </c>
      <c r="E1" s="3" t="s">
        <v>523</v>
      </c>
      <c r="F1" s="3" t="s">
        <v>522</v>
      </c>
      <c r="G1" s="3" t="s">
        <v>528</v>
      </c>
      <c r="H1" s="3" t="s">
        <v>529</v>
      </c>
    </row>
    <row r="2" spans="1:8">
      <c r="A2" t="s">
        <v>459</v>
      </c>
      <c r="B2" t="s">
        <v>458</v>
      </c>
      <c r="C2">
        <f t="shared" ref="C2:C65" si="0">FIND("-", A2)</f>
        <v>3</v>
      </c>
      <c r="D2" t="str">
        <f t="shared" ref="D2:D65" si="1">RIGHT(A2, LEN(A2)- FIND("-",A2))</f>
        <v>01</v>
      </c>
      <c r="E2" t="str">
        <f t="shared" ref="E2:E65" si="2">LEFT(A2, FIND("-",A2) - 1)</f>
        <v>EL</v>
      </c>
      <c r="F2" s="4">
        <f t="shared" ref="F2:F65" si="3">IFERROR(SEARCH("Occidental",B2), 0)</f>
        <v>0</v>
      </c>
      <c r="G2" t="str">
        <f>IF(IFERROR(SEARCH("Occidental",B2),0)=1,"Yes","No")</f>
        <v>No</v>
      </c>
      <c r="H2" t="str">
        <f>IF(COUNTIF(B2, "Occidental"),"Yes","No")</f>
        <v>No</v>
      </c>
    </row>
    <row r="3" spans="1:8">
      <c r="A3" t="s">
        <v>445</v>
      </c>
      <c r="B3" t="s">
        <v>444</v>
      </c>
      <c r="C3">
        <f t="shared" si="0"/>
        <v>3</v>
      </c>
      <c r="D3" t="str">
        <f t="shared" si="1"/>
        <v>05</v>
      </c>
      <c r="E3" t="str">
        <f t="shared" si="2"/>
        <v>BT</v>
      </c>
      <c r="F3" s="4">
        <f t="shared" si="3"/>
        <v>0</v>
      </c>
      <c r="G3" t="str">
        <f t="shared" ref="G3:G66" si="4">IF(IFERROR(SEARCH("Occidental",B3),0)=1,"Yes","No")</f>
        <v>No</v>
      </c>
      <c r="H3" t="str">
        <f t="shared" ref="H3:H66" si="5">IF(COUNTIF(B3, "Occidental"),"Yes","No")</f>
        <v>No</v>
      </c>
    </row>
    <row r="4" spans="1:8">
      <c r="A4" t="s">
        <v>427</v>
      </c>
      <c r="B4" t="s">
        <v>426</v>
      </c>
      <c r="C4">
        <f t="shared" si="0"/>
        <v>4</v>
      </c>
      <c r="D4" t="str">
        <f t="shared" si="1"/>
        <v>03</v>
      </c>
      <c r="E4" t="str">
        <f t="shared" si="2"/>
        <v>CBD</v>
      </c>
      <c r="F4" s="4">
        <f t="shared" si="3"/>
        <v>0</v>
      </c>
      <c r="G4" t="str">
        <f t="shared" si="4"/>
        <v>No</v>
      </c>
      <c r="H4" t="str">
        <f t="shared" si="5"/>
        <v>No</v>
      </c>
    </row>
    <row r="5" spans="1:8">
      <c r="A5" t="s">
        <v>423</v>
      </c>
      <c r="B5" t="s">
        <v>422</v>
      </c>
      <c r="C5">
        <f t="shared" si="0"/>
        <v>3</v>
      </c>
      <c r="D5" t="str">
        <f t="shared" si="1"/>
        <v>03</v>
      </c>
      <c r="E5" t="str">
        <f t="shared" si="2"/>
        <v>BT</v>
      </c>
      <c r="F5" s="4">
        <f t="shared" si="3"/>
        <v>0</v>
      </c>
      <c r="G5" t="str">
        <f t="shared" si="4"/>
        <v>No</v>
      </c>
      <c r="H5" t="str">
        <f t="shared" si="5"/>
        <v>No</v>
      </c>
    </row>
    <row r="6" spans="1:8">
      <c r="A6" t="s">
        <v>433</v>
      </c>
      <c r="B6" t="s">
        <v>432</v>
      </c>
      <c r="C6">
        <f t="shared" si="0"/>
        <v>3</v>
      </c>
      <c r="D6" t="str">
        <f t="shared" si="1"/>
        <v>04</v>
      </c>
      <c r="E6" t="str">
        <f t="shared" si="2"/>
        <v>ID</v>
      </c>
      <c r="F6" s="4">
        <f t="shared" si="3"/>
        <v>0</v>
      </c>
      <c r="G6" t="str">
        <f t="shared" si="4"/>
        <v>No</v>
      </c>
      <c r="H6" t="str">
        <f t="shared" si="5"/>
        <v>No</v>
      </c>
    </row>
    <row r="7" spans="1:8">
      <c r="A7" t="s">
        <v>487</v>
      </c>
      <c r="B7" t="s">
        <v>486</v>
      </c>
      <c r="C7">
        <f t="shared" si="0"/>
        <v>3</v>
      </c>
      <c r="D7" t="str">
        <f t="shared" si="1"/>
        <v>01</v>
      </c>
      <c r="E7" t="str">
        <f t="shared" si="2"/>
        <v>BT</v>
      </c>
      <c r="F7" s="4">
        <f t="shared" si="3"/>
        <v>0</v>
      </c>
      <c r="G7" t="str">
        <f t="shared" si="4"/>
        <v>No</v>
      </c>
      <c r="H7" t="str">
        <f t="shared" si="5"/>
        <v>No</v>
      </c>
    </row>
    <row r="8" spans="1:8">
      <c r="A8" t="s">
        <v>487</v>
      </c>
      <c r="B8" t="s">
        <v>486</v>
      </c>
      <c r="C8">
        <f t="shared" si="0"/>
        <v>3</v>
      </c>
      <c r="D8" t="str">
        <f t="shared" si="1"/>
        <v>01</v>
      </c>
      <c r="E8" t="str">
        <f t="shared" si="2"/>
        <v>BT</v>
      </c>
      <c r="F8" s="4">
        <f t="shared" si="3"/>
        <v>0</v>
      </c>
      <c r="G8" t="str">
        <f t="shared" si="4"/>
        <v>No</v>
      </c>
      <c r="H8" t="str">
        <f t="shared" si="5"/>
        <v>No</v>
      </c>
    </row>
    <row r="9" spans="1:8">
      <c r="A9" t="s">
        <v>449</v>
      </c>
      <c r="B9" t="s">
        <v>448</v>
      </c>
      <c r="C9">
        <f t="shared" si="0"/>
        <v>4</v>
      </c>
      <c r="D9" t="str">
        <f t="shared" si="1"/>
        <v>07</v>
      </c>
      <c r="E9" t="str">
        <f t="shared" si="2"/>
        <v>SLU</v>
      </c>
      <c r="F9" s="4">
        <f t="shared" si="3"/>
        <v>0</v>
      </c>
      <c r="G9" t="str">
        <f t="shared" si="4"/>
        <v>No</v>
      </c>
      <c r="H9" t="str">
        <f t="shared" si="5"/>
        <v>No</v>
      </c>
    </row>
    <row r="10" spans="1:8">
      <c r="A10" t="s">
        <v>417</v>
      </c>
      <c r="B10" t="s">
        <v>416</v>
      </c>
      <c r="C10">
        <f t="shared" si="0"/>
        <v>4</v>
      </c>
      <c r="D10" t="str">
        <f t="shared" si="1"/>
        <v>13</v>
      </c>
      <c r="E10" t="str">
        <f t="shared" si="2"/>
        <v>CBD</v>
      </c>
      <c r="F10" s="4">
        <f t="shared" si="3"/>
        <v>0</v>
      </c>
      <c r="G10" t="str">
        <f t="shared" si="4"/>
        <v>No</v>
      </c>
      <c r="H10" t="str">
        <f t="shared" si="5"/>
        <v>No</v>
      </c>
    </row>
    <row r="11" spans="1:8">
      <c r="A11" t="s">
        <v>515</v>
      </c>
      <c r="B11" t="s">
        <v>514</v>
      </c>
      <c r="C11">
        <f t="shared" si="0"/>
        <v>4</v>
      </c>
      <c r="D11" t="str">
        <f t="shared" si="1"/>
        <v>20</v>
      </c>
      <c r="E11" t="str">
        <f t="shared" si="2"/>
        <v>SLU</v>
      </c>
      <c r="F11" s="4">
        <f t="shared" si="3"/>
        <v>0</v>
      </c>
      <c r="G11" t="str">
        <f t="shared" si="4"/>
        <v>No</v>
      </c>
      <c r="H11" t="str">
        <f t="shared" si="5"/>
        <v>No</v>
      </c>
    </row>
    <row r="12" spans="1:8">
      <c r="A12" t="s">
        <v>427</v>
      </c>
      <c r="B12" t="s">
        <v>426</v>
      </c>
      <c r="C12">
        <f t="shared" si="0"/>
        <v>4</v>
      </c>
      <c r="D12" t="str">
        <f t="shared" si="1"/>
        <v>03</v>
      </c>
      <c r="E12" t="str">
        <f t="shared" si="2"/>
        <v>CBD</v>
      </c>
      <c r="F12" s="4">
        <f t="shared" si="3"/>
        <v>0</v>
      </c>
      <c r="G12" t="str">
        <f t="shared" si="4"/>
        <v>No</v>
      </c>
      <c r="H12" t="str">
        <f t="shared" si="5"/>
        <v>No</v>
      </c>
    </row>
    <row r="13" spans="1:8">
      <c r="A13" t="s">
        <v>417</v>
      </c>
      <c r="B13" t="s">
        <v>416</v>
      </c>
      <c r="C13">
        <f t="shared" si="0"/>
        <v>4</v>
      </c>
      <c r="D13" t="str">
        <f t="shared" si="1"/>
        <v>13</v>
      </c>
      <c r="E13" t="str">
        <f t="shared" si="2"/>
        <v>CBD</v>
      </c>
      <c r="F13" s="4">
        <f t="shared" si="3"/>
        <v>0</v>
      </c>
      <c r="G13" t="str">
        <f t="shared" si="4"/>
        <v>No</v>
      </c>
      <c r="H13" t="str">
        <f t="shared" si="5"/>
        <v>No</v>
      </c>
    </row>
    <row r="14" spans="1:8">
      <c r="A14" t="s">
        <v>435</v>
      </c>
      <c r="B14" t="s">
        <v>434</v>
      </c>
      <c r="C14">
        <f t="shared" si="0"/>
        <v>4</v>
      </c>
      <c r="D14" t="str">
        <f t="shared" si="1"/>
        <v>16</v>
      </c>
      <c r="E14" t="str">
        <f t="shared" si="2"/>
        <v>SLU</v>
      </c>
      <c r="F14" s="4">
        <f t="shared" si="3"/>
        <v>0</v>
      </c>
      <c r="G14" t="str">
        <f t="shared" si="4"/>
        <v>No</v>
      </c>
      <c r="H14" t="str">
        <f t="shared" si="5"/>
        <v>No</v>
      </c>
    </row>
    <row r="15" spans="1:8">
      <c r="A15" t="s">
        <v>437</v>
      </c>
      <c r="B15" t="s">
        <v>436</v>
      </c>
      <c r="C15">
        <f t="shared" si="0"/>
        <v>3</v>
      </c>
      <c r="D15" t="str">
        <f t="shared" si="1"/>
        <v>02</v>
      </c>
      <c r="E15" t="str">
        <f t="shared" si="2"/>
        <v>CH</v>
      </c>
      <c r="F15" s="4">
        <f t="shared" si="3"/>
        <v>0</v>
      </c>
      <c r="G15" t="str">
        <f t="shared" si="4"/>
        <v>No</v>
      </c>
      <c r="H15" t="str">
        <f t="shared" si="5"/>
        <v>No</v>
      </c>
    </row>
    <row r="16" spans="1:8">
      <c r="A16" t="s">
        <v>421</v>
      </c>
      <c r="B16" t="s">
        <v>420</v>
      </c>
      <c r="C16">
        <f t="shared" si="0"/>
        <v>4</v>
      </c>
      <c r="D16" t="str">
        <f t="shared" si="1"/>
        <v>06</v>
      </c>
      <c r="E16" t="str">
        <f t="shared" si="2"/>
        <v>CBD</v>
      </c>
      <c r="F16" s="4">
        <f t="shared" si="3"/>
        <v>0</v>
      </c>
      <c r="G16" t="str">
        <f t="shared" si="4"/>
        <v>No</v>
      </c>
      <c r="H16" t="str">
        <f t="shared" si="5"/>
        <v>No</v>
      </c>
    </row>
    <row r="17" spans="1:8">
      <c r="A17" t="s">
        <v>447</v>
      </c>
      <c r="B17" t="s">
        <v>446</v>
      </c>
      <c r="C17">
        <f t="shared" si="0"/>
        <v>3</v>
      </c>
      <c r="D17" t="str">
        <f t="shared" si="1"/>
        <v>04</v>
      </c>
      <c r="E17" t="str">
        <f t="shared" si="2"/>
        <v>WF</v>
      </c>
      <c r="F17" s="4">
        <f t="shared" si="3"/>
        <v>0</v>
      </c>
      <c r="G17" t="str">
        <f t="shared" si="4"/>
        <v>No</v>
      </c>
      <c r="H17" t="str">
        <f t="shared" si="5"/>
        <v>No</v>
      </c>
    </row>
    <row r="18" spans="1:8">
      <c r="A18" t="s">
        <v>485</v>
      </c>
      <c r="B18" t="s">
        <v>484</v>
      </c>
      <c r="C18">
        <f t="shared" si="0"/>
        <v>3</v>
      </c>
      <c r="D18" t="str">
        <f t="shared" si="1"/>
        <v>05</v>
      </c>
      <c r="E18" t="str">
        <f t="shared" si="2"/>
        <v>EL</v>
      </c>
      <c r="F18" s="4">
        <f t="shared" si="3"/>
        <v>0</v>
      </c>
      <c r="G18" t="str">
        <f t="shared" si="4"/>
        <v>No</v>
      </c>
      <c r="H18" t="str">
        <f t="shared" si="5"/>
        <v>No</v>
      </c>
    </row>
    <row r="19" spans="1:8">
      <c r="A19" t="s">
        <v>443</v>
      </c>
      <c r="B19" t="s">
        <v>442</v>
      </c>
      <c r="C19">
        <f t="shared" si="0"/>
        <v>3</v>
      </c>
      <c r="D19" t="str">
        <f t="shared" si="1"/>
        <v>06</v>
      </c>
      <c r="E19" t="str">
        <f t="shared" si="2"/>
        <v>UW</v>
      </c>
      <c r="F19" s="4">
        <f t="shared" si="3"/>
        <v>0</v>
      </c>
      <c r="G19" t="str">
        <f t="shared" si="4"/>
        <v>No</v>
      </c>
      <c r="H19" t="str">
        <f t="shared" si="5"/>
        <v>No</v>
      </c>
    </row>
    <row r="20" spans="1:8">
      <c r="A20" t="s">
        <v>439</v>
      </c>
      <c r="B20" t="s">
        <v>438</v>
      </c>
      <c r="C20">
        <f t="shared" si="0"/>
        <v>3</v>
      </c>
      <c r="D20" t="str">
        <f t="shared" si="1"/>
        <v>01</v>
      </c>
      <c r="E20" t="str">
        <f t="shared" si="2"/>
        <v>UD</v>
      </c>
      <c r="F20" s="4">
        <f t="shared" si="3"/>
        <v>0</v>
      </c>
      <c r="G20" t="str">
        <f t="shared" si="4"/>
        <v>No</v>
      </c>
      <c r="H20" t="str">
        <f t="shared" si="5"/>
        <v>No</v>
      </c>
    </row>
    <row r="21" spans="1:8">
      <c r="A21" t="s">
        <v>417</v>
      </c>
      <c r="B21" t="s">
        <v>416</v>
      </c>
      <c r="C21">
        <f t="shared" si="0"/>
        <v>4</v>
      </c>
      <c r="D21" t="str">
        <f t="shared" si="1"/>
        <v>13</v>
      </c>
      <c r="E21" t="str">
        <f t="shared" si="2"/>
        <v>CBD</v>
      </c>
      <c r="F21" s="4">
        <f t="shared" si="3"/>
        <v>0</v>
      </c>
      <c r="G21" t="str">
        <f t="shared" si="4"/>
        <v>No</v>
      </c>
      <c r="H21" t="str">
        <f t="shared" si="5"/>
        <v>No</v>
      </c>
    </row>
    <row r="22" spans="1:8">
      <c r="A22" t="s">
        <v>485</v>
      </c>
      <c r="B22" t="s">
        <v>484</v>
      </c>
      <c r="C22">
        <f t="shared" si="0"/>
        <v>3</v>
      </c>
      <c r="D22" t="str">
        <f t="shared" si="1"/>
        <v>05</v>
      </c>
      <c r="E22" t="str">
        <f t="shared" si="2"/>
        <v>EL</v>
      </c>
      <c r="F22" s="4">
        <f t="shared" si="3"/>
        <v>0</v>
      </c>
      <c r="G22" t="str">
        <f t="shared" si="4"/>
        <v>No</v>
      </c>
      <c r="H22" t="str">
        <f t="shared" si="5"/>
        <v>No</v>
      </c>
    </row>
    <row r="23" spans="1:8">
      <c r="A23" t="s">
        <v>477</v>
      </c>
      <c r="B23" t="s">
        <v>476</v>
      </c>
      <c r="C23">
        <f t="shared" si="0"/>
        <v>3</v>
      </c>
      <c r="D23" t="str">
        <f t="shared" si="1"/>
        <v>01</v>
      </c>
      <c r="E23" t="str">
        <f t="shared" si="2"/>
        <v>WF</v>
      </c>
      <c r="F23" s="4">
        <f t="shared" si="3"/>
        <v>0</v>
      </c>
      <c r="G23" t="str">
        <f t="shared" si="4"/>
        <v>No</v>
      </c>
      <c r="H23" t="str">
        <f t="shared" si="5"/>
        <v>No</v>
      </c>
    </row>
    <row r="24" spans="1:8">
      <c r="A24" t="s">
        <v>455</v>
      </c>
      <c r="B24" t="s">
        <v>454</v>
      </c>
      <c r="C24">
        <f t="shared" si="0"/>
        <v>3</v>
      </c>
      <c r="D24" t="str">
        <f t="shared" si="1"/>
        <v>04</v>
      </c>
      <c r="E24" t="str">
        <f t="shared" si="2"/>
        <v>BT</v>
      </c>
      <c r="F24" s="4">
        <f t="shared" si="3"/>
        <v>0</v>
      </c>
      <c r="G24" t="str">
        <f t="shared" si="4"/>
        <v>No</v>
      </c>
      <c r="H24" t="str">
        <f t="shared" si="5"/>
        <v>No</v>
      </c>
    </row>
    <row r="25" spans="1:8">
      <c r="A25" t="s">
        <v>427</v>
      </c>
      <c r="B25" t="s">
        <v>426</v>
      </c>
      <c r="C25">
        <f t="shared" si="0"/>
        <v>4</v>
      </c>
      <c r="D25" t="str">
        <f t="shared" si="1"/>
        <v>03</v>
      </c>
      <c r="E25" t="str">
        <f t="shared" si="2"/>
        <v>CBD</v>
      </c>
      <c r="F25" s="4">
        <f t="shared" si="3"/>
        <v>0</v>
      </c>
      <c r="G25" t="str">
        <f t="shared" si="4"/>
        <v>No</v>
      </c>
      <c r="H25" t="str">
        <f t="shared" si="5"/>
        <v>No</v>
      </c>
    </row>
    <row r="26" spans="1:8">
      <c r="A26" t="s">
        <v>489</v>
      </c>
      <c r="B26" t="s">
        <v>488</v>
      </c>
      <c r="C26">
        <f t="shared" si="0"/>
        <v>3</v>
      </c>
      <c r="D26" t="str">
        <f t="shared" si="1"/>
        <v>15</v>
      </c>
      <c r="E26" t="str">
        <f t="shared" si="2"/>
        <v>CH</v>
      </c>
      <c r="F26" s="4">
        <f t="shared" si="3"/>
        <v>0</v>
      </c>
      <c r="G26" t="str">
        <f t="shared" si="4"/>
        <v>No</v>
      </c>
      <c r="H26" t="str">
        <f t="shared" si="5"/>
        <v>No</v>
      </c>
    </row>
    <row r="27" spans="1:8">
      <c r="A27" t="s">
        <v>499</v>
      </c>
      <c r="B27" t="s">
        <v>498</v>
      </c>
      <c r="C27">
        <f t="shared" si="0"/>
        <v>3</v>
      </c>
      <c r="D27" t="str">
        <f t="shared" si="1"/>
        <v>01</v>
      </c>
      <c r="E27" t="str">
        <f t="shared" si="2"/>
        <v>FH</v>
      </c>
      <c r="F27" s="4">
        <f t="shared" si="3"/>
        <v>0</v>
      </c>
      <c r="G27" t="str">
        <f t="shared" si="4"/>
        <v>No</v>
      </c>
      <c r="H27" t="str">
        <f t="shared" si="5"/>
        <v>No</v>
      </c>
    </row>
    <row r="28" spans="1:8">
      <c r="A28" t="s">
        <v>517</v>
      </c>
      <c r="B28" t="s">
        <v>516</v>
      </c>
      <c r="C28">
        <f t="shared" si="0"/>
        <v>3</v>
      </c>
      <c r="D28" t="str">
        <f t="shared" si="1"/>
        <v>12</v>
      </c>
      <c r="E28" t="str">
        <f t="shared" si="2"/>
        <v>CH</v>
      </c>
      <c r="F28" s="4">
        <f t="shared" si="3"/>
        <v>0</v>
      </c>
      <c r="G28" t="str">
        <f t="shared" si="4"/>
        <v>No</v>
      </c>
      <c r="H28" t="str">
        <f t="shared" si="5"/>
        <v>No</v>
      </c>
    </row>
    <row r="29" spans="1:8">
      <c r="A29" t="s">
        <v>449</v>
      </c>
      <c r="B29" t="s">
        <v>448</v>
      </c>
      <c r="C29">
        <f t="shared" si="0"/>
        <v>4</v>
      </c>
      <c r="D29" t="str">
        <f t="shared" si="1"/>
        <v>07</v>
      </c>
      <c r="E29" t="str">
        <f t="shared" si="2"/>
        <v>SLU</v>
      </c>
      <c r="F29" s="4">
        <f t="shared" si="3"/>
        <v>0</v>
      </c>
      <c r="G29" t="str">
        <f t="shared" si="4"/>
        <v>No</v>
      </c>
      <c r="H29" t="str">
        <f t="shared" si="5"/>
        <v>No</v>
      </c>
    </row>
    <row r="30" spans="1:8">
      <c r="A30" t="s">
        <v>483</v>
      </c>
      <c r="B30" t="s">
        <v>482</v>
      </c>
      <c r="C30">
        <f t="shared" si="0"/>
        <v>3</v>
      </c>
      <c r="D30" t="str">
        <f t="shared" si="1"/>
        <v>07</v>
      </c>
      <c r="E30" t="str">
        <f t="shared" si="2"/>
        <v>CH</v>
      </c>
      <c r="F30" s="4">
        <f t="shared" si="3"/>
        <v>0</v>
      </c>
      <c r="G30" t="str">
        <f t="shared" si="4"/>
        <v>No</v>
      </c>
      <c r="H30" t="str">
        <f t="shared" si="5"/>
        <v>No</v>
      </c>
    </row>
    <row r="31" spans="1:8">
      <c r="A31" t="s">
        <v>435</v>
      </c>
      <c r="B31" t="s">
        <v>434</v>
      </c>
      <c r="C31">
        <f t="shared" si="0"/>
        <v>4</v>
      </c>
      <c r="D31" t="str">
        <f t="shared" si="1"/>
        <v>16</v>
      </c>
      <c r="E31" t="str">
        <f t="shared" si="2"/>
        <v>SLU</v>
      </c>
      <c r="F31" s="4">
        <f t="shared" si="3"/>
        <v>0</v>
      </c>
      <c r="G31" t="str">
        <f t="shared" si="4"/>
        <v>No</v>
      </c>
      <c r="H31" t="str">
        <f t="shared" si="5"/>
        <v>No</v>
      </c>
    </row>
    <row r="32" spans="1:8">
      <c r="A32" t="s">
        <v>477</v>
      </c>
      <c r="B32" t="s">
        <v>476</v>
      </c>
      <c r="C32">
        <f t="shared" si="0"/>
        <v>3</v>
      </c>
      <c r="D32" t="str">
        <f t="shared" si="1"/>
        <v>01</v>
      </c>
      <c r="E32" t="str">
        <f t="shared" si="2"/>
        <v>WF</v>
      </c>
      <c r="F32" s="4">
        <f t="shared" si="3"/>
        <v>0</v>
      </c>
      <c r="G32" t="str">
        <f t="shared" si="4"/>
        <v>No</v>
      </c>
      <c r="H32" t="str">
        <f t="shared" si="5"/>
        <v>No</v>
      </c>
    </row>
    <row r="33" spans="1:8">
      <c r="A33" t="s">
        <v>423</v>
      </c>
      <c r="B33" t="s">
        <v>422</v>
      </c>
      <c r="C33">
        <f t="shared" si="0"/>
        <v>3</v>
      </c>
      <c r="D33" t="str">
        <f t="shared" si="1"/>
        <v>03</v>
      </c>
      <c r="E33" t="str">
        <f t="shared" si="2"/>
        <v>BT</v>
      </c>
      <c r="F33" s="4">
        <f t="shared" si="3"/>
        <v>0</v>
      </c>
      <c r="G33" t="str">
        <f t="shared" si="4"/>
        <v>No</v>
      </c>
      <c r="H33" t="str">
        <f t="shared" si="5"/>
        <v>No</v>
      </c>
    </row>
    <row r="34" spans="1:8">
      <c r="A34" t="s">
        <v>421</v>
      </c>
      <c r="B34" t="s">
        <v>420</v>
      </c>
      <c r="C34">
        <f t="shared" si="0"/>
        <v>4</v>
      </c>
      <c r="D34" t="str">
        <f t="shared" si="1"/>
        <v>06</v>
      </c>
      <c r="E34" t="str">
        <f t="shared" si="2"/>
        <v>CBD</v>
      </c>
      <c r="F34" s="4">
        <f t="shared" si="3"/>
        <v>0</v>
      </c>
      <c r="G34" t="str">
        <f t="shared" si="4"/>
        <v>No</v>
      </c>
      <c r="H34" t="str">
        <f t="shared" si="5"/>
        <v>No</v>
      </c>
    </row>
    <row r="35" spans="1:8">
      <c r="A35" t="s">
        <v>423</v>
      </c>
      <c r="B35" t="s">
        <v>422</v>
      </c>
      <c r="C35">
        <f t="shared" si="0"/>
        <v>3</v>
      </c>
      <c r="D35" t="str">
        <f t="shared" si="1"/>
        <v>03</v>
      </c>
      <c r="E35" t="str">
        <f t="shared" si="2"/>
        <v>BT</v>
      </c>
      <c r="F35" s="4">
        <f t="shared" si="3"/>
        <v>0</v>
      </c>
      <c r="G35" t="str">
        <f t="shared" si="4"/>
        <v>No</v>
      </c>
      <c r="H35" t="str">
        <f t="shared" si="5"/>
        <v>No</v>
      </c>
    </row>
    <row r="36" spans="1:8">
      <c r="A36" t="s">
        <v>483</v>
      </c>
      <c r="B36" t="s">
        <v>482</v>
      </c>
      <c r="C36">
        <f t="shared" si="0"/>
        <v>3</v>
      </c>
      <c r="D36" t="str">
        <f t="shared" si="1"/>
        <v>07</v>
      </c>
      <c r="E36" t="str">
        <f t="shared" si="2"/>
        <v>CH</v>
      </c>
      <c r="F36" s="4">
        <f t="shared" si="3"/>
        <v>0</v>
      </c>
      <c r="G36" t="str">
        <f t="shared" si="4"/>
        <v>No</v>
      </c>
      <c r="H36" t="str">
        <f t="shared" si="5"/>
        <v>No</v>
      </c>
    </row>
    <row r="37" spans="1:8">
      <c r="A37" t="s">
        <v>473</v>
      </c>
      <c r="B37" t="s">
        <v>472</v>
      </c>
      <c r="C37">
        <f t="shared" si="0"/>
        <v>4</v>
      </c>
      <c r="D37" t="str">
        <f t="shared" si="1"/>
        <v>19</v>
      </c>
      <c r="E37" t="str">
        <f t="shared" si="2"/>
        <v>SLU</v>
      </c>
      <c r="F37" s="4">
        <f t="shared" si="3"/>
        <v>0</v>
      </c>
      <c r="G37" t="str">
        <f t="shared" si="4"/>
        <v>No</v>
      </c>
      <c r="H37" t="str">
        <f t="shared" si="5"/>
        <v>No</v>
      </c>
    </row>
    <row r="38" spans="1:8">
      <c r="A38" t="s">
        <v>513</v>
      </c>
      <c r="B38" t="s">
        <v>512</v>
      </c>
      <c r="C38">
        <f t="shared" si="0"/>
        <v>3</v>
      </c>
      <c r="D38" t="str">
        <f t="shared" si="1"/>
        <v>09</v>
      </c>
      <c r="E38" t="str">
        <f t="shared" si="2"/>
        <v>CH</v>
      </c>
      <c r="F38" s="4">
        <f t="shared" si="3"/>
        <v>0</v>
      </c>
      <c r="G38" t="str">
        <f t="shared" si="4"/>
        <v>No</v>
      </c>
      <c r="H38" t="str">
        <f t="shared" si="5"/>
        <v>No</v>
      </c>
    </row>
    <row r="39" spans="1:8">
      <c r="A39" t="s">
        <v>437</v>
      </c>
      <c r="B39" t="s">
        <v>436</v>
      </c>
      <c r="C39">
        <f t="shared" si="0"/>
        <v>3</v>
      </c>
      <c r="D39" t="str">
        <f t="shared" si="1"/>
        <v>02</v>
      </c>
      <c r="E39" t="str">
        <f t="shared" si="2"/>
        <v>CH</v>
      </c>
      <c r="F39" s="4">
        <f t="shared" si="3"/>
        <v>0</v>
      </c>
      <c r="G39" t="str">
        <f t="shared" si="4"/>
        <v>No</v>
      </c>
      <c r="H39" t="str">
        <f t="shared" si="5"/>
        <v>No</v>
      </c>
    </row>
    <row r="40" spans="1:8">
      <c r="A40" t="s">
        <v>417</v>
      </c>
      <c r="B40" t="s">
        <v>416</v>
      </c>
      <c r="C40">
        <f t="shared" si="0"/>
        <v>4</v>
      </c>
      <c r="D40" t="str">
        <f t="shared" si="1"/>
        <v>13</v>
      </c>
      <c r="E40" t="str">
        <f t="shared" si="2"/>
        <v>CBD</v>
      </c>
      <c r="F40" s="4">
        <f t="shared" si="3"/>
        <v>0</v>
      </c>
      <c r="G40" t="str">
        <f t="shared" si="4"/>
        <v>No</v>
      </c>
      <c r="H40" t="str">
        <f t="shared" si="5"/>
        <v>No</v>
      </c>
    </row>
    <row r="41" spans="1:8">
      <c r="A41" t="s">
        <v>507</v>
      </c>
      <c r="B41" t="s">
        <v>506</v>
      </c>
      <c r="C41">
        <f t="shared" si="0"/>
        <v>4</v>
      </c>
      <c r="D41" t="str">
        <f t="shared" si="1"/>
        <v>15</v>
      </c>
      <c r="E41" t="str">
        <f t="shared" si="2"/>
        <v>SLU</v>
      </c>
      <c r="F41" s="4">
        <f t="shared" si="3"/>
        <v>0</v>
      </c>
      <c r="G41" t="str">
        <f t="shared" si="4"/>
        <v>No</v>
      </c>
      <c r="H41" t="str">
        <f t="shared" si="5"/>
        <v>No</v>
      </c>
    </row>
    <row r="42" spans="1:8">
      <c r="A42" t="s">
        <v>487</v>
      </c>
      <c r="B42" t="s">
        <v>486</v>
      </c>
      <c r="C42">
        <f t="shared" si="0"/>
        <v>3</v>
      </c>
      <c r="D42" t="str">
        <f t="shared" si="1"/>
        <v>01</v>
      </c>
      <c r="E42" t="str">
        <f t="shared" si="2"/>
        <v>BT</v>
      </c>
      <c r="F42" s="4">
        <f t="shared" si="3"/>
        <v>0</v>
      </c>
      <c r="G42" t="str">
        <f t="shared" si="4"/>
        <v>No</v>
      </c>
      <c r="H42" t="str">
        <f t="shared" si="5"/>
        <v>No</v>
      </c>
    </row>
    <row r="43" spans="1:8">
      <c r="A43" t="s">
        <v>513</v>
      </c>
      <c r="B43" t="s">
        <v>512</v>
      </c>
      <c r="C43">
        <f t="shared" si="0"/>
        <v>3</v>
      </c>
      <c r="D43" t="str">
        <f t="shared" si="1"/>
        <v>09</v>
      </c>
      <c r="E43" t="str">
        <f t="shared" si="2"/>
        <v>CH</v>
      </c>
      <c r="F43" s="4">
        <f t="shared" si="3"/>
        <v>0</v>
      </c>
      <c r="G43" t="str">
        <f t="shared" si="4"/>
        <v>No</v>
      </c>
      <c r="H43" t="str">
        <f t="shared" si="5"/>
        <v>No</v>
      </c>
    </row>
    <row r="44" spans="1:8">
      <c r="A44" t="s">
        <v>475</v>
      </c>
      <c r="B44" t="s">
        <v>474</v>
      </c>
      <c r="C44">
        <f t="shared" si="0"/>
        <v>4</v>
      </c>
      <c r="D44" t="str">
        <f t="shared" si="1"/>
        <v>04</v>
      </c>
      <c r="E44" t="str">
        <f t="shared" si="2"/>
        <v>SLU</v>
      </c>
      <c r="F44" s="4">
        <f t="shared" si="3"/>
        <v>0</v>
      </c>
      <c r="G44" t="str">
        <f t="shared" si="4"/>
        <v>No</v>
      </c>
      <c r="H44" t="str">
        <f t="shared" si="5"/>
        <v>No</v>
      </c>
    </row>
    <row r="45" spans="1:8">
      <c r="A45" t="s">
        <v>507</v>
      </c>
      <c r="B45" t="s">
        <v>506</v>
      </c>
      <c r="C45">
        <f t="shared" si="0"/>
        <v>4</v>
      </c>
      <c r="D45" t="str">
        <f t="shared" si="1"/>
        <v>15</v>
      </c>
      <c r="E45" t="str">
        <f t="shared" si="2"/>
        <v>SLU</v>
      </c>
      <c r="F45" s="4">
        <f t="shared" si="3"/>
        <v>0</v>
      </c>
      <c r="G45" t="str">
        <f t="shared" si="4"/>
        <v>No</v>
      </c>
      <c r="H45" t="str">
        <f t="shared" si="5"/>
        <v>No</v>
      </c>
    </row>
    <row r="46" spans="1:8">
      <c r="A46" t="s">
        <v>475</v>
      </c>
      <c r="B46" t="s">
        <v>474</v>
      </c>
      <c r="C46">
        <f t="shared" si="0"/>
        <v>4</v>
      </c>
      <c r="D46" t="str">
        <f t="shared" si="1"/>
        <v>04</v>
      </c>
      <c r="E46" t="str">
        <f t="shared" si="2"/>
        <v>SLU</v>
      </c>
      <c r="F46" s="4">
        <f t="shared" si="3"/>
        <v>0</v>
      </c>
      <c r="G46" t="str">
        <f t="shared" si="4"/>
        <v>No</v>
      </c>
      <c r="H46" t="str">
        <f t="shared" si="5"/>
        <v>No</v>
      </c>
    </row>
    <row r="47" spans="1:8">
      <c r="A47" t="s">
        <v>439</v>
      </c>
      <c r="B47" t="s">
        <v>438</v>
      </c>
      <c r="C47">
        <f t="shared" si="0"/>
        <v>3</v>
      </c>
      <c r="D47" t="str">
        <f t="shared" si="1"/>
        <v>01</v>
      </c>
      <c r="E47" t="str">
        <f t="shared" si="2"/>
        <v>UD</v>
      </c>
      <c r="F47" s="4">
        <f t="shared" si="3"/>
        <v>0</v>
      </c>
      <c r="G47" t="str">
        <f t="shared" si="4"/>
        <v>No</v>
      </c>
      <c r="H47" t="str">
        <f t="shared" si="5"/>
        <v>No</v>
      </c>
    </row>
    <row r="48" spans="1:8">
      <c r="A48" t="s">
        <v>471</v>
      </c>
      <c r="B48" t="s">
        <v>470</v>
      </c>
      <c r="C48">
        <f t="shared" si="0"/>
        <v>4</v>
      </c>
      <c r="D48" t="str">
        <f t="shared" si="1"/>
        <v>17</v>
      </c>
      <c r="E48" t="str">
        <f t="shared" si="2"/>
        <v>SLU</v>
      </c>
      <c r="F48" s="4">
        <f t="shared" si="3"/>
        <v>0</v>
      </c>
      <c r="G48" t="str">
        <f t="shared" si="4"/>
        <v>No</v>
      </c>
      <c r="H48" t="str">
        <f t="shared" si="5"/>
        <v>No</v>
      </c>
    </row>
    <row r="49" spans="1:8">
      <c r="A49" t="s">
        <v>477</v>
      </c>
      <c r="B49" t="s">
        <v>476</v>
      </c>
      <c r="C49">
        <f t="shared" si="0"/>
        <v>3</v>
      </c>
      <c r="D49" t="str">
        <f t="shared" si="1"/>
        <v>01</v>
      </c>
      <c r="E49" t="str">
        <f t="shared" si="2"/>
        <v>WF</v>
      </c>
      <c r="F49" s="4">
        <f t="shared" si="3"/>
        <v>0</v>
      </c>
      <c r="G49" t="str">
        <f t="shared" si="4"/>
        <v>No</v>
      </c>
      <c r="H49" t="str">
        <f t="shared" si="5"/>
        <v>No</v>
      </c>
    </row>
    <row r="50" spans="1:8">
      <c r="A50" t="s">
        <v>447</v>
      </c>
      <c r="B50" t="s">
        <v>446</v>
      </c>
      <c r="C50">
        <f t="shared" si="0"/>
        <v>3</v>
      </c>
      <c r="D50" t="str">
        <f t="shared" si="1"/>
        <v>04</v>
      </c>
      <c r="E50" t="str">
        <f t="shared" si="2"/>
        <v>WF</v>
      </c>
      <c r="F50" s="4">
        <f t="shared" si="3"/>
        <v>0</v>
      </c>
      <c r="G50" t="str">
        <f t="shared" si="4"/>
        <v>No</v>
      </c>
      <c r="H50" t="str">
        <f t="shared" si="5"/>
        <v>No</v>
      </c>
    </row>
    <row r="51" spans="1:8">
      <c r="A51" t="s">
        <v>507</v>
      </c>
      <c r="B51" t="s">
        <v>506</v>
      </c>
      <c r="C51">
        <f t="shared" si="0"/>
        <v>4</v>
      </c>
      <c r="D51" t="str">
        <f t="shared" si="1"/>
        <v>15</v>
      </c>
      <c r="E51" t="str">
        <f t="shared" si="2"/>
        <v>SLU</v>
      </c>
      <c r="F51" s="4">
        <f t="shared" si="3"/>
        <v>0</v>
      </c>
      <c r="G51" t="str">
        <f t="shared" si="4"/>
        <v>No</v>
      </c>
      <c r="H51" t="str">
        <f t="shared" si="5"/>
        <v>No</v>
      </c>
    </row>
    <row r="52" spans="1:8">
      <c r="A52" t="s">
        <v>425</v>
      </c>
      <c r="B52" t="s">
        <v>424</v>
      </c>
      <c r="C52">
        <f t="shared" si="0"/>
        <v>3</v>
      </c>
      <c r="D52" t="str">
        <f t="shared" si="1"/>
        <v>03</v>
      </c>
      <c r="E52" t="str">
        <f t="shared" si="2"/>
        <v>EL</v>
      </c>
      <c r="F52" s="4">
        <f t="shared" si="3"/>
        <v>0</v>
      </c>
      <c r="G52" t="str">
        <f t="shared" si="4"/>
        <v>No</v>
      </c>
      <c r="H52" t="str">
        <f t="shared" si="5"/>
        <v>No</v>
      </c>
    </row>
    <row r="53" spans="1:8">
      <c r="A53" t="s">
        <v>455</v>
      </c>
      <c r="B53" t="s">
        <v>454</v>
      </c>
      <c r="C53">
        <f t="shared" si="0"/>
        <v>3</v>
      </c>
      <c r="D53" t="str">
        <f t="shared" si="1"/>
        <v>04</v>
      </c>
      <c r="E53" t="str">
        <f t="shared" si="2"/>
        <v>BT</v>
      </c>
      <c r="F53" s="4">
        <f t="shared" si="3"/>
        <v>0</v>
      </c>
      <c r="G53" t="str">
        <f t="shared" si="4"/>
        <v>No</v>
      </c>
      <c r="H53" t="str">
        <f t="shared" si="5"/>
        <v>No</v>
      </c>
    </row>
    <row r="54" spans="1:8">
      <c r="A54" t="s">
        <v>437</v>
      </c>
      <c r="B54" t="s">
        <v>436</v>
      </c>
      <c r="C54">
        <f t="shared" si="0"/>
        <v>3</v>
      </c>
      <c r="D54" t="str">
        <f t="shared" si="1"/>
        <v>02</v>
      </c>
      <c r="E54" t="str">
        <f t="shared" si="2"/>
        <v>CH</v>
      </c>
      <c r="F54" s="4">
        <f t="shared" si="3"/>
        <v>0</v>
      </c>
      <c r="G54" t="str">
        <f t="shared" si="4"/>
        <v>No</v>
      </c>
      <c r="H54" t="str">
        <f t="shared" si="5"/>
        <v>No</v>
      </c>
    </row>
    <row r="55" spans="1:8">
      <c r="A55" t="s">
        <v>435</v>
      </c>
      <c r="B55" t="s">
        <v>434</v>
      </c>
      <c r="C55">
        <f t="shared" si="0"/>
        <v>4</v>
      </c>
      <c r="D55" t="str">
        <f t="shared" si="1"/>
        <v>16</v>
      </c>
      <c r="E55" t="str">
        <f t="shared" si="2"/>
        <v>SLU</v>
      </c>
      <c r="F55" s="4">
        <f t="shared" si="3"/>
        <v>0</v>
      </c>
      <c r="G55" t="str">
        <f t="shared" si="4"/>
        <v>No</v>
      </c>
      <c r="H55" t="str">
        <f t="shared" si="5"/>
        <v>No</v>
      </c>
    </row>
    <row r="56" spans="1:8">
      <c r="A56" t="s">
        <v>419</v>
      </c>
      <c r="B56" t="s">
        <v>418</v>
      </c>
      <c r="C56">
        <f t="shared" si="0"/>
        <v>3</v>
      </c>
      <c r="D56" t="str">
        <f t="shared" si="1"/>
        <v>07</v>
      </c>
      <c r="E56" t="str">
        <f t="shared" si="2"/>
        <v>UD</v>
      </c>
      <c r="F56" s="4">
        <f t="shared" si="3"/>
        <v>0</v>
      </c>
      <c r="G56" t="str">
        <f t="shared" si="4"/>
        <v>No</v>
      </c>
      <c r="H56" t="str">
        <f t="shared" si="5"/>
        <v>No</v>
      </c>
    </row>
    <row r="57" spans="1:8">
      <c r="A57" t="s">
        <v>455</v>
      </c>
      <c r="B57" t="s">
        <v>454</v>
      </c>
      <c r="C57">
        <f t="shared" si="0"/>
        <v>3</v>
      </c>
      <c r="D57" t="str">
        <f t="shared" si="1"/>
        <v>04</v>
      </c>
      <c r="E57" t="str">
        <f t="shared" si="2"/>
        <v>BT</v>
      </c>
      <c r="F57" s="4">
        <f t="shared" si="3"/>
        <v>0</v>
      </c>
      <c r="G57" t="str">
        <f t="shared" si="4"/>
        <v>No</v>
      </c>
      <c r="H57" t="str">
        <f t="shared" si="5"/>
        <v>No</v>
      </c>
    </row>
    <row r="58" spans="1:8">
      <c r="A58" t="s">
        <v>475</v>
      </c>
      <c r="B58" t="s">
        <v>474</v>
      </c>
      <c r="C58">
        <f t="shared" si="0"/>
        <v>4</v>
      </c>
      <c r="D58" t="str">
        <f t="shared" si="1"/>
        <v>04</v>
      </c>
      <c r="E58" t="str">
        <f t="shared" si="2"/>
        <v>SLU</v>
      </c>
      <c r="F58" s="4">
        <f t="shared" si="3"/>
        <v>0</v>
      </c>
      <c r="G58" t="str">
        <f t="shared" si="4"/>
        <v>No</v>
      </c>
      <c r="H58" t="str">
        <f t="shared" si="5"/>
        <v>No</v>
      </c>
    </row>
    <row r="59" spans="1:8">
      <c r="A59" t="s">
        <v>451</v>
      </c>
      <c r="B59" t="s">
        <v>450</v>
      </c>
      <c r="C59">
        <f t="shared" si="0"/>
        <v>4</v>
      </c>
      <c r="D59" t="str">
        <f t="shared" si="1"/>
        <v>07</v>
      </c>
      <c r="E59" t="str">
        <f t="shared" si="2"/>
        <v>CBD</v>
      </c>
      <c r="F59" s="4">
        <f t="shared" si="3"/>
        <v>0</v>
      </c>
      <c r="G59" t="str">
        <f t="shared" si="4"/>
        <v>No</v>
      </c>
      <c r="H59" t="str">
        <f t="shared" si="5"/>
        <v>No</v>
      </c>
    </row>
    <row r="60" spans="1:8">
      <c r="A60" t="s">
        <v>449</v>
      </c>
      <c r="B60" t="s">
        <v>448</v>
      </c>
      <c r="C60">
        <f t="shared" si="0"/>
        <v>4</v>
      </c>
      <c r="D60" t="str">
        <f t="shared" si="1"/>
        <v>07</v>
      </c>
      <c r="E60" t="str">
        <f t="shared" si="2"/>
        <v>SLU</v>
      </c>
      <c r="F60" s="4">
        <f t="shared" si="3"/>
        <v>0</v>
      </c>
      <c r="G60" t="str">
        <f t="shared" si="4"/>
        <v>No</v>
      </c>
      <c r="H60" t="str">
        <f t="shared" si="5"/>
        <v>No</v>
      </c>
    </row>
    <row r="61" spans="1:8">
      <c r="A61" t="s">
        <v>419</v>
      </c>
      <c r="B61" t="s">
        <v>418</v>
      </c>
      <c r="C61">
        <f t="shared" si="0"/>
        <v>3</v>
      </c>
      <c r="D61" t="str">
        <f t="shared" si="1"/>
        <v>07</v>
      </c>
      <c r="E61" t="str">
        <f t="shared" si="2"/>
        <v>UD</v>
      </c>
      <c r="F61" s="4">
        <f t="shared" si="3"/>
        <v>0</v>
      </c>
      <c r="G61" t="str">
        <f t="shared" si="4"/>
        <v>No</v>
      </c>
      <c r="H61" t="str">
        <f t="shared" si="5"/>
        <v>No</v>
      </c>
    </row>
    <row r="62" spans="1:8">
      <c r="A62" t="s">
        <v>455</v>
      </c>
      <c r="B62" t="s">
        <v>454</v>
      </c>
      <c r="C62">
        <f t="shared" si="0"/>
        <v>3</v>
      </c>
      <c r="D62" t="str">
        <f t="shared" si="1"/>
        <v>04</v>
      </c>
      <c r="E62" t="str">
        <f t="shared" si="2"/>
        <v>BT</v>
      </c>
      <c r="F62" s="4">
        <f t="shared" si="3"/>
        <v>0</v>
      </c>
      <c r="G62" t="str">
        <f t="shared" si="4"/>
        <v>No</v>
      </c>
      <c r="H62" t="str">
        <f t="shared" si="5"/>
        <v>No</v>
      </c>
    </row>
    <row r="63" spans="1:8">
      <c r="A63" t="s">
        <v>425</v>
      </c>
      <c r="B63" t="s">
        <v>424</v>
      </c>
      <c r="C63">
        <f t="shared" si="0"/>
        <v>3</v>
      </c>
      <c r="D63" t="str">
        <f t="shared" si="1"/>
        <v>03</v>
      </c>
      <c r="E63" t="str">
        <f t="shared" si="2"/>
        <v>EL</v>
      </c>
      <c r="F63" s="4">
        <f t="shared" si="3"/>
        <v>0</v>
      </c>
      <c r="G63" t="str">
        <f t="shared" si="4"/>
        <v>No</v>
      </c>
      <c r="H63" t="str">
        <f t="shared" si="5"/>
        <v>No</v>
      </c>
    </row>
    <row r="64" spans="1:8">
      <c r="A64" t="s">
        <v>457</v>
      </c>
      <c r="B64" t="s">
        <v>456</v>
      </c>
      <c r="C64">
        <f t="shared" si="0"/>
        <v>3</v>
      </c>
      <c r="D64" t="str">
        <f t="shared" si="1"/>
        <v>05</v>
      </c>
      <c r="E64" t="str">
        <f t="shared" si="2"/>
        <v>PS</v>
      </c>
      <c r="F64" s="4">
        <f t="shared" si="3"/>
        <v>0</v>
      </c>
      <c r="G64" t="str">
        <f t="shared" si="4"/>
        <v>No</v>
      </c>
      <c r="H64" t="str">
        <f t="shared" si="5"/>
        <v>No</v>
      </c>
    </row>
    <row r="65" spans="1:8">
      <c r="A65" t="s">
        <v>465</v>
      </c>
      <c r="B65" t="s">
        <v>464</v>
      </c>
      <c r="C65">
        <f t="shared" si="0"/>
        <v>4</v>
      </c>
      <c r="D65" t="str">
        <f t="shared" si="1"/>
        <v>01</v>
      </c>
      <c r="E65" t="str">
        <f t="shared" si="2"/>
        <v>SLU</v>
      </c>
      <c r="F65" s="4">
        <f t="shared" si="3"/>
        <v>0</v>
      </c>
      <c r="G65" t="str">
        <f t="shared" si="4"/>
        <v>No</v>
      </c>
      <c r="H65" t="str">
        <f t="shared" si="5"/>
        <v>No</v>
      </c>
    </row>
    <row r="66" spans="1:8">
      <c r="A66" t="s">
        <v>473</v>
      </c>
      <c r="B66" t="s">
        <v>472</v>
      </c>
      <c r="C66">
        <f t="shared" ref="C66:C129" si="6">FIND("-", A66)</f>
        <v>4</v>
      </c>
      <c r="D66" t="str">
        <f t="shared" ref="D66:D129" si="7">RIGHT(A66, LEN(A66)- FIND("-",A66))</f>
        <v>19</v>
      </c>
      <c r="E66" t="str">
        <f t="shared" ref="E66:E129" si="8">LEFT(A66, FIND("-",A66) - 1)</f>
        <v>SLU</v>
      </c>
      <c r="F66" s="4">
        <f t="shared" ref="F66:F129" si="9">IFERROR(SEARCH("Occidental",B66), 0)</f>
        <v>0</v>
      </c>
      <c r="G66" t="str">
        <f t="shared" si="4"/>
        <v>No</v>
      </c>
      <c r="H66" t="str">
        <f t="shared" si="5"/>
        <v>No</v>
      </c>
    </row>
    <row r="67" spans="1:8">
      <c r="A67" t="s">
        <v>499</v>
      </c>
      <c r="B67" t="s">
        <v>498</v>
      </c>
      <c r="C67">
        <f t="shared" si="6"/>
        <v>3</v>
      </c>
      <c r="D67" t="str">
        <f t="shared" si="7"/>
        <v>01</v>
      </c>
      <c r="E67" t="str">
        <f t="shared" si="8"/>
        <v>FH</v>
      </c>
      <c r="F67" s="4">
        <f t="shared" si="9"/>
        <v>0</v>
      </c>
      <c r="G67" t="str">
        <f t="shared" ref="G67:G130" si="10">IF(IFERROR(SEARCH("Occidental",B67),0)=1,"Yes","No")</f>
        <v>No</v>
      </c>
      <c r="H67" t="str">
        <f t="shared" ref="H67:H130" si="11">IF(COUNTIF(B67, "Occidental"),"Yes","No")</f>
        <v>No</v>
      </c>
    </row>
    <row r="68" spans="1:8">
      <c r="A68" t="s">
        <v>477</v>
      </c>
      <c r="B68" t="s">
        <v>476</v>
      </c>
      <c r="C68">
        <f t="shared" si="6"/>
        <v>3</v>
      </c>
      <c r="D68" t="str">
        <f t="shared" si="7"/>
        <v>01</v>
      </c>
      <c r="E68" t="str">
        <f t="shared" si="8"/>
        <v>WF</v>
      </c>
      <c r="F68" s="4">
        <f t="shared" si="9"/>
        <v>0</v>
      </c>
      <c r="G68" t="str">
        <f t="shared" si="10"/>
        <v>No</v>
      </c>
      <c r="H68" t="str">
        <f t="shared" si="11"/>
        <v>No</v>
      </c>
    </row>
    <row r="69" spans="1:8">
      <c r="A69" t="s">
        <v>487</v>
      </c>
      <c r="B69" t="s">
        <v>486</v>
      </c>
      <c r="C69">
        <f t="shared" si="6"/>
        <v>3</v>
      </c>
      <c r="D69" t="str">
        <f t="shared" si="7"/>
        <v>01</v>
      </c>
      <c r="E69" t="str">
        <f t="shared" si="8"/>
        <v>BT</v>
      </c>
      <c r="F69" s="4">
        <f t="shared" si="9"/>
        <v>0</v>
      </c>
      <c r="G69" t="str">
        <f t="shared" si="10"/>
        <v>No</v>
      </c>
      <c r="H69" t="str">
        <f t="shared" si="11"/>
        <v>No</v>
      </c>
    </row>
    <row r="70" spans="1:8">
      <c r="A70" t="s">
        <v>473</v>
      </c>
      <c r="B70" t="s">
        <v>472</v>
      </c>
      <c r="C70">
        <f t="shared" si="6"/>
        <v>4</v>
      </c>
      <c r="D70" t="str">
        <f t="shared" si="7"/>
        <v>19</v>
      </c>
      <c r="E70" t="str">
        <f t="shared" si="8"/>
        <v>SLU</v>
      </c>
      <c r="F70" s="4">
        <f t="shared" si="9"/>
        <v>0</v>
      </c>
      <c r="G70" t="str">
        <f t="shared" si="10"/>
        <v>No</v>
      </c>
      <c r="H70" t="str">
        <f t="shared" si="11"/>
        <v>No</v>
      </c>
    </row>
    <row r="71" spans="1:8">
      <c r="A71" t="s">
        <v>477</v>
      </c>
      <c r="B71" t="s">
        <v>476</v>
      </c>
      <c r="C71">
        <f t="shared" si="6"/>
        <v>3</v>
      </c>
      <c r="D71" t="str">
        <f t="shared" si="7"/>
        <v>01</v>
      </c>
      <c r="E71" t="str">
        <f t="shared" si="8"/>
        <v>WF</v>
      </c>
      <c r="F71" s="4">
        <f t="shared" si="9"/>
        <v>0</v>
      </c>
      <c r="G71" t="str">
        <f t="shared" si="10"/>
        <v>No</v>
      </c>
      <c r="H71" t="str">
        <f t="shared" si="11"/>
        <v>No</v>
      </c>
    </row>
    <row r="72" spans="1:8">
      <c r="A72" t="s">
        <v>477</v>
      </c>
      <c r="B72" t="s">
        <v>476</v>
      </c>
      <c r="C72">
        <f t="shared" si="6"/>
        <v>3</v>
      </c>
      <c r="D72" t="str">
        <f t="shared" si="7"/>
        <v>01</v>
      </c>
      <c r="E72" t="str">
        <f t="shared" si="8"/>
        <v>WF</v>
      </c>
      <c r="F72" s="4">
        <f t="shared" si="9"/>
        <v>0</v>
      </c>
      <c r="G72" t="str">
        <f t="shared" si="10"/>
        <v>No</v>
      </c>
      <c r="H72" t="str">
        <f t="shared" si="11"/>
        <v>No</v>
      </c>
    </row>
    <row r="73" spans="1:8">
      <c r="A73" t="s">
        <v>421</v>
      </c>
      <c r="B73" t="s">
        <v>420</v>
      </c>
      <c r="C73">
        <f t="shared" si="6"/>
        <v>4</v>
      </c>
      <c r="D73" t="str">
        <f t="shared" si="7"/>
        <v>06</v>
      </c>
      <c r="E73" t="str">
        <f t="shared" si="8"/>
        <v>CBD</v>
      </c>
      <c r="F73" s="4">
        <f t="shared" si="9"/>
        <v>0</v>
      </c>
      <c r="G73" t="str">
        <f t="shared" si="10"/>
        <v>No</v>
      </c>
      <c r="H73" t="str">
        <f t="shared" si="11"/>
        <v>No</v>
      </c>
    </row>
    <row r="74" spans="1:8">
      <c r="A74" t="s">
        <v>421</v>
      </c>
      <c r="B74" t="s">
        <v>420</v>
      </c>
      <c r="C74">
        <f t="shared" si="6"/>
        <v>4</v>
      </c>
      <c r="D74" t="str">
        <f t="shared" si="7"/>
        <v>06</v>
      </c>
      <c r="E74" t="str">
        <f t="shared" si="8"/>
        <v>CBD</v>
      </c>
      <c r="F74" s="4">
        <f t="shared" si="9"/>
        <v>0</v>
      </c>
      <c r="G74" t="str">
        <f t="shared" si="10"/>
        <v>No</v>
      </c>
      <c r="H74" t="str">
        <f t="shared" si="11"/>
        <v>No</v>
      </c>
    </row>
    <row r="75" spans="1:8">
      <c r="A75" t="s">
        <v>457</v>
      </c>
      <c r="B75" t="s">
        <v>456</v>
      </c>
      <c r="C75">
        <f t="shared" si="6"/>
        <v>3</v>
      </c>
      <c r="D75" t="str">
        <f t="shared" si="7"/>
        <v>05</v>
      </c>
      <c r="E75" t="str">
        <f t="shared" si="8"/>
        <v>PS</v>
      </c>
      <c r="F75" s="4">
        <f t="shared" si="9"/>
        <v>0</v>
      </c>
      <c r="G75" t="str">
        <f t="shared" si="10"/>
        <v>No</v>
      </c>
      <c r="H75" t="str">
        <f t="shared" si="11"/>
        <v>No</v>
      </c>
    </row>
    <row r="76" spans="1:8">
      <c r="A76" t="s">
        <v>449</v>
      </c>
      <c r="B76" t="s">
        <v>448</v>
      </c>
      <c r="C76">
        <f t="shared" si="6"/>
        <v>4</v>
      </c>
      <c r="D76" t="str">
        <f t="shared" si="7"/>
        <v>07</v>
      </c>
      <c r="E76" t="str">
        <f t="shared" si="8"/>
        <v>SLU</v>
      </c>
      <c r="F76" s="4">
        <f t="shared" si="9"/>
        <v>0</v>
      </c>
      <c r="G76" t="str">
        <f t="shared" si="10"/>
        <v>No</v>
      </c>
      <c r="H76" t="str">
        <f t="shared" si="11"/>
        <v>No</v>
      </c>
    </row>
    <row r="77" spans="1:8">
      <c r="A77" t="s">
        <v>423</v>
      </c>
      <c r="B77" t="s">
        <v>422</v>
      </c>
      <c r="C77">
        <f t="shared" si="6"/>
        <v>3</v>
      </c>
      <c r="D77" t="str">
        <f t="shared" si="7"/>
        <v>03</v>
      </c>
      <c r="E77" t="str">
        <f t="shared" si="8"/>
        <v>BT</v>
      </c>
      <c r="F77" s="4">
        <f t="shared" si="9"/>
        <v>0</v>
      </c>
      <c r="G77" t="str">
        <f t="shared" si="10"/>
        <v>No</v>
      </c>
      <c r="H77" t="str">
        <f t="shared" si="11"/>
        <v>No</v>
      </c>
    </row>
    <row r="78" spans="1:8">
      <c r="A78" t="s">
        <v>433</v>
      </c>
      <c r="B78" t="s">
        <v>432</v>
      </c>
      <c r="C78">
        <f t="shared" si="6"/>
        <v>3</v>
      </c>
      <c r="D78" t="str">
        <f t="shared" si="7"/>
        <v>04</v>
      </c>
      <c r="E78" t="str">
        <f t="shared" si="8"/>
        <v>ID</v>
      </c>
      <c r="F78" s="4">
        <f t="shared" si="9"/>
        <v>0</v>
      </c>
      <c r="G78" t="str">
        <f t="shared" si="10"/>
        <v>No</v>
      </c>
      <c r="H78" t="str">
        <f t="shared" si="11"/>
        <v>No</v>
      </c>
    </row>
    <row r="79" spans="1:8">
      <c r="A79" t="s">
        <v>449</v>
      </c>
      <c r="B79" t="s">
        <v>448</v>
      </c>
      <c r="C79">
        <f t="shared" si="6"/>
        <v>4</v>
      </c>
      <c r="D79" t="str">
        <f t="shared" si="7"/>
        <v>07</v>
      </c>
      <c r="E79" t="str">
        <f t="shared" si="8"/>
        <v>SLU</v>
      </c>
      <c r="F79" s="4">
        <f t="shared" si="9"/>
        <v>0</v>
      </c>
      <c r="G79" t="str">
        <f t="shared" si="10"/>
        <v>No</v>
      </c>
      <c r="H79" t="str">
        <f t="shared" si="11"/>
        <v>No</v>
      </c>
    </row>
    <row r="80" spans="1:8">
      <c r="A80" t="s">
        <v>421</v>
      </c>
      <c r="B80" t="s">
        <v>420</v>
      </c>
      <c r="C80">
        <f t="shared" si="6"/>
        <v>4</v>
      </c>
      <c r="D80" t="str">
        <f t="shared" si="7"/>
        <v>06</v>
      </c>
      <c r="E80" t="str">
        <f t="shared" si="8"/>
        <v>CBD</v>
      </c>
      <c r="F80" s="4">
        <f t="shared" si="9"/>
        <v>0</v>
      </c>
      <c r="G80" t="str">
        <f t="shared" si="10"/>
        <v>No</v>
      </c>
      <c r="H80" t="str">
        <f t="shared" si="11"/>
        <v>No</v>
      </c>
    </row>
    <row r="81" spans="1:8">
      <c r="A81" t="s">
        <v>463</v>
      </c>
      <c r="B81" t="s">
        <v>462</v>
      </c>
      <c r="C81">
        <f t="shared" si="6"/>
        <v>4</v>
      </c>
      <c r="D81" t="str">
        <f t="shared" si="7"/>
        <v>01</v>
      </c>
      <c r="E81" t="str">
        <f t="shared" si="8"/>
        <v>DPD</v>
      </c>
      <c r="F81" s="4">
        <f t="shared" si="9"/>
        <v>0</v>
      </c>
      <c r="G81" t="str">
        <f t="shared" si="10"/>
        <v>No</v>
      </c>
      <c r="H81" t="str">
        <f t="shared" si="11"/>
        <v>No</v>
      </c>
    </row>
    <row r="82" spans="1:8">
      <c r="A82" t="s">
        <v>473</v>
      </c>
      <c r="B82" t="s">
        <v>472</v>
      </c>
      <c r="C82">
        <f t="shared" si="6"/>
        <v>4</v>
      </c>
      <c r="D82" t="str">
        <f t="shared" si="7"/>
        <v>19</v>
      </c>
      <c r="E82" t="str">
        <f t="shared" si="8"/>
        <v>SLU</v>
      </c>
      <c r="F82" s="4">
        <f t="shared" si="9"/>
        <v>0</v>
      </c>
      <c r="G82" t="str">
        <f t="shared" si="10"/>
        <v>No</v>
      </c>
      <c r="H82" t="str">
        <f t="shared" si="11"/>
        <v>No</v>
      </c>
    </row>
    <row r="83" spans="1:8">
      <c r="A83" t="s">
        <v>437</v>
      </c>
      <c r="B83" t="s">
        <v>436</v>
      </c>
      <c r="C83">
        <f t="shared" si="6"/>
        <v>3</v>
      </c>
      <c r="D83" t="str">
        <f t="shared" si="7"/>
        <v>02</v>
      </c>
      <c r="E83" t="str">
        <f t="shared" si="8"/>
        <v>CH</v>
      </c>
      <c r="F83" s="4">
        <f t="shared" si="9"/>
        <v>0</v>
      </c>
      <c r="G83" t="str">
        <f t="shared" si="10"/>
        <v>No</v>
      </c>
      <c r="H83" t="str">
        <f t="shared" si="11"/>
        <v>No</v>
      </c>
    </row>
    <row r="84" spans="1:8">
      <c r="A84" t="s">
        <v>449</v>
      </c>
      <c r="B84" t="s">
        <v>448</v>
      </c>
      <c r="C84">
        <f t="shared" si="6"/>
        <v>4</v>
      </c>
      <c r="D84" t="str">
        <f t="shared" si="7"/>
        <v>07</v>
      </c>
      <c r="E84" t="str">
        <f t="shared" si="8"/>
        <v>SLU</v>
      </c>
      <c r="F84" s="4">
        <f t="shared" si="9"/>
        <v>0</v>
      </c>
      <c r="G84" t="str">
        <f t="shared" si="10"/>
        <v>No</v>
      </c>
      <c r="H84" t="str">
        <f t="shared" si="11"/>
        <v>No</v>
      </c>
    </row>
    <row r="85" spans="1:8">
      <c r="A85" t="s">
        <v>429</v>
      </c>
      <c r="B85" t="s">
        <v>428</v>
      </c>
      <c r="C85">
        <f t="shared" si="6"/>
        <v>4</v>
      </c>
      <c r="D85" t="str">
        <f t="shared" si="7"/>
        <v>02</v>
      </c>
      <c r="E85" t="str">
        <f t="shared" si="8"/>
        <v>SLU</v>
      </c>
      <c r="F85" s="4">
        <f t="shared" si="9"/>
        <v>0</v>
      </c>
      <c r="G85" t="str">
        <f t="shared" si="10"/>
        <v>No</v>
      </c>
      <c r="H85" t="str">
        <f t="shared" si="11"/>
        <v>No</v>
      </c>
    </row>
    <row r="86" spans="1:8">
      <c r="A86" t="s">
        <v>421</v>
      </c>
      <c r="B86" t="s">
        <v>420</v>
      </c>
      <c r="C86">
        <f t="shared" si="6"/>
        <v>4</v>
      </c>
      <c r="D86" t="str">
        <f t="shared" si="7"/>
        <v>06</v>
      </c>
      <c r="E86" t="str">
        <f t="shared" si="8"/>
        <v>CBD</v>
      </c>
      <c r="F86" s="4">
        <f t="shared" si="9"/>
        <v>0</v>
      </c>
      <c r="G86" t="str">
        <f t="shared" si="10"/>
        <v>No</v>
      </c>
      <c r="H86" t="str">
        <f t="shared" si="11"/>
        <v>No</v>
      </c>
    </row>
    <row r="87" spans="1:8">
      <c r="A87" t="s">
        <v>423</v>
      </c>
      <c r="B87" t="s">
        <v>422</v>
      </c>
      <c r="C87">
        <f t="shared" si="6"/>
        <v>3</v>
      </c>
      <c r="D87" t="str">
        <f t="shared" si="7"/>
        <v>03</v>
      </c>
      <c r="E87" t="str">
        <f t="shared" si="8"/>
        <v>BT</v>
      </c>
      <c r="F87" s="4">
        <f t="shared" si="9"/>
        <v>0</v>
      </c>
      <c r="G87" t="str">
        <f t="shared" si="10"/>
        <v>No</v>
      </c>
      <c r="H87" t="str">
        <f t="shared" si="11"/>
        <v>No</v>
      </c>
    </row>
    <row r="88" spans="1:8">
      <c r="A88" t="s">
        <v>475</v>
      </c>
      <c r="B88" t="s">
        <v>474</v>
      </c>
      <c r="C88">
        <f t="shared" si="6"/>
        <v>4</v>
      </c>
      <c r="D88" t="str">
        <f t="shared" si="7"/>
        <v>04</v>
      </c>
      <c r="E88" t="str">
        <f t="shared" si="8"/>
        <v>SLU</v>
      </c>
      <c r="F88" s="4">
        <f t="shared" si="9"/>
        <v>0</v>
      </c>
      <c r="G88" t="str">
        <f t="shared" si="10"/>
        <v>No</v>
      </c>
      <c r="H88" t="str">
        <f t="shared" si="11"/>
        <v>No</v>
      </c>
    </row>
    <row r="89" spans="1:8">
      <c r="A89" t="s">
        <v>431</v>
      </c>
      <c r="B89" t="s">
        <v>430</v>
      </c>
      <c r="C89">
        <f t="shared" si="6"/>
        <v>3</v>
      </c>
      <c r="D89" t="str">
        <f t="shared" si="7"/>
        <v>04</v>
      </c>
      <c r="E89" t="str">
        <f t="shared" si="8"/>
        <v>PS</v>
      </c>
      <c r="F89" s="4">
        <f t="shared" si="9"/>
        <v>1</v>
      </c>
      <c r="G89" t="str">
        <f t="shared" si="10"/>
        <v>Yes</v>
      </c>
      <c r="H89" t="str">
        <f t="shared" si="11"/>
        <v>No</v>
      </c>
    </row>
    <row r="90" spans="1:8">
      <c r="A90" t="s">
        <v>437</v>
      </c>
      <c r="B90" t="s">
        <v>436</v>
      </c>
      <c r="C90">
        <f t="shared" si="6"/>
        <v>3</v>
      </c>
      <c r="D90" t="str">
        <f t="shared" si="7"/>
        <v>02</v>
      </c>
      <c r="E90" t="str">
        <f t="shared" si="8"/>
        <v>CH</v>
      </c>
      <c r="F90" s="4">
        <f t="shared" si="9"/>
        <v>0</v>
      </c>
      <c r="G90" t="str">
        <f t="shared" si="10"/>
        <v>No</v>
      </c>
      <c r="H90" t="str">
        <f t="shared" si="11"/>
        <v>No</v>
      </c>
    </row>
    <row r="91" spans="1:8">
      <c r="A91" t="s">
        <v>421</v>
      </c>
      <c r="B91" t="s">
        <v>420</v>
      </c>
      <c r="C91">
        <f t="shared" si="6"/>
        <v>4</v>
      </c>
      <c r="D91" t="str">
        <f t="shared" si="7"/>
        <v>06</v>
      </c>
      <c r="E91" t="str">
        <f t="shared" si="8"/>
        <v>CBD</v>
      </c>
      <c r="F91" s="4">
        <f t="shared" si="9"/>
        <v>0</v>
      </c>
      <c r="G91" t="str">
        <f t="shared" si="10"/>
        <v>No</v>
      </c>
      <c r="H91" t="str">
        <f t="shared" si="11"/>
        <v>No</v>
      </c>
    </row>
    <row r="92" spans="1:8">
      <c r="A92" t="s">
        <v>425</v>
      </c>
      <c r="B92" t="s">
        <v>424</v>
      </c>
      <c r="C92">
        <f t="shared" si="6"/>
        <v>3</v>
      </c>
      <c r="D92" t="str">
        <f t="shared" si="7"/>
        <v>03</v>
      </c>
      <c r="E92" t="str">
        <f t="shared" si="8"/>
        <v>EL</v>
      </c>
      <c r="F92" s="4">
        <f t="shared" si="9"/>
        <v>0</v>
      </c>
      <c r="G92" t="str">
        <f t="shared" si="10"/>
        <v>No</v>
      </c>
      <c r="H92" t="str">
        <f t="shared" si="11"/>
        <v>No</v>
      </c>
    </row>
    <row r="93" spans="1:8">
      <c r="A93" t="s">
        <v>499</v>
      </c>
      <c r="B93" t="s">
        <v>498</v>
      </c>
      <c r="C93">
        <f t="shared" si="6"/>
        <v>3</v>
      </c>
      <c r="D93" t="str">
        <f t="shared" si="7"/>
        <v>01</v>
      </c>
      <c r="E93" t="str">
        <f t="shared" si="8"/>
        <v>FH</v>
      </c>
      <c r="F93" s="4">
        <f t="shared" si="9"/>
        <v>0</v>
      </c>
      <c r="G93" t="str">
        <f t="shared" si="10"/>
        <v>No</v>
      </c>
      <c r="H93" t="str">
        <f t="shared" si="11"/>
        <v>No</v>
      </c>
    </row>
    <row r="94" spans="1:8">
      <c r="A94" t="s">
        <v>427</v>
      </c>
      <c r="B94" t="s">
        <v>426</v>
      </c>
      <c r="C94">
        <f t="shared" si="6"/>
        <v>4</v>
      </c>
      <c r="D94" t="str">
        <f t="shared" si="7"/>
        <v>03</v>
      </c>
      <c r="E94" t="str">
        <f t="shared" si="8"/>
        <v>CBD</v>
      </c>
      <c r="F94" s="4">
        <f t="shared" si="9"/>
        <v>0</v>
      </c>
      <c r="G94" t="str">
        <f t="shared" si="10"/>
        <v>No</v>
      </c>
      <c r="H94" t="str">
        <f t="shared" si="11"/>
        <v>No</v>
      </c>
    </row>
    <row r="95" spans="1:8">
      <c r="A95" t="s">
        <v>431</v>
      </c>
      <c r="B95" t="s">
        <v>430</v>
      </c>
      <c r="C95">
        <f t="shared" si="6"/>
        <v>3</v>
      </c>
      <c r="D95" t="str">
        <f t="shared" si="7"/>
        <v>04</v>
      </c>
      <c r="E95" t="str">
        <f t="shared" si="8"/>
        <v>PS</v>
      </c>
      <c r="F95" s="4">
        <f t="shared" si="9"/>
        <v>1</v>
      </c>
      <c r="G95" t="str">
        <f t="shared" si="10"/>
        <v>Yes</v>
      </c>
      <c r="H95" t="str">
        <f t="shared" si="11"/>
        <v>No</v>
      </c>
    </row>
    <row r="96" spans="1:8">
      <c r="A96" t="s">
        <v>449</v>
      </c>
      <c r="B96" t="s">
        <v>448</v>
      </c>
      <c r="C96">
        <f t="shared" si="6"/>
        <v>4</v>
      </c>
      <c r="D96" t="str">
        <f t="shared" si="7"/>
        <v>07</v>
      </c>
      <c r="E96" t="str">
        <f t="shared" si="8"/>
        <v>SLU</v>
      </c>
      <c r="F96" s="4">
        <f t="shared" si="9"/>
        <v>0</v>
      </c>
      <c r="G96" t="str">
        <f t="shared" si="10"/>
        <v>No</v>
      </c>
      <c r="H96" t="str">
        <f t="shared" si="11"/>
        <v>No</v>
      </c>
    </row>
    <row r="97" spans="1:8">
      <c r="A97" t="s">
        <v>427</v>
      </c>
      <c r="B97" t="s">
        <v>426</v>
      </c>
      <c r="C97">
        <f t="shared" si="6"/>
        <v>4</v>
      </c>
      <c r="D97" t="str">
        <f t="shared" si="7"/>
        <v>03</v>
      </c>
      <c r="E97" t="str">
        <f t="shared" si="8"/>
        <v>CBD</v>
      </c>
      <c r="F97" s="4">
        <f t="shared" si="9"/>
        <v>0</v>
      </c>
      <c r="G97" t="str">
        <f t="shared" si="10"/>
        <v>No</v>
      </c>
      <c r="H97" t="str">
        <f t="shared" si="11"/>
        <v>No</v>
      </c>
    </row>
    <row r="98" spans="1:8">
      <c r="A98" t="s">
        <v>427</v>
      </c>
      <c r="B98" t="s">
        <v>426</v>
      </c>
      <c r="C98">
        <f t="shared" si="6"/>
        <v>4</v>
      </c>
      <c r="D98" t="str">
        <f t="shared" si="7"/>
        <v>03</v>
      </c>
      <c r="E98" t="str">
        <f t="shared" si="8"/>
        <v>CBD</v>
      </c>
      <c r="F98" s="4">
        <f t="shared" si="9"/>
        <v>0</v>
      </c>
      <c r="G98" t="str">
        <f t="shared" si="10"/>
        <v>No</v>
      </c>
      <c r="H98" t="str">
        <f t="shared" si="11"/>
        <v>No</v>
      </c>
    </row>
    <row r="99" spans="1:8">
      <c r="A99" t="s">
        <v>461</v>
      </c>
      <c r="B99" t="s">
        <v>460</v>
      </c>
      <c r="C99">
        <f t="shared" si="6"/>
        <v>3</v>
      </c>
      <c r="D99" t="str">
        <f t="shared" si="7"/>
        <v>08</v>
      </c>
      <c r="E99" t="str">
        <f t="shared" si="8"/>
        <v>CH</v>
      </c>
      <c r="F99" s="4">
        <f t="shared" si="9"/>
        <v>0</v>
      </c>
      <c r="G99" t="str">
        <f t="shared" si="10"/>
        <v>No</v>
      </c>
      <c r="H99" t="str">
        <f t="shared" si="11"/>
        <v>No</v>
      </c>
    </row>
    <row r="100" spans="1:8">
      <c r="A100" t="s">
        <v>453</v>
      </c>
      <c r="B100" t="s">
        <v>452</v>
      </c>
      <c r="C100">
        <f t="shared" si="6"/>
        <v>4</v>
      </c>
      <c r="D100" t="str">
        <f t="shared" si="7"/>
        <v>18</v>
      </c>
      <c r="E100" t="str">
        <f t="shared" si="8"/>
        <v>SLU</v>
      </c>
      <c r="F100" s="4">
        <f t="shared" si="9"/>
        <v>0</v>
      </c>
      <c r="G100" t="str">
        <f t="shared" si="10"/>
        <v>No</v>
      </c>
      <c r="H100" t="str">
        <f t="shared" si="11"/>
        <v>No</v>
      </c>
    </row>
    <row r="101" spans="1:8">
      <c r="A101" t="s">
        <v>489</v>
      </c>
      <c r="B101" t="s">
        <v>488</v>
      </c>
      <c r="C101">
        <f t="shared" si="6"/>
        <v>3</v>
      </c>
      <c r="D101" t="str">
        <f t="shared" si="7"/>
        <v>15</v>
      </c>
      <c r="E101" t="str">
        <f t="shared" si="8"/>
        <v>CH</v>
      </c>
      <c r="F101" s="4">
        <f t="shared" si="9"/>
        <v>0</v>
      </c>
      <c r="G101" t="str">
        <f t="shared" si="10"/>
        <v>No</v>
      </c>
      <c r="H101" t="str">
        <f t="shared" si="11"/>
        <v>No</v>
      </c>
    </row>
    <row r="102" spans="1:8">
      <c r="A102" t="s">
        <v>475</v>
      </c>
      <c r="B102" t="s">
        <v>474</v>
      </c>
      <c r="C102">
        <f t="shared" si="6"/>
        <v>4</v>
      </c>
      <c r="D102" t="str">
        <f t="shared" si="7"/>
        <v>04</v>
      </c>
      <c r="E102" t="str">
        <f t="shared" si="8"/>
        <v>SLU</v>
      </c>
      <c r="F102" s="4">
        <f t="shared" si="9"/>
        <v>0</v>
      </c>
      <c r="G102" t="str">
        <f t="shared" si="10"/>
        <v>No</v>
      </c>
      <c r="H102" t="str">
        <f t="shared" si="11"/>
        <v>No</v>
      </c>
    </row>
    <row r="103" spans="1:8">
      <c r="A103" t="s">
        <v>447</v>
      </c>
      <c r="B103" t="s">
        <v>446</v>
      </c>
      <c r="C103">
        <f t="shared" si="6"/>
        <v>3</v>
      </c>
      <c r="D103" t="str">
        <f t="shared" si="7"/>
        <v>04</v>
      </c>
      <c r="E103" t="str">
        <f t="shared" si="8"/>
        <v>WF</v>
      </c>
      <c r="F103" s="4">
        <f t="shared" si="9"/>
        <v>0</v>
      </c>
      <c r="G103" t="str">
        <f t="shared" si="10"/>
        <v>No</v>
      </c>
      <c r="H103" t="str">
        <f t="shared" si="11"/>
        <v>No</v>
      </c>
    </row>
    <row r="104" spans="1:8">
      <c r="A104" t="s">
        <v>465</v>
      </c>
      <c r="B104" t="s">
        <v>464</v>
      </c>
      <c r="C104">
        <f t="shared" si="6"/>
        <v>4</v>
      </c>
      <c r="D104" t="str">
        <f t="shared" si="7"/>
        <v>01</v>
      </c>
      <c r="E104" t="str">
        <f t="shared" si="8"/>
        <v>SLU</v>
      </c>
      <c r="F104" s="4">
        <f t="shared" si="9"/>
        <v>0</v>
      </c>
      <c r="G104" t="str">
        <f t="shared" si="10"/>
        <v>No</v>
      </c>
      <c r="H104" t="str">
        <f t="shared" si="11"/>
        <v>No</v>
      </c>
    </row>
    <row r="105" spans="1:8">
      <c r="A105" t="s">
        <v>419</v>
      </c>
      <c r="B105" t="s">
        <v>418</v>
      </c>
      <c r="C105">
        <f t="shared" si="6"/>
        <v>3</v>
      </c>
      <c r="D105" t="str">
        <f t="shared" si="7"/>
        <v>07</v>
      </c>
      <c r="E105" t="str">
        <f t="shared" si="8"/>
        <v>UD</v>
      </c>
      <c r="F105" s="4">
        <f t="shared" si="9"/>
        <v>0</v>
      </c>
      <c r="G105" t="str">
        <f t="shared" si="10"/>
        <v>No</v>
      </c>
      <c r="H105" t="str">
        <f t="shared" si="11"/>
        <v>No</v>
      </c>
    </row>
    <row r="106" spans="1:8">
      <c r="A106" t="s">
        <v>439</v>
      </c>
      <c r="B106" t="s">
        <v>438</v>
      </c>
      <c r="C106">
        <f t="shared" si="6"/>
        <v>3</v>
      </c>
      <c r="D106" t="str">
        <f t="shared" si="7"/>
        <v>01</v>
      </c>
      <c r="E106" t="str">
        <f t="shared" si="8"/>
        <v>UD</v>
      </c>
      <c r="F106" s="4">
        <f t="shared" si="9"/>
        <v>0</v>
      </c>
      <c r="G106" t="str">
        <f t="shared" si="10"/>
        <v>No</v>
      </c>
      <c r="H106" t="str">
        <f t="shared" si="11"/>
        <v>No</v>
      </c>
    </row>
    <row r="107" spans="1:8">
      <c r="A107" t="s">
        <v>493</v>
      </c>
      <c r="B107" t="s">
        <v>492</v>
      </c>
      <c r="C107">
        <f t="shared" si="6"/>
        <v>4</v>
      </c>
      <c r="D107" t="str">
        <f t="shared" si="7"/>
        <v>05</v>
      </c>
      <c r="E107" t="str">
        <f t="shared" si="8"/>
        <v>CBD</v>
      </c>
      <c r="F107" s="4">
        <f t="shared" si="9"/>
        <v>0</v>
      </c>
      <c r="G107" t="str">
        <f t="shared" si="10"/>
        <v>No</v>
      </c>
      <c r="H107" t="str">
        <f t="shared" si="11"/>
        <v>No</v>
      </c>
    </row>
    <row r="108" spans="1:8">
      <c r="A108" t="s">
        <v>459</v>
      </c>
      <c r="B108" t="s">
        <v>458</v>
      </c>
      <c r="C108">
        <f t="shared" si="6"/>
        <v>3</v>
      </c>
      <c r="D108" t="str">
        <f t="shared" si="7"/>
        <v>01</v>
      </c>
      <c r="E108" t="str">
        <f t="shared" si="8"/>
        <v>EL</v>
      </c>
      <c r="F108" s="4">
        <f t="shared" si="9"/>
        <v>0</v>
      </c>
      <c r="G108" t="str">
        <f t="shared" si="10"/>
        <v>No</v>
      </c>
      <c r="H108" t="str">
        <f t="shared" si="11"/>
        <v>No</v>
      </c>
    </row>
    <row r="109" spans="1:8">
      <c r="A109" t="s">
        <v>463</v>
      </c>
      <c r="B109" t="s">
        <v>462</v>
      </c>
      <c r="C109">
        <f t="shared" si="6"/>
        <v>4</v>
      </c>
      <c r="D109" t="str">
        <f t="shared" si="7"/>
        <v>01</v>
      </c>
      <c r="E109" t="str">
        <f t="shared" si="8"/>
        <v>DPD</v>
      </c>
      <c r="F109" s="4">
        <f t="shared" si="9"/>
        <v>0</v>
      </c>
      <c r="G109" t="str">
        <f t="shared" si="10"/>
        <v>No</v>
      </c>
      <c r="H109" t="str">
        <f t="shared" si="11"/>
        <v>No</v>
      </c>
    </row>
    <row r="110" spans="1:8">
      <c r="A110" t="s">
        <v>473</v>
      </c>
      <c r="B110" t="s">
        <v>472</v>
      </c>
      <c r="C110">
        <f t="shared" si="6"/>
        <v>4</v>
      </c>
      <c r="D110" t="str">
        <f t="shared" si="7"/>
        <v>19</v>
      </c>
      <c r="E110" t="str">
        <f t="shared" si="8"/>
        <v>SLU</v>
      </c>
      <c r="F110" s="4">
        <f t="shared" si="9"/>
        <v>0</v>
      </c>
      <c r="G110" t="str">
        <f t="shared" si="10"/>
        <v>No</v>
      </c>
      <c r="H110" t="str">
        <f t="shared" si="11"/>
        <v>No</v>
      </c>
    </row>
    <row r="111" spans="1:8">
      <c r="A111" t="s">
        <v>513</v>
      </c>
      <c r="B111" t="s">
        <v>512</v>
      </c>
      <c r="C111">
        <f t="shared" si="6"/>
        <v>3</v>
      </c>
      <c r="D111" t="str">
        <f t="shared" si="7"/>
        <v>09</v>
      </c>
      <c r="E111" t="str">
        <f t="shared" si="8"/>
        <v>CH</v>
      </c>
      <c r="F111" s="4">
        <f t="shared" si="9"/>
        <v>0</v>
      </c>
      <c r="G111" t="str">
        <f t="shared" si="10"/>
        <v>No</v>
      </c>
      <c r="H111" t="str">
        <f t="shared" si="11"/>
        <v>No</v>
      </c>
    </row>
    <row r="112" spans="1:8">
      <c r="A112" t="s">
        <v>449</v>
      </c>
      <c r="B112" t="s">
        <v>448</v>
      </c>
      <c r="C112">
        <f t="shared" si="6"/>
        <v>4</v>
      </c>
      <c r="D112" t="str">
        <f t="shared" si="7"/>
        <v>07</v>
      </c>
      <c r="E112" t="str">
        <f t="shared" si="8"/>
        <v>SLU</v>
      </c>
      <c r="F112" s="4">
        <f t="shared" si="9"/>
        <v>0</v>
      </c>
      <c r="G112" t="str">
        <f t="shared" si="10"/>
        <v>No</v>
      </c>
      <c r="H112" t="str">
        <f t="shared" si="11"/>
        <v>No</v>
      </c>
    </row>
    <row r="113" spans="1:8">
      <c r="A113" t="s">
        <v>477</v>
      </c>
      <c r="B113" t="s">
        <v>476</v>
      </c>
      <c r="C113">
        <f t="shared" si="6"/>
        <v>3</v>
      </c>
      <c r="D113" t="str">
        <f t="shared" si="7"/>
        <v>01</v>
      </c>
      <c r="E113" t="str">
        <f t="shared" si="8"/>
        <v>WF</v>
      </c>
      <c r="F113" s="4">
        <f t="shared" si="9"/>
        <v>0</v>
      </c>
      <c r="G113" t="str">
        <f t="shared" si="10"/>
        <v>No</v>
      </c>
      <c r="H113" t="str">
        <f t="shared" si="11"/>
        <v>No</v>
      </c>
    </row>
    <row r="114" spans="1:8">
      <c r="A114" t="s">
        <v>439</v>
      </c>
      <c r="B114" t="s">
        <v>438</v>
      </c>
      <c r="C114">
        <f t="shared" si="6"/>
        <v>3</v>
      </c>
      <c r="D114" t="str">
        <f t="shared" si="7"/>
        <v>01</v>
      </c>
      <c r="E114" t="str">
        <f t="shared" si="8"/>
        <v>UD</v>
      </c>
      <c r="F114" s="4">
        <f t="shared" si="9"/>
        <v>0</v>
      </c>
      <c r="G114" t="str">
        <f t="shared" si="10"/>
        <v>No</v>
      </c>
      <c r="H114" t="str">
        <f t="shared" si="11"/>
        <v>No</v>
      </c>
    </row>
    <row r="115" spans="1:8">
      <c r="A115" t="s">
        <v>477</v>
      </c>
      <c r="B115" t="s">
        <v>476</v>
      </c>
      <c r="C115">
        <f t="shared" si="6"/>
        <v>3</v>
      </c>
      <c r="D115" t="str">
        <f t="shared" si="7"/>
        <v>01</v>
      </c>
      <c r="E115" t="str">
        <f t="shared" si="8"/>
        <v>WF</v>
      </c>
      <c r="F115" s="4">
        <f t="shared" si="9"/>
        <v>0</v>
      </c>
      <c r="G115" t="str">
        <f t="shared" si="10"/>
        <v>No</v>
      </c>
      <c r="H115" t="str">
        <f t="shared" si="11"/>
        <v>No</v>
      </c>
    </row>
    <row r="116" spans="1:8">
      <c r="A116" t="s">
        <v>439</v>
      </c>
      <c r="B116" t="s">
        <v>438</v>
      </c>
      <c r="C116">
        <f t="shared" si="6"/>
        <v>3</v>
      </c>
      <c r="D116" t="str">
        <f t="shared" si="7"/>
        <v>01</v>
      </c>
      <c r="E116" t="str">
        <f t="shared" si="8"/>
        <v>UD</v>
      </c>
      <c r="F116" s="4">
        <f t="shared" si="9"/>
        <v>0</v>
      </c>
      <c r="G116" t="str">
        <f t="shared" si="10"/>
        <v>No</v>
      </c>
      <c r="H116" t="str">
        <f t="shared" si="11"/>
        <v>No</v>
      </c>
    </row>
    <row r="117" spans="1:8">
      <c r="A117" t="s">
        <v>515</v>
      </c>
      <c r="B117" t="s">
        <v>514</v>
      </c>
      <c r="C117">
        <f t="shared" si="6"/>
        <v>4</v>
      </c>
      <c r="D117" t="str">
        <f t="shared" si="7"/>
        <v>20</v>
      </c>
      <c r="E117" t="str">
        <f t="shared" si="8"/>
        <v>SLU</v>
      </c>
      <c r="F117" s="4">
        <f t="shared" si="9"/>
        <v>0</v>
      </c>
      <c r="G117" t="str">
        <f t="shared" si="10"/>
        <v>No</v>
      </c>
      <c r="H117" t="str">
        <f t="shared" si="11"/>
        <v>No</v>
      </c>
    </row>
    <row r="118" spans="1:8">
      <c r="A118" t="s">
        <v>449</v>
      </c>
      <c r="B118" t="s">
        <v>448</v>
      </c>
      <c r="C118">
        <f t="shared" si="6"/>
        <v>4</v>
      </c>
      <c r="D118" t="str">
        <f t="shared" si="7"/>
        <v>07</v>
      </c>
      <c r="E118" t="str">
        <f t="shared" si="8"/>
        <v>SLU</v>
      </c>
      <c r="F118" s="4">
        <f t="shared" si="9"/>
        <v>0</v>
      </c>
      <c r="G118" t="str">
        <f t="shared" si="10"/>
        <v>No</v>
      </c>
      <c r="H118" t="str">
        <f t="shared" si="11"/>
        <v>No</v>
      </c>
    </row>
    <row r="119" spans="1:8">
      <c r="A119" t="s">
        <v>417</v>
      </c>
      <c r="B119" t="s">
        <v>416</v>
      </c>
      <c r="C119">
        <f t="shared" si="6"/>
        <v>4</v>
      </c>
      <c r="D119" t="str">
        <f t="shared" si="7"/>
        <v>13</v>
      </c>
      <c r="E119" t="str">
        <f t="shared" si="8"/>
        <v>CBD</v>
      </c>
      <c r="F119" s="4">
        <f t="shared" si="9"/>
        <v>0</v>
      </c>
      <c r="G119" t="str">
        <f t="shared" si="10"/>
        <v>No</v>
      </c>
      <c r="H119" t="str">
        <f t="shared" si="11"/>
        <v>No</v>
      </c>
    </row>
    <row r="120" spans="1:8">
      <c r="A120" t="s">
        <v>507</v>
      </c>
      <c r="B120" t="s">
        <v>506</v>
      </c>
      <c r="C120">
        <f t="shared" si="6"/>
        <v>4</v>
      </c>
      <c r="D120" t="str">
        <f t="shared" si="7"/>
        <v>15</v>
      </c>
      <c r="E120" t="str">
        <f t="shared" si="8"/>
        <v>SLU</v>
      </c>
      <c r="F120" s="4">
        <f t="shared" si="9"/>
        <v>0</v>
      </c>
      <c r="G120" t="str">
        <f t="shared" si="10"/>
        <v>No</v>
      </c>
      <c r="H120" t="str">
        <f t="shared" si="11"/>
        <v>No</v>
      </c>
    </row>
    <row r="121" spans="1:8">
      <c r="A121" t="s">
        <v>427</v>
      </c>
      <c r="B121" t="s">
        <v>426</v>
      </c>
      <c r="C121">
        <f t="shared" si="6"/>
        <v>4</v>
      </c>
      <c r="D121" t="str">
        <f t="shared" si="7"/>
        <v>03</v>
      </c>
      <c r="E121" t="str">
        <f t="shared" si="8"/>
        <v>CBD</v>
      </c>
      <c r="F121" s="4">
        <f t="shared" si="9"/>
        <v>0</v>
      </c>
      <c r="G121" t="str">
        <f t="shared" si="10"/>
        <v>No</v>
      </c>
      <c r="H121" t="str">
        <f t="shared" si="11"/>
        <v>No</v>
      </c>
    </row>
    <row r="122" spans="1:8">
      <c r="A122" t="s">
        <v>449</v>
      </c>
      <c r="B122" t="s">
        <v>448</v>
      </c>
      <c r="C122">
        <f t="shared" si="6"/>
        <v>4</v>
      </c>
      <c r="D122" t="str">
        <f t="shared" si="7"/>
        <v>07</v>
      </c>
      <c r="E122" t="str">
        <f t="shared" si="8"/>
        <v>SLU</v>
      </c>
      <c r="F122" s="4">
        <f t="shared" si="9"/>
        <v>0</v>
      </c>
      <c r="G122" t="str">
        <f t="shared" si="10"/>
        <v>No</v>
      </c>
      <c r="H122" t="str">
        <f t="shared" si="11"/>
        <v>No</v>
      </c>
    </row>
    <row r="123" spans="1:8">
      <c r="A123" t="s">
        <v>489</v>
      </c>
      <c r="B123" t="s">
        <v>488</v>
      </c>
      <c r="C123">
        <f t="shared" si="6"/>
        <v>3</v>
      </c>
      <c r="D123" t="str">
        <f t="shared" si="7"/>
        <v>15</v>
      </c>
      <c r="E123" t="str">
        <f t="shared" si="8"/>
        <v>CH</v>
      </c>
      <c r="F123" s="4">
        <f t="shared" si="9"/>
        <v>0</v>
      </c>
      <c r="G123" t="str">
        <f t="shared" si="10"/>
        <v>No</v>
      </c>
      <c r="H123" t="str">
        <f t="shared" si="11"/>
        <v>No</v>
      </c>
    </row>
    <row r="124" spans="1:8">
      <c r="A124" t="s">
        <v>447</v>
      </c>
      <c r="B124" t="s">
        <v>446</v>
      </c>
      <c r="C124">
        <f t="shared" si="6"/>
        <v>3</v>
      </c>
      <c r="D124" t="str">
        <f t="shared" si="7"/>
        <v>04</v>
      </c>
      <c r="E124" t="str">
        <f t="shared" si="8"/>
        <v>WF</v>
      </c>
      <c r="F124" s="4">
        <f t="shared" si="9"/>
        <v>0</v>
      </c>
      <c r="G124" t="str">
        <f t="shared" si="10"/>
        <v>No</v>
      </c>
      <c r="H124" t="str">
        <f t="shared" si="11"/>
        <v>No</v>
      </c>
    </row>
    <row r="125" spans="1:8">
      <c r="A125" t="s">
        <v>475</v>
      </c>
      <c r="B125" t="s">
        <v>474</v>
      </c>
      <c r="C125">
        <f t="shared" si="6"/>
        <v>4</v>
      </c>
      <c r="D125" t="str">
        <f t="shared" si="7"/>
        <v>04</v>
      </c>
      <c r="E125" t="str">
        <f t="shared" si="8"/>
        <v>SLU</v>
      </c>
      <c r="F125" s="4">
        <f t="shared" si="9"/>
        <v>0</v>
      </c>
      <c r="G125" t="str">
        <f t="shared" si="10"/>
        <v>No</v>
      </c>
      <c r="H125" t="str">
        <f t="shared" si="11"/>
        <v>No</v>
      </c>
    </row>
    <row r="126" spans="1:8">
      <c r="A126" t="s">
        <v>417</v>
      </c>
      <c r="B126" t="s">
        <v>416</v>
      </c>
      <c r="C126">
        <f t="shared" si="6"/>
        <v>4</v>
      </c>
      <c r="D126" t="str">
        <f t="shared" si="7"/>
        <v>13</v>
      </c>
      <c r="E126" t="str">
        <f t="shared" si="8"/>
        <v>CBD</v>
      </c>
      <c r="F126" s="4">
        <f t="shared" si="9"/>
        <v>0</v>
      </c>
      <c r="G126" t="str">
        <f t="shared" si="10"/>
        <v>No</v>
      </c>
      <c r="H126" t="str">
        <f t="shared" si="11"/>
        <v>No</v>
      </c>
    </row>
    <row r="127" spans="1:8">
      <c r="A127" t="s">
        <v>465</v>
      </c>
      <c r="B127" t="s">
        <v>464</v>
      </c>
      <c r="C127">
        <f t="shared" si="6"/>
        <v>4</v>
      </c>
      <c r="D127" t="str">
        <f t="shared" si="7"/>
        <v>01</v>
      </c>
      <c r="E127" t="str">
        <f t="shared" si="8"/>
        <v>SLU</v>
      </c>
      <c r="F127" s="4">
        <f t="shared" si="9"/>
        <v>0</v>
      </c>
      <c r="G127" t="str">
        <f t="shared" si="10"/>
        <v>No</v>
      </c>
      <c r="H127" t="str">
        <f t="shared" si="11"/>
        <v>No</v>
      </c>
    </row>
    <row r="128" spans="1:8">
      <c r="A128" t="s">
        <v>433</v>
      </c>
      <c r="B128" t="s">
        <v>432</v>
      </c>
      <c r="C128">
        <f t="shared" si="6"/>
        <v>3</v>
      </c>
      <c r="D128" t="str">
        <f t="shared" si="7"/>
        <v>04</v>
      </c>
      <c r="E128" t="str">
        <f t="shared" si="8"/>
        <v>ID</v>
      </c>
      <c r="F128" s="4">
        <f t="shared" si="9"/>
        <v>0</v>
      </c>
      <c r="G128" t="str">
        <f t="shared" si="10"/>
        <v>No</v>
      </c>
      <c r="H128" t="str">
        <f t="shared" si="11"/>
        <v>No</v>
      </c>
    </row>
    <row r="129" spans="1:8">
      <c r="A129" t="s">
        <v>487</v>
      </c>
      <c r="B129" t="s">
        <v>486</v>
      </c>
      <c r="C129">
        <f t="shared" si="6"/>
        <v>3</v>
      </c>
      <c r="D129" t="str">
        <f t="shared" si="7"/>
        <v>01</v>
      </c>
      <c r="E129" t="str">
        <f t="shared" si="8"/>
        <v>BT</v>
      </c>
      <c r="F129" s="4">
        <f t="shared" si="9"/>
        <v>0</v>
      </c>
      <c r="G129" t="str">
        <f t="shared" si="10"/>
        <v>No</v>
      </c>
      <c r="H129" t="str">
        <f t="shared" si="11"/>
        <v>No</v>
      </c>
    </row>
    <row r="130" spans="1:8">
      <c r="A130" t="s">
        <v>513</v>
      </c>
      <c r="B130" t="s">
        <v>512</v>
      </c>
      <c r="C130">
        <f t="shared" ref="C130:C193" si="12">FIND("-", A130)</f>
        <v>3</v>
      </c>
      <c r="D130" t="str">
        <f t="shared" ref="D130:D193" si="13">RIGHT(A130, LEN(A130)- FIND("-",A130))</f>
        <v>09</v>
      </c>
      <c r="E130" t="str">
        <f t="shared" ref="E130:E193" si="14">LEFT(A130, FIND("-",A130) - 1)</f>
        <v>CH</v>
      </c>
      <c r="F130" s="4">
        <f t="shared" ref="F130:F193" si="15">IFERROR(SEARCH("Occidental",B130), 0)</f>
        <v>0</v>
      </c>
      <c r="G130" t="str">
        <f t="shared" si="10"/>
        <v>No</v>
      </c>
      <c r="H130" t="str">
        <f t="shared" si="11"/>
        <v>No</v>
      </c>
    </row>
    <row r="131" spans="1:8">
      <c r="A131" t="s">
        <v>473</v>
      </c>
      <c r="B131" t="s">
        <v>472</v>
      </c>
      <c r="C131">
        <f t="shared" si="12"/>
        <v>4</v>
      </c>
      <c r="D131" t="str">
        <f t="shared" si="13"/>
        <v>19</v>
      </c>
      <c r="E131" t="str">
        <f t="shared" si="14"/>
        <v>SLU</v>
      </c>
      <c r="F131" s="4">
        <f t="shared" si="15"/>
        <v>0</v>
      </c>
      <c r="G131" t="str">
        <f t="shared" ref="G131:G194" si="16">IF(IFERROR(SEARCH("Occidental",B131),0)=1,"Yes","No")</f>
        <v>No</v>
      </c>
      <c r="H131" t="str">
        <f t="shared" ref="H131:H194" si="17">IF(COUNTIF(B131, "Occidental"),"Yes","No")</f>
        <v>No</v>
      </c>
    </row>
    <row r="132" spans="1:8">
      <c r="A132" t="s">
        <v>425</v>
      </c>
      <c r="B132" t="s">
        <v>424</v>
      </c>
      <c r="C132">
        <f t="shared" si="12"/>
        <v>3</v>
      </c>
      <c r="D132" t="str">
        <f t="shared" si="13"/>
        <v>03</v>
      </c>
      <c r="E132" t="str">
        <f t="shared" si="14"/>
        <v>EL</v>
      </c>
      <c r="F132" s="4">
        <f t="shared" si="15"/>
        <v>0</v>
      </c>
      <c r="G132" t="str">
        <f t="shared" si="16"/>
        <v>No</v>
      </c>
      <c r="H132" t="str">
        <f t="shared" si="17"/>
        <v>No</v>
      </c>
    </row>
    <row r="133" spans="1:8">
      <c r="A133" t="s">
        <v>477</v>
      </c>
      <c r="B133" t="s">
        <v>476</v>
      </c>
      <c r="C133">
        <f t="shared" si="12"/>
        <v>3</v>
      </c>
      <c r="D133" t="str">
        <f t="shared" si="13"/>
        <v>01</v>
      </c>
      <c r="E133" t="str">
        <f t="shared" si="14"/>
        <v>WF</v>
      </c>
      <c r="F133" s="4">
        <f t="shared" si="15"/>
        <v>0</v>
      </c>
      <c r="G133" t="str">
        <f t="shared" si="16"/>
        <v>No</v>
      </c>
      <c r="H133" t="str">
        <f t="shared" si="17"/>
        <v>No</v>
      </c>
    </row>
    <row r="134" spans="1:8">
      <c r="A134" t="s">
        <v>439</v>
      </c>
      <c r="B134" t="s">
        <v>438</v>
      </c>
      <c r="C134">
        <f t="shared" si="12"/>
        <v>3</v>
      </c>
      <c r="D134" t="str">
        <f t="shared" si="13"/>
        <v>01</v>
      </c>
      <c r="E134" t="str">
        <f t="shared" si="14"/>
        <v>UD</v>
      </c>
      <c r="F134" s="4">
        <f t="shared" si="15"/>
        <v>0</v>
      </c>
      <c r="G134" t="str">
        <f t="shared" si="16"/>
        <v>No</v>
      </c>
      <c r="H134" t="str">
        <f t="shared" si="17"/>
        <v>No</v>
      </c>
    </row>
    <row r="135" spans="1:8">
      <c r="A135" t="s">
        <v>445</v>
      </c>
      <c r="B135" t="s">
        <v>444</v>
      </c>
      <c r="C135">
        <f t="shared" si="12"/>
        <v>3</v>
      </c>
      <c r="D135" t="str">
        <f t="shared" si="13"/>
        <v>05</v>
      </c>
      <c r="E135" t="str">
        <f t="shared" si="14"/>
        <v>BT</v>
      </c>
      <c r="F135" s="4">
        <f t="shared" si="15"/>
        <v>0</v>
      </c>
      <c r="G135" t="str">
        <f t="shared" si="16"/>
        <v>No</v>
      </c>
      <c r="H135" t="str">
        <f t="shared" si="17"/>
        <v>No</v>
      </c>
    </row>
    <row r="136" spans="1:8">
      <c r="A136" t="s">
        <v>465</v>
      </c>
      <c r="B136" t="s">
        <v>464</v>
      </c>
      <c r="C136">
        <f t="shared" si="12"/>
        <v>4</v>
      </c>
      <c r="D136" t="str">
        <f t="shared" si="13"/>
        <v>01</v>
      </c>
      <c r="E136" t="str">
        <f t="shared" si="14"/>
        <v>SLU</v>
      </c>
      <c r="F136" s="4">
        <f t="shared" si="15"/>
        <v>0</v>
      </c>
      <c r="G136" t="str">
        <f t="shared" si="16"/>
        <v>No</v>
      </c>
      <c r="H136" t="str">
        <f t="shared" si="17"/>
        <v>No</v>
      </c>
    </row>
    <row r="137" spans="1:8">
      <c r="A137" t="s">
        <v>465</v>
      </c>
      <c r="B137" t="s">
        <v>464</v>
      </c>
      <c r="C137">
        <f t="shared" si="12"/>
        <v>4</v>
      </c>
      <c r="D137" t="str">
        <f t="shared" si="13"/>
        <v>01</v>
      </c>
      <c r="E137" t="str">
        <f t="shared" si="14"/>
        <v>SLU</v>
      </c>
      <c r="F137" s="4">
        <f t="shared" si="15"/>
        <v>0</v>
      </c>
      <c r="G137" t="str">
        <f t="shared" si="16"/>
        <v>No</v>
      </c>
      <c r="H137" t="str">
        <f t="shared" si="17"/>
        <v>No</v>
      </c>
    </row>
    <row r="138" spans="1:8">
      <c r="A138" t="s">
        <v>437</v>
      </c>
      <c r="B138" t="s">
        <v>436</v>
      </c>
      <c r="C138">
        <f t="shared" si="12"/>
        <v>3</v>
      </c>
      <c r="D138" t="str">
        <f t="shared" si="13"/>
        <v>02</v>
      </c>
      <c r="E138" t="str">
        <f t="shared" si="14"/>
        <v>CH</v>
      </c>
      <c r="F138" s="4">
        <f t="shared" si="15"/>
        <v>0</v>
      </c>
      <c r="G138" t="str">
        <f t="shared" si="16"/>
        <v>No</v>
      </c>
      <c r="H138" t="str">
        <f t="shared" si="17"/>
        <v>No</v>
      </c>
    </row>
    <row r="139" spans="1:8">
      <c r="A139" t="s">
        <v>507</v>
      </c>
      <c r="B139" t="s">
        <v>506</v>
      </c>
      <c r="C139">
        <f t="shared" si="12"/>
        <v>4</v>
      </c>
      <c r="D139" t="str">
        <f t="shared" si="13"/>
        <v>15</v>
      </c>
      <c r="E139" t="str">
        <f t="shared" si="14"/>
        <v>SLU</v>
      </c>
      <c r="F139" s="4">
        <f t="shared" si="15"/>
        <v>0</v>
      </c>
      <c r="G139" t="str">
        <f t="shared" si="16"/>
        <v>No</v>
      </c>
      <c r="H139" t="str">
        <f t="shared" si="17"/>
        <v>No</v>
      </c>
    </row>
    <row r="140" spans="1:8">
      <c r="A140" t="s">
        <v>429</v>
      </c>
      <c r="B140" t="s">
        <v>428</v>
      </c>
      <c r="C140">
        <f t="shared" si="12"/>
        <v>4</v>
      </c>
      <c r="D140" t="str">
        <f t="shared" si="13"/>
        <v>02</v>
      </c>
      <c r="E140" t="str">
        <f t="shared" si="14"/>
        <v>SLU</v>
      </c>
      <c r="F140" s="4">
        <f t="shared" si="15"/>
        <v>0</v>
      </c>
      <c r="G140" t="str">
        <f t="shared" si="16"/>
        <v>No</v>
      </c>
      <c r="H140" t="str">
        <f t="shared" si="17"/>
        <v>No</v>
      </c>
    </row>
    <row r="141" spans="1:8">
      <c r="A141" t="s">
        <v>497</v>
      </c>
      <c r="B141" t="s">
        <v>496</v>
      </c>
      <c r="C141">
        <f t="shared" si="12"/>
        <v>3</v>
      </c>
      <c r="D141" t="str">
        <f t="shared" si="13"/>
        <v>03</v>
      </c>
      <c r="E141" t="str">
        <f t="shared" si="14"/>
        <v>CH</v>
      </c>
      <c r="F141" s="4">
        <f t="shared" si="15"/>
        <v>0</v>
      </c>
      <c r="G141" t="str">
        <f t="shared" si="16"/>
        <v>No</v>
      </c>
      <c r="H141" t="str">
        <f t="shared" si="17"/>
        <v>No</v>
      </c>
    </row>
    <row r="142" spans="1:8">
      <c r="A142" t="s">
        <v>417</v>
      </c>
      <c r="B142" t="s">
        <v>416</v>
      </c>
      <c r="C142">
        <f t="shared" si="12"/>
        <v>4</v>
      </c>
      <c r="D142" t="str">
        <f t="shared" si="13"/>
        <v>13</v>
      </c>
      <c r="E142" t="str">
        <f t="shared" si="14"/>
        <v>CBD</v>
      </c>
      <c r="F142" s="4">
        <f t="shared" si="15"/>
        <v>0</v>
      </c>
      <c r="G142" t="str">
        <f t="shared" si="16"/>
        <v>No</v>
      </c>
      <c r="H142" t="str">
        <f t="shared" si="17"/>
        <v>No</v>
      </c>
    </row>
    <row r="143" spans="1:8">
      <c r="A143" t="s">
        <v>437</v>
      </c>
      <c r="B143" t="s">
        <v>436</v>
      </c>
      <c r="C143">
        <f t="shared" si="12"/>
        <v>3</v>
      </c>
      <c r="D143" t="str">
        <f t="shared" si="13"/>
        <v>02</v>
      </c>
      <c r="E143" t="str">
        <f t="shared" si="14"/>
        <v>CH</v>
      </c>
      <c r="F143" s="4">
        <f t="shared" si="15"/>
        <v>0</v>
      </c>
      <c r="G143" t="str">
        <f t="shared" si="16"/>
        <v>No</v>
      </c>
      <c r="H143" t="str">
        <f t="shared" si="17"/>
        <v>No</v>
      </c>
    </row>
    <row r="144" spans="1:8">
      <c r="A144" t="s">
        <v>477</v>
      </c>
      <c r="B144" t="s">
        <v>476</v>
      </c>
      <c r="C144">
        <f t="shared" si="12"/>
        <v>3</v>
      </c>
      <c r="D144" t="str">
        <f t="shared" si="13"/>
        <v>01</v>
      </c>
      <c r="E144" t="str">
        <f t="shared" si="14"/>
        <v>WF</v>
      </c>
      <c r="F144" s="4">
        <f t="shared" si="15"/>
        <v>0</v>
      </c>
      <c r="G144" t="str">
        <f t="shared" si="16"/>
        <v>No</v>
      </c>
      <c r="H144" t="str">
        <f t="shared" si="17"/>
        <v>No</v>
      </c>
    </row>
    <row r="145" spans="1:8">
      <c r="A145" t="s">
        <v>505</v>
      </c>
      <c r="B145" t="s">
        <v>504</v>
      </c>
      <c r="C145">
        <f t="shared" si="12"/>
        <v>3</v>
      </c>
      <c r="D145" t="str">
        <f t="shared" si="13"/>
        <v>04</v>
      </c>
      <c r="E145" t="str">
        <f t="shared" si="14"/>
        <v>UD</v>
      </c>
      <c r="F145" s="4">
        <f t="shared" si="15"/>
        <v>0</v>
      </c>
      <c r="G145" t="str">
        <f t="shared" si="16"/>
        <v>No</v>
      </c>
      <c r="H145" t="str">
        <f t="shared" si="17"/>
        <v>No</v>
      </c>
    </row>
    <row r="146" spans="1:8">
      <c r="A146" t="s">
        <v>421</v>
      </c>
      <c r="B146" t="s">
        <v>420</v>
      </c>
      <c r="C146">
        <f t="shared" si="12"/>
        <v>4</v>
      </c>
      <c r="D146" t="str">
        <f t="shared" si="13"/>
        <v>06</v>
      </c>
      <c r="E146" t="str">
        <f t="shared" si="14"/>
        <v>CBD</v>
      </c>
      <c r="F146" s="4">
        <f t="shared" si="15"/>
        <v>0</v>
      </c>
      <c r="G146" t="str">
        <f t="shared" si="16"/>
        <v>No</v>
      </c>
      <c r="H146" t="str">
        <f t="shared" si="17"/>
        <v>No</v>
      </c>
    </row>
    <row r="147" spans="1:8">
      <c r="A147" t="s">
        <v>467</v>
      </c>
      <c r="B147" t="s">
        <v>466</v>
      </c>
      <c r="C147">
        <f t="shared" si="12"/>
        <v>3</v>
      </c>
      <c r="D147" t="str">
        <f t="shared" si="13"/>
        <v>10</v>
      </c>
      <c r="E147" t="str">
        <f t="shared" si="14"/>
        <v>UW</v>
      </c>
      <c r="F147" s="4">
        <f t="shared" si="15"/>
        <v>0</v>
      </c>
      <c r="G147" t="str">
        <f t="shared" si="16"/>
        <v>No</v>
      </c>
      <c r="H147" t="str">
        <f t="shared" si="17"/>
        <v>No</v>
      </c>
    </row>
    <row r="148" spans="1:8">
      <c r="A148" t="s">
        <v>417</v>
      </c>
      <c r="B148" t="s">
        <v>416</v>
      </c>
      <c r="C148">
        <f t="shared" si="12"/>
        <v>4</v>
      </c>
      <c r="D148" t="str">
        <f t="shared" si="13"/>
        <v>13</v>
      </c>
      <c r="E148" t="str">
        <f t="shared" si="14"/>
        <v>CBD</v>
      </c>
      <c r="F148" s="4">
        <f t="shared" si="15"/>
        <v>0</v>
      </c>
      <c r="G148" t="str">
        <f t="shared" si="16"/>
        <v>No</v>
      </c>
      <c r="H148" t="str">
        <f t="shared" si="17"/>
        <v>No</v>
      </c>
    </row>
    <row r="149" spans="1:8">
      <c r="A149" t="s">
        <v>455</v>
      </c>
      <c r="B149" t="s">
        <v>454</v>
      </c>
      <c r="C149">
        <f t="shared" si="12"/>
        <v>3</v>
      </c>
      <c r="D149" t="str">
        <f t="shared" si="13"/>
        <v>04</v>
      </c>
      <c r="E149" t="str">
        <f t="shared" si="14"/>
        <v>BT</v>
      </c>
      <c r="F149" s="4">
        <f t="shared" si="15"/>
        <v>0</v>
      </c>
      <c r="G149" t="str">
        <f t="shared" si="16"/>
        <v>No</v>
      </c>
      <c r="H149" t="str">
        <f t="shared" si="17"/>
        <v>No</v>
      </c>
    </row>
    <row r="150" spans="1:8">
      <c r="A150" t="s">
        <v>455</v>
      </c>
      <c r="B150" t="s">
        <v>454</v>
      </c>
      <c r="C150">
        <f t="shared" si="12"/>
        <v>3</v>
      </c>
      <c r="D150" t="str">
        <f t="shared" si="13"/>
        <v>04</v>
      </c>
      <c r="E150" t="str">
        <f t="shared" si="14"/>
        <v>BT</v>
      </c>
      <c r="F150" s="4">
        <f t="shared" si="15"/>
        <v>0</v>
      </c>
      <c r="G150" t="str">
        <f t="shared" si="16"/>
        <v>No</v>
      </c>
      <c r="H150" t="str">
        <f t="shared" si="17"/>
        <v>No</v>
      </c>
    </row>
    <row r="151" spans="1:8">
      <c r="A151" t="s">
        <v>465</v>
      </c>
      <c r="B151" t="s">
        <v>464</v>
      </c>
      <c r="C151">
        <f t="shared" si="12"/>
        <v>4</v>
      </c>
      <c r="D151" t="str">
        <f t="shared" si="13"/>
        <v>01</v>
      </c>
      <c r="E151" t="str">
        <f t="shared" si="14"/>
        <v>SLU</v>
      </c>
      <c r="F151" s="4">
        <f t="shared" si="15"/>
        <v>0</v>
      </c>
      <c r="G151" t="str">
        <f t="shared" si="16"/>
        <v>No</v>
      </c>
      <c r="H151" t="str">
        <f t="shared" si="17"/>
        <v>No</v>
      </c>
    </row>
    <row r="152" spans="1:8">
      <c r="A152" t="s">
        <v>427</v>
      </c>
      <c r="B152" t="s">
        <v>426</v>
      </c>
      <c r="C152">
        <f t="shared" si="12"/>
        <v>4</v>
      </c>
      <c r="D152" t="str">
        <f t="shared" si="13"/>
        <v>03</v>
      </c>
      <c r="E152" t="str">
        <f t="shared" si="14"/>
        <v>CBD</v>
      </c>
      <c r="F152" s="4">
        <f t="shared" si="15"/>
        <v>0</v>
      </c>
      <c r="G152" t="str">
        <f t="shared" si="16"/>
        <v>No</v>
      </c>
      <c r="H152" t="str">
        <f t="shared" si="17"/>
        <v>No</v>
      </c>
    </row>
    <row r="153" spans="1:8">
      <c r="A153" t="s">
        <v>447</v>
      </c>
      <c r="B153" t="s">
        <v>446</v>
      </c>
      <c r="C153">
        <f t="shared" si="12"/>
        <v>3</v>
      </c>
      <c r="D153" t="str">
        <f t="shared" si="13"/>
        <v>04</v>
      </c>
      <c r="E153" t="str">
        <f t="shared" si="14"/>
        <v>WF</v>
      </c>
      <c r="F153" s="4">
        <f t="shared" si="15"/>
        <v>0</v>
      </c>
      <c r="G153" t="str">
        <f t="shared" si="16"/>
        <v>No</v>
      </c>
      <c r="H153" t="str">
        <f t="shared" si="17"/>
        <v>No</v>
      </c>
    </row>
    <row r="154" spans="1:8">
      <c r="A154" t="s">
        <v>445</v>
      </c>
      <c r="B154" t="s">
        <v>444</v>
      </c>
      <c r="C154">
        <f t="shared" si="12"/>
        <v>3</v>
      </c>
      <c r="D154" t="str">
        <f t="shared" si="13"/>
        <v>05</v>
      </c>
      <c r="E154" t="str">
        <f t="shared" si="14"/>
        <v>BT</v>
      </c>
      <c r="F154" s="4">
        <f t="shared" si="15"/>
        <v>0</v>
      </c>
      <c r="G154" t="str">
        <f t="shared" si="16"/>
        <v>No</v>
      </c>
      <c r="H154" t="str">
        <f t="shared" si="17"/>
        <v>No</v>
      </c>
    </row>
    <row r="155" spans="1:8">
      <c r="A155" t="s">
        <v>473</v>
      </c>
      <c r="B155" t="s">
        <v>472</v>
      </c>
      <c r="C155">
        <f t="shared" si="12"/>
        <v>4</v>
      </c>
      <c r="D155" t="str">
        <f t="shared" si="13"/>
        <v>19</v>
      </c>
      <c r="E155" t="str">
        <f t="shared" si="14"/>
        <v>SLU</v>
      </c>
      <c r="F155" s="4">
        <f t="shared" si="15"/>
        <v>0</v>
      </c>
      <c r="G155" t="str">
        <f t="shared" si="16"/>
        <v>No</v>
      </c>
      <c r="H155" t="str">
        <f t="shared" si="17"/>
        <v>No</v>
      </c>
    </row>
    <row r="156" spans="1:8">
      <c r="A156" t="s">
        <v>515</v>
      </c>
      <c r="B156" t="s">
        <v>514</v>
      </c>
      <c r="C156">
        <f t="shared" si="12"/>
        <v>4</v>
      </c>
      <c r="D156" t="str">
        <f t="shared" si="13"/>
        <v>20</v>
      </c>
      <c r="E156" t="str">
        <f t="shared" si="14"/>
        <v>SLU</v>
      </c>
      <c r="F156" s="4">
        <f t="shared" si="15"/>
        <v>0</v>
      </c>
      <c r="G156" t="str">
        <f t="shared" si="16"/>
        <v>No</v>
      </c>
      <c r="H156" t="str">
        <f t="shared" si="17"/>
        <v>No</v>
      </c>
    </row>
    <row r="157" spans="1:8">
      <c r="A157" t="s">
        <v>445</v>
      </c>
      <c r="B157" t="s">
        <v>444</v>
      </c>
      <c r="C157">
        <f t="shared" si="12"/>
        <v>3</v>
      </c>
      <c r="D157" t="str">
        <f t="shared" si="13"/>
        <v>05</v>
      </c>
      <c r="E157" t="str">
        <f t="shared" si="14"/>
        <v>BT</v>
      </c>
      <c r="F157" s="4">
        <f t="shared" si="15"/>
        <v>0</v>
      </c>
      <c r="G157" t="str">
        <f t="shared" si="16"/>
        <v>No</v>
      </c>
      <c r="H157" t="str">
        <f t="shared" si="17"/>
        <v>No</v>
      </c>
    </row>
    <row r="158" spans="1:8">
      <c r="A158" t="s">
        <v>417</v>
      </c>
      <c r="B158" t="s">
        <v>416</v>
      </c>
      <c r="C158">
        <f t="shared" si="12"/>
        <v>4</v>
      </c>
      <c r="D158" t="str">
        <f t="shared" si="13"/>
        <v>13</v>
      </c>
      <c r="E158" t="str">
        <f t="shared" si="14"/>
        <v>CBD</v>
      </c>
      <c r="F158" s="4">
        <f t="shared" si="15"/>
        <v>0</v>
      </c>
      <c r="G158" t="str">
        <f t="shared" si="16"/>
        <v>No</v>
      </c>
      <c r="H158" t="str">
        <f t="shared" si="17"/>
        <v>No</v>
      </c>
    </row>
    <row r="159" spans="1:8">
      <c r="A159" t="s">
        <v>515</v>
      </c>
      <c r="B159" t="s">
        <v>514</v>
      </c>
      <c r="C159">
        <f t="shared" si="12"/>
        <v>4</v>
      </c>
      <c r="D159" t="str">
        <f t="shared" si="13"/>
        <v>20</v>
      </c>
      <c r="E159" t="str">
        <f t="shared" si="14"/>
        <v>SLU</v>
      </c>
      <c r="F159" s="4">
        <f t="shared" si="15"/>
        <v>0</v>
      </c>
      <c r="G159" t="str">
        <f t="shared" si="16"/>
        <v>No</v>
      </c>
      <c r="H159" t="str">
        <f t="shared" si="17"/>
        <v>No</v>
      </c>
    </row>
    <row r="160" spans="1:8">
      <c r="A160" t="s">
        <v>439</v>
      </c>
      <c r="B160" t="s">
        <v>438</v>
      </c>
      <c r="C160">
        <f t="shared" si="12"/>
        <v>3</v>
      </c>
      <c r="D160" t="str">
        <f t="shared" si="13"/>
        <v>01</v>
      </c>
      <c r="E160" t="str">
        <f t="shared" si="14"/>
        <v>UD</v>
      </c>
      <c r="F160" s="4">
        <f t="shared" si="15"/>
        <v>0</v>
      </c>
      <c r="G160" t="str">
        <f t="shared" si="16"/>
        <v>No</v>
      </c>
      <c r="H160" t="str">
        <f t="shared" si="17"/>
        <v>No</v>
      </c>
    </row>
    <row r="161" spans="1:8">
      <c r="A161" t="s">
        <v>439</v>
      </c>
      <c r="B161" t="s">
        <v>438</v>
      </c>
      <c r="C161">
        <f t="shared" si="12"/>
        <v>3</v>
      </c>
      <c r="D161" t="str">
        <f t="shared" si="13"/>
        <v>01</v>
      </c>
      <c r="E161" t="str">
        <f t="shared" si="14"/>
        <v>UD</v>
      </c>
      <c r="F161" s="4">
        <f t="shared" si="15"/>
        <v>0</v>
      </c>
      <c r="G161" t="str">
        <f t="shared" si="16"/>
        <v>No</v>
      </c>
      <c r="H161" t="str">
        <f t="shared" si="17"/>
        <v>No</v>
      </c>
    </row>
    <row r="162" spans="1:8">
      <c r="A162" t="s">
        <v>457</v>
      </c>
      <c r="B162" t="s">
        <v>456</v>
      </c>
      <c r="C162">
        <f t="shared" si="12"/>
        <v>3</v>
      </c>
      <c r="D162" t="str">
        <f t="shared" si="13"/>
        <v>05</v>
      </c>
      <c r="E162" t="str">
        <f t="shared" si="14"/>
        <v>PS</v>
      </c>
      <c r="F162" s="4">
        <f t="shared" si="15"/>
        <v>0</v>
      </c>
      <c r="G162" t="str">
        <f t="shared" si="16"/>
        <v>No</v>
      </c>
      <c r="H162" t="str">
        <f t="shared" si="17"/>
        <v>No</v>
      </c>
    </row>
    <row r="163" spans="1:8">
      <c r="A163" t="s">
        <v>499</v>
      </c>
      <c r="B163" t="s">
        <v>498</v>
      </c>
      <c r="C163">
        <f t="shared" si="12"/>
        <v>3</v>
      </c>
      <c r="D163" t="str">
        <f t="shared" si="13"/>
        <v>01</v>
      </c>
      <c r="E163" t="str">
        <f t="shared" si="14"/>
        <v>FH</v>
      </c>
      <c r="F163" s="4">
        <f t="shared" si="15"/>
        <v>0</v>
      </c>
      <c r="G163" t="str">
        <f t="shared" si="16"/>
        <v>No</v>
      </c>
      <c r="H163" t="str">
        <f t="shared" si="17"/>
        <v>No</v>
      </c>
    </row>
    <row r="164" spans="1:8">
      <c r="A164" t="s">
        <v>421</v>
      </c>
      <c r="B164" t="s">
        <v>420</v>
      </c>
      <c r="C164">
        <f t="shared" si="12"/>
        <v>4</v>
      </c>
      <c r="D164" t="str">
        <f t="shared" si="13"/>
        <v>06</v>
      </c>
      <c r="E164" t="str">
        <f t="shared" si="14"/>
        <v>CBD</v>
      </c>
      <c r="F164" s="4">
        <f t="shared" si="15"/>
        <v>0</v>
      </c>
      <c r="G164" t="str">
        <f t="shared" si="16"/>
        <v>No</v>
      </c>
      <c r="H164" t="str">
        <f t="shared" si="17"/>
        <v>No</v>
      </c>
    </row>
    <row r="165" spans="1:8">
      <c r="A165" t="s">
        <v>487</v>
      </c>
      <c r="B165" t="s">
        <v>486</v>
      </c>
      <c r="C165">
        <f t="shared" si="12"/>
        <v>3</v>
      </c>
      <c r="D165" t="str">
        <f t="shared" si="13"/>
        <v>01</v>
      </c>
      <c r="E165" t="str">
        <f t="shared" si="14"/>
        <v>BT</v>
      </c>
      <c r="F165" s="4">
        <f t="shared" si="15"/>
        <v>0</v>
      </c>
      <c r="G165" t="str">
        <f t="shared" si="16"/>
        <v>No</v>
      </c>
      <c r="H165" t="str">
        <f t="shared" si="17"/>
        <v>No</v>
      </c>
    </row>
    <row r="166" spans="1:8">
      <c r="A166" t="s">
        <v>447</v>
      </c>
      <c r="B166" t="s">
        <v>446</v>
      </c>
      <c r="C166">
        <f t="shared" si="12"/>
        <v>3</v>
      </c>
      <c r="D166" t="str">
        <f t="shared" si="13"/>
        <v>04</v>
      </c>
      <c r="E166" t="str">
        <f t="shared" si="14"/>
        <v>WF</v>
      </c>
      <c r="F166" s="4">
        <f t="shared" si="15"/>
        <v>0</v>
      </c>
      <c r="G166" t="str">
        <f t="shared" si="16"/>
        <v>No</v>
      </c>
      <c r="H166" t="str">
        <f t="shared" si="17"/>
        <v>No</v>
      </c>
    </row>
    <row r="167" spans="1:8">
      <c r="A167" t="s">
        <v>471</v>
      </c>
      <c r="B167" t="s">
        <v>470</v>
      </c>
      <c r="C167">
        <f t="shared" si="12"/>
        <v>4</v>
      </c>
      <c r="D167" t="str">
        <f t="shared" si="13"/>
        <v>17</v>
      </c>
      <c r="E167" t="str">
        <f t="shared" si="14"/>
        <v>SLU</v>
      </c>
      <c r="F167" s="4">
        <f t="shared" si="15"/>
        <v>0</v>
      </c>
      <c r="G167" t="str">
        <f t="shared" si="16"/>
        <v>No</v>
      </c>
      <c r="H167" t="str">
        <f t="shared" si="17"/>
        <v>No</v>
      </c>
    </row>
    <row r="168" spans="1:8">
      <c r="A168" t="s">
        <v>475</v>
      </c>
      <c r="B168" t="s">
        <v>474</v>
      </c>
      <c r="C168">
        <f t="shared" si="12"/>
        <v>4</v>
      </c>
      <c r="D168" t="str">
        <f t="shared" si="13"/>
        <v>04</v>
      </c>
      <c r="E168" t="str">
        <f t="shared" si="14"/>
        <v>SLU</v>
      </c>
      <c r="F168" s="4">
        <f t="shared" si="15"/>
        <v>0</v>
      </c>
      <c r="G168" t="str">
        <f t="shared" si="16"/>
        <v>No</v>
      </c>
      <c r="H168" t="str">
        <f t="shared" si="17"/>
        <v>No</v>
      </c>
    </row>
    <row r="169" spans="1:8">
      <c r="A169" t="s">
        <v>501</v>
      </c>
      <c r="B169" t="s">
        <v>500</v>
      </c>
      <c r="C169">
        <f t="shared" si="12"/>
        <v>3</v>
      </c>
      <c r="D169" t="str">
        <f t="shared" si="13"/>
        <v>04</v>
      </c>
      <c r="E169" t="str">
        <f t="shared" si="14"/>
        <v>FH</v>
      </c>
      <c r="F169" s="4">
        <f t="shared" si="15"/>
        <v>0</v>
      </c>
      <c r="G169" t="str">
        <f t="shared" si="16"/>
        <v>No</v>
      </c>
      <c r="H169" t="str">
        <f t="shared" si="17"/>
        <v>No</v>
      </c>
    </row>
    <row r="170" spans="1:8">
      <c r="A170" t="s">
        <v>473</v>
      </c>
      <c r="B170" t="s">
        <v>472</v>
      </c>
      <c r="C170">
        <f t="shared" si="12"/>
        <v>4</v>
      </c>
      <c r="D170" t="str">
        <f t="shared" si="13"/>
        <v>19</v>
      </c>
      <c r="E170" t="str">
        <f t="shared" si="14"/>
        <v>SLU</v>
      </c>
      <c r="F170" s="4">
        <f t="shared" si="15"/>
        <v>0</v>
      </c>
      <c r="G170" t="str">
        <f t="shared" si="16"/>
        <v>No</v>
      </c>
      <c r="H170" t="str">
        <f t="shared" si="17"/>
        <v>No</v>
      </c>
    </row>
    <row r="171" spans="1:8">
      <c r="A171" t="s">
        <v>417</v>
      </c>
      <c r="B171" t="s">
        <v>416</v>
      </c>
      <c r="C171">
        <f t="shared" si="12"/>
        <v>4</v>
      </c>
      <c r="D171" t="str">
        <f t="shared" si="13"/>
        <v>13</v>
      </c>
      <c r="E171" t="str">
        <f t="shared" si="14"/>
        <v>CBD</v>
      </c>
      <c r="F171" s="4">
        <f t="shared" si="15"/>
        <v>0</v>
      </c>
      <c r="G171" t="str">
        <f t="shared" si="16"/>
        <v>No</v>
      </c>
      <c r="H171" t="str">
        <f t="shared" si="17"/>
        <v>No</v>
      </c>
    </row>
    <row r="172" spans="1:8">
      <c r="A172" t="s">
        <v>429</v>
      </c>
      <c r="B172" t="s">
        <v>428</v>
      </c>
      <c r="C172">
        <f t="shared" si="12"/>
        <v>4</v>
      </c>
      <c r="D172" t="str">
        <f t="shared" si="13"/>
        <v>02</v>
      </c>
      <c r="E172" t="str">
        <f t="shared" si="14"/>
        <v>SLU</v>
      </c>
      <c r="F172" s="4">
        <f t="shared" si="15"/>
        <v>0</v>
      </c>
      <c r="G172" t="str">
        <f t="shared" si="16"/>
        <v>No</v>
      </c>
      <c r="H172" t="str">
        <f t="shared" si="17"/>
        <v>No</v>
      </c>
    </row>
    <row r="173" spans="1:8">
      <c r="A173" t="s">
        <v>469</v>
      </c>
      <c r="B173" t="s">
        <v>468</v>
      </c>
      <c r="C173">
        <f t="shared" si="12"/>
        <v>3</v>
      </c>
      <c r="D173" t="str">
        <f t="shared" si="13"/>
        <v>01</v>
      </c>
      <c r="E173" t="str">
        <f t="shared" si="14"/>
        <v>UW</v>
      </c>
      <c r="F173" s="4">
        <f t="shared" si="15"/>
        <v>0</v>
      </c>
      <c r="G173" t="str">
        <f t="shared" si="16"/>
        <v>No</v>
      </c>
      <c r="H173" t="str">
        <f t="shared" si="17"/>
        <v>No</v>
      </c>
    </row>
    <row r="174" spans="1:8">
      <c r="A174" t="s">
        <v>429</v>
      </c>
      <c r="B174" t="s">
        <v>428</v>
      </c>
      <c r="C174">
        <f t="shared" si="12"/>
        <v>4</v>
      </c>
      <c r="D174" t="str">
        <f t="shared" si="13"/>
        <v>02</v>
      </c>
      <c r="E174" t="str">
        <f t="shared" si="14"/>
        <v>SLU</v>
      </c>
      <c r="F174" s="4">
        <f t="shared" si="15"/>
        <v>0</v>
      </c>
      <c r="G174" t="str">
        <f t="shared" si="16"/>
        <v>No</v>
      </c>
      <c r="H174" t="str">
        <f t="shared" si="17"/>
        <v>No</v>
      </c>
    </row>
    <row r="175" spans="1:8">
      <c r="A175" t="s">
        <v>435</v>
      </c>
      <c r="B175" t="s">
        <v>434</v>
      </c>
      <c r="C175">
        <f t="shared" si="12"/>
        <v>4</v>
      </c>
      <c r="D175" t="str">
        <f t="shared" si="13"/>
        <v>16</v>
      </c>
      <c r="E175" t="str">
        <f t="shared" si="14"/>
        <v>SLU</v>
      </c>
      <c r="F175" s="4">
        <f t="shared" si="15"/>
        <v>0</v>
      </c>
      <c r="G175" t="str">
        <f t="shared" si="16"/>
        <v>No</v>
      </c>
      <c r="H175" t="str">
        <f t="shared" si="17"/>
        <v>No</v>
      </c>
    </row>
    <row r="176" spans="1:8">
      <c r="A176" t="s">
        <v>417</v>
      </c>
      <c r="B176" t="s">
        <v>416</v>
      </c>
      <c r="C176">
        <f t="shared" si="12"/>
        <v>4</v>
      </c>
      <c r="D176" t="str">
        <f t="shared" si="13"/>
        <v>13</v>
      </c>
      <c r="E176" t="str">
        <f t="shared" si="14"/>
        <v>CBD</v>
      </c>
      <c r="F176" s="4">
        <f t="shared" si="15"/>
        <v>0</v>
      </c>
      <c r="G176" t="str">
        <f t="shared" si="16"/>
        <v>No</v>
      </c>
      <c r="H176" t="str">
        <f t="shared" si="17"/>
        <v>No</v>
      </c>
    </row>
    <row r="177" spans="1:8">
      <c r="A177" t="s">
        <v>429</v>
      </c>
      <c r="B177" t="s">
        <v>428</v>
      </c>
      <c r="C177">
        <f t="shared" si="12"/>
        <v>4</v>
      </c>
      <c r="D177" t="str">
        <f t="shared" si="13"/>
        <v>02</v>
      </c>
      <c r="E177" t="str">
        <f t="shared" si="14"/>
        <v>SLU</v>
      </c>
      <c r="F177" s="4">
        <f t="shared" si="15"/>
        <v>0</v>
      </c>
      <c r="G177" t="str">
        <f t="shared" si="16"/>
        <v>No</v>
      </c>
      <c r="H177" t="str">
        <f t="shared" si="17"/>
        <v>No</v>
      </c>
    </row>
    <row r="178" spans="1:8">
      <c r="A178" t="s">
        <v>433</v>
      </c>
      <c r="B178" t="s">
        <v>432</v>
      </c>
      <c r="C178">
        <f t="shared" si="12"/>
        <v>3</v>
      </c>
      <c r="D178" t="str">
        <f t="shared" si="13"/>
        <v>04</v>
      </c>
      <c r="E178" t="str">
        <f t="shared" si="14"/>
        <v>ID</v>
      </c>
      <c r="F178" s="4">
        <f t="shared" si="15"/>
        <v>0</v>
      </c>
      <c r="G178" t="str">
        <f t="shared" si="16"/>
        <v>No</v>
      </c>
      <c r="H178" t="str">
        <f t="shared" si="17"/>
        <v>No</v>
      </c>
    </row>
    <row r="179" spans="1:8">
      <c r="A179" t="s">
        <v>453</v>
      </c>
      <c r="B179" t="s">
        <v>452</v>
      </c>
      <c r="C179">
        <f t="shared" si="12"/>
        <v>4</v>
      </c>
      <c r="D179" t="str">
        <f t="shared" si="13"/>
        <v>18</v>
      </c>
      <c r="E179" t="str">
        <f t="shared" si="14"/>
        <v>SLU</v>
      </c>
      <c r="F179" s="4">
        <f t="shared" si="15"/>
        <v>0</v>
      </c>
      <c r="G179" t="str">
        <f t="shared" si="16"/>
        <v>No</v>
      </c>
      <c r="H179" t="str">
        <f t="shared" si="17"/>
        <v>No</v>
      </c>
    </row>
    <row r="180" spans="1:8">
      <c r="A180" t="s">
        <v>439</v>
      </c>
      <c r="B180" t="s">
        <v>438</v>
      </c>
      <c r="C180">
        <f t="shared" si="12"/>
        <v>3</v>
      </c>
      <c r="D180" t="str">
        <f t="shared" si="13"/>
        <v>01</v>
      </c>
      <c r="E180" t="str">
        <f t="shared" si="14"/>
        <v>UD</v>
      </c>
      <c r="F180" s="4">
        <f t="shared" si="15"/>
        <v>0</v>
      </c>
      <c r="G180" t="str">
        <f t="shared" si="16"/>
        <v>No</v>
      </c>
      <c r="H180" t="str">
        <f t="shared" si="17"/>
        <v>No</v>
      </c>
    </row>
    <row r="181" spans="1:8">
      <c r="A181" t="s">
        <v>457</v>
      </c>
      <c r="B181" t="s">
        <v>456</v>
      </c>
      <c r="C181">
        <f t="shared" si="12"/>
        <v>3</v>
      </c>
      <c r="D181" t="str">
        <f t="shared" si="13"/>
        <v>05</v>
      </c>
      <c r="E181" t="str">
        <f t="shared" si="14"/>
        <v>PS</v>
      </c>
      <c r="F181" s="4">
        <f t="shared" si="15"/>
        <v>0</v>
      </c>
      <c r="G181" t="str">
        <f t="shared" si="16"/>
        <v>No</v>
      </c>
      <c r="H181" t="str">
        <f t="shared" si="17"/>
        <v>No</v>
      </c>
    </row>
    <row r="182" spans="1:8">
      <c r="A182" t="s">
        <v>493</v>
      </c>
      <c r="B182" t="s">
        <v>492</v>
      </c>
      <c r="C182">
        <f t="shared" si="12"/>
        <v>4</v>
      </c>
      <c r="D182" t="str">
        <f t="shared" si="13"/>
        <v>05</v>
      </c>
      <c r="E182" t="str">
        <f t="shared" si="14"/>
        <v>CBD</v>
      </c>
      <c r="F182" s="4">
        <f t="shared" si="15"/>
        <v>0</v>
      </c>
      <c r="G182" t="str">
        <f t="shared" si="16"/>
        <v>No</v>
      </c>
      <c r="H182" t="str">
        <f t="shared" si="17"/>
        <v>No</v>
      </c>
    </row>
    <row r="183" spans="1:8">
      <c r="A183" t="s">
        <v>457</v>
      </c>
      <c r="B183" t="s">
        <v>456</v>
      </c>
      <c r="C183">
        <f t="shared" si="12"/>
        <v>3</v>
      </c>
      <c r="D183" t="str">
        <f t="shared" si="13"/>
        <v>05</v>
      </c>
      <c r="E183" t="str">
        <f t="shared" si="14"/>
        <v>PS</v>
      </c>
      <c r="F183" s="4">
        <f t="shared" si="15"/>
        <v>0</v>
      </c>
      <c r="G183" t="str">
        <f t="shared" si="16"/>
        <v>No</v>
      </c>
      <c r="H183" t="str">
        <f t="shared" si="17"/>
        <v>No</v>
      </c>
    </row>
    <row r="184" spans="1:8">
      <c r="A184" t="s">
        <v>481</v>
      </c>
      <c r="B184" t="s">
        <v>480</v>
      </c>
      <c r="C184">
        <f t="shared" si="12"/>
        <v>3</v>
      </c>
      <c r="D184" t="str">
        <f t="shared" si="13"/>
        <v>01</v>
      </c>
      <c r="E184" t="str">
        <f t="shared" si="14"/>
        <v>CH</v>
      </c>
      <c r="F184" s="4">
        <f t="shared" si="15"/>
        <v>0</v>
      </c>
      <c r="G184" t="str">
        <f t="shared" si="16"/>
        <v>No</v>
      </c>
      <c r="H184" t="str">
        <f t="shared" si="17"/>
        <v>No</v>
      </c>
    </row>
    <row r="185" spans="1:8">
      <c r="A185" t="s">
        <v>493</v>
      </c>
      <c r="B185" t="s">
        <v>492</v>
      </c>
      <c r="C185">
        <f t="shared" si="12"/>
        <v>4</v>
      </c>
      <c r="D185" t="str">
        <f t="shared" si="13"/>
        <v>05</v>
      </c>
      <c r="E185" t="str">
        <f t="shared" si="14"/>
        <v>CBD</v>
      </c>
      <c r="F185" s="4">
        <f t="shared" si="15"/>
        <v>0</v>
      </c>
      <c r="G185" t="str">
        <f t="shared" si="16"/>
        <v>No</v>
      </c>
      <c r="H185" t="str">
        <f t="shared" si="17"/>
        <v>No</v>
      </c>
    </row>
    <row r="186" spans="1:8">
      <c r="A186" t="s">
        <v>475</v>
      </c>
      <c r="B186" t="s">
        <v>474</v>
      </c>
      <c r="C186">
        <f t="shared" si="12"/>
        <v>4</v>
      </c>
      <c r="D186" t="str">
        <f t="shared" si="13"/>
        <v>04</v>
      </c>
      <c r="E186" t="str">
        <f t="shared" si="14"/>
        <v>SLU</v>
      </c>
      <c r="F186" s="4">
        <f t="shared" si="15"/>
        <v>0</v>
      </c>
      <c r="G186" t="str">
        <f t="shared" si="16"/>
        <v>No</v>
      </c>
      <c r="H186" t="str">
        <f t="shared" si="17"/>
        <v>No</v>
      </c>
    </row>
    <row r="187" spans="1:8">
      <c r="A187" t="s">
        <v>501</v>
      </c>
      <c r="B187" t="s">
        <v>500</v>
      </c>
      <c r="C187">
        <f t="shared" si="12"/>
        <v>3</v>
      </c>
      <c r="D187" t="str">
        <f t="shared" si="13"/>
        <v>04</v>
      </c>
      <c r="E187" t="str">
        <f t="shared" si="14"/>
        <v>FH</v>
      </c>
      <c r="F187" s="4">
        <f t="shared" si="15"/>
        <v>0</v>
      </c>
      <c r="G187" t="str">
        <f t="shared" si="16"/>
        <v>No</v>
      </c>
      <c r="H187" t="str">
        <f t="shared" si="17"/>
        <v>No</v>
      </c>
    </row>
    <row r="188" spans="1:8">
      <c r="A188" t="s">
        <v>417</v>
      </c>
      <c r="B188" t="s">
        <v>416</v>
      </c>
      <c r="C188">
        <f t="shared" si="12"/>
        <v>4</v>
      </c>
      <c r="D188" t="str">
        <f t="shared" si="13"/>
        <v>13</v>
      </c>
      <c r="E188" t="str">
        <f t="shared" si="14"/>
        <v>CBD</v>
      </c>
      <c r="F188" s="4">
        <f t="shared" si="15"/>
        <v>0</v>
      </c>
      <c r="G188" t="str">
        <f t="shared" si="16"/>
        <v>No</v>
      </c>
      <c r="H188" t="str">
        <f t="shared" si="17"/>
        <v>No</v>
      </c>
    </row>
    <row r="189" spans="1:8">
      <c r="A189" t="s">
        <v>477</v>
      </c>
      <c r="B189" t="s">
        <v>476</v>
      </c>
      <c r="C189">
        <f t="shared" si="12"/>
        <v>3</v>
      </c>
      <c r="D189" t="str">
        <f t="shared" si="13"/>
        <v>01</v>
      </c>
      <c r="E189" t="str">
        <f t="shared" si="14"/>
        <v>WF</v>
      </c>
      <c r="F189" s="4">
        <f t="shared" si="15"/>
        <v>0</v>
      </c>
      <c r="G189" t="str">
        <f t="shared" si="16"/>
        <v>No</v>
      </c>
      <c r="H189" t="str">
        <f t="shared" si="17"/>
        <v>No</v>
      </c>
    </row>
    <row r="190" spans="1:8">
      <c r="A190" t="s">
        <v>461</v>
      </c>
      <c r="B190" t="s">
        <v>460</v>
      </c>
      <c r="C190">
        <f t="shared" si="12"/>
        <v>3</v>
      </c>
      <c r="D190" t="str">
        <f t="shared" si="13"/>
        <v>08</v>
      </c>
      <c r="E190" t="str">
        <f t="shared" si="14"/>
        <v>CH</v>
      </c>
      <c r="F190" s="4">
        <f t="shared" si="15"/>
        <v>0</v>
      </c>
      <c r="G190" t="str">
        <f t="shared" si="16"/>
        <v>No</v>
      </c>
      <c r="H190" t="str">
        <f t="shared" si="17"/>
        <v>No</v>
      </c>
    </row>
    <row r="191" spans="1:8">
      <c r="A191" t="s">
        <v>473</v>
      </c>
      <c r="B191" t="s">
        <v>472</v>
      </c>
      <c r="C191">
        <f t="shared" si="12"/>
        <v>4</v>
      </c>
      <c r="D191" t="str">
        <f t="shared" si="13"/>
        <v>19</v>
      </c>
      <c r="E191" t="str">
        <f t="shared" si="14"/>
        <v>SLU</v>
      </c>
      <c r="F191" s="4">
        <f t="shared" si="15"/>
        <v>0</v>
      </c>
      <c r="G191" t="str">
        <f t="shared" si="16"/>
        <v>No</v>
      </c>
      <c r="H191" t="str">
        <f t="shared" si="17"/>
        <v>No</v>
      </c>
    </row>
    <row r="192" spans="1:8">
      <c r="A192" t="s">
        <v>437</v>
      </c>
      <c r="B192" t="s">
        <v>436</v>
      </c>
      <c r="C192">
        <f t="shared" si="12"/>
        <v>3</v>
      </c>
      <c r="D192" t="str">
        <f t="shared" si="13"/>
        <v>02</v>
      </c>
      <c r="E192" t="str">
        <f t="shared" si="14"/>
        <v>CH</v>
      </c>
      <c r="F192" s="4">
        <f t="shared" si="15"/>
        <v>0</v>
      </c>
      <c r="G192" t="str">
        <f t="shared" si="16"/>
        <v>No</v>
      </c>
      <c r="H192" t="str">
        <f t="shared" si="17"/>
        <v>No</v>
      </c>
    </row>
    <row r="193" spans="1:8">
      <c r="A193" t="s">
        <v>437</v>
      </c>
      <c r="B193" t="s">
        <v>436</v>
      </c>
      <c r="C193">
        <f t="shared" si="12"/>
        <v>3</v>
      </c>
      <c r="D193" t="str">
        <f t="shared" si="13"/>
        <v>02</v>
      </c>
      <c r="E193" t="str">
        <f t="shared" si="14"/>
        <v>CH</v>
      </c>
      <c r="F193" s="4">
        <f t="shared" si="15"/>
        <v>0</v>
      </c>
      <c r="G193" t="str">
        <f t="shared" si="16"/>
        <v>No</v>
      </c>
      <c r="H193" t="str">
        <f t="shared" si="17"/>
        <v>No</v>
      </c>
    </row>
    <row r="194" spans="1:8">
      <c r="A194" t="s">
        <v>455</v>
      </c>
      <c r="B194" t="s">
        <v>454</v>
      </c>
      <c r="C194">
        <f t="shared" ref="C194:C257" si="18">FIND("-", A194)</f>
        <v>3</v>
      </c>
      <c r="D194" t="str">
        <f t="shared" ref="D194:D257" si="19">RIGHT(A194, LEN(A194)- FIND("-",A194))</f>
        <v>04</v>
      </c>
      <c r="E194" t="str">
        <f t="shared" ref="E194:E257" si="20">LEFT(A194, FIND("-",A194) - 1)</f>
        <v>BT</v>
      </c>
      <c r="F194" s="4">
        <f t="shared" ref="F194:F257" si="21">IFERROR(SEARCH("Occidental",B194), 0)</f>
        <v>0</v>
      </c>
      <c r="G194" t="str">
        <f t="shared" si="16"/>
        <v>No</v>
      </c>
      <c r="H194" t="str">
        <f t="shared" si="17"/>
        <v>No</v>
      </c>
    </row>
    <row r="195" spans="1:8">
      <c r="A195" t="s">
        <v>475</v>
      </c>
      <c r="B195" t="s">
        <v>474</v>
      </c>
      <c r="C195">
        <f t="shared" si="18"/>
        <v>4</v>
      </c>
      <c r="D195" t="str">
        <f t="shared" si="19"/>
        <v>04</v>
      </c>
      <c r="E195" t="str">
        <f t="shared" si="20"/>
        <v>SLU</v>
      </c>
      <c r="F195" s="4">
        <f t="shared" si="21"/>
        <v>0</v>
      </c>
      <c r="G195" t="str">
        <f t="shared" ref="G195:G258" si="22">IF(IFERROR(SEARCH("Occidental",B195),0)=1,"Yes","No")</f>
        <v>No</v>
      </c>
      <c r="H195" t="str">
        <f t="shared" ref="H195:H258" si="23">IF(COUNTIF(B195, "Occidental"),"Yes","No")</f>
        <v>No</v>
      </c>
    </row>
    <row r="196" spans="1:8">
      <c r="A196" t="s">
        <v>501</v>
      </c>
      <c r="B196" t="s">
        <v>500</v>
      </c>
      <c r="C196">
        <f t="shared" si="18"/>
        <v>3</v>
      </c>
      <c r="D196" t="str">
        <f t="shared" si="19"/>
        <v>04</v>
      </c>
      <c r="E196" t="str">
        <f t="shared" si="20"/>
        <v>FH</v>
      </c>
      <c r="F196" s="4">
        <f t="shared" si="21"/>
        <v>0</v>
      </c>
      <c r="G196" t="str">
        <f t="shared" si="22"/>
        <v>No</v>
      </c>
      <c r="H196" t="str">
        <f t="shared" si="23"/>
        <v>No</v>
      </c>
    </row>
    <row r="197" spans="1:8">
      <c r="A197" t="s">
        <v>431</v>
      </c>
      <c r="B197" t="s">
        <v>430</v>
      </c>
      <c r="C197">
        <f t="shared" si="18"/>
        <v>3</v>
      </c>
      <c r="D197" t="str">
        <f t="shared" si="19"/>
        <v>04</v>
      </c>
      <c r="E197" t="str">
        <f t="shared" si="20"/>
        <v>PS</v>
      </c>
      <c r="F197" s="4">
        <f t="shared" si="21"/>
        <v>1</v>
      </c>
      <c r="G197" t="str">
        <f t="shared" si="22"/>
        <v>Yes</v>
      </c>
      <c r="H197" t="str">
        <f t="shared" si="23"/>
        <v>No</v>
      </c>
    </row>
    <row r="198" spans="1:8">
      <c r="A198" t="s">
        <v>503</v>
      </c>
      <c r="B198" t="s">
        <v>502</v>
      </c>
      <c r="C198">
        <f t="shared" si="18"/>
        <v>3</v>
      </c>
      <c r="D198" t="str">
        <f t="shared" si="19"/>
        <v>07</v>
      </c>
      <c r="E198" t="str">
        <f t="shared" si="20"/>
        <v>UW</v>
      </c>
      <c r="F198" s="4">
        <f t="shared" si="21"/>
        <v>0</v>
      </c>
      <c r="G198" t="str">
        <f t="shared" si="22"/>
        <v>No</v>
      </c>
      <c r="H198" t="str">
        <f t="shared" si="23"/>
        <v>No</v>
      </c>
    </row>
    <row r="199" spans="1:8">
      <c r="A199" t="s">
        <v>463</v>
      </c>
      <c r="B199" t="s">
        <v>462</v>
      </c>
      <c r="C199">
        <f t="shared" si="18"/>
        <v>4</v>
      </c>
      <c r="D199" t="str">
        <f t="shared" si="19"/>
        <v>01</v>
      </c>
      <c r="E199" t="str">
        <f t="shared" si="20"/>
        <v>DPD</v>
      </c>
      <c r="F199" s="4">
        <f t="shared" si="21"/>
        <v>0</v>
      </c>
      <c r="G199" t="str">
        <f t="shared" si="22"/>
        <v>No</v>
      </c>
      <c r="H199" t="str">
        <f t="shared" si="23"/>
        <v>No</v>
      </c>
    </row>
    <row r="200" spans="1:8">
      <c r="A200" t="s">
        <v>493</v>
      </c>
      <c r="B200" t="s">
        <v>492</v>
      </c>
      <c r="C200">
        <f t="shared" si="18"/>
        <v>4</v>
      </c>
      <c r="D200" t="str">
        <f t="shared" si="19"/>
        <v>05</v>
      </c>
      <c r="E200" t="str">
        <f t="shared" si="20"/>
        <v>CBD</v>
      </c>
      <c r="F200" s="4">
        <f t="shared" si="21"/>
        <v>0</v>
      </c>
      <c r="G200" t="str">
        <f t="shared" si="22"/>
        <v>No</v>
      </c>
      <c r="H200" t="str">
        <f t="shared" si="23"/>
        <v>No</v>
      </c>
    </row>
    <row r="201" spans="1:8">
      <c r="A201" t="s">
        <v>471</v>
      </c>
      <c r="B201" t="s">
        <v>470</v>
      </c>
      <c r="C201">
        <f t="shared" si="18"/>
        <v>4</v>
      </c>
      <c r="D201" t="str">
        <f t="shared" si="19"/>
        <v>17</v>
      </c>
      <c r="E201" t="str">
        <f t="shared" si="20"/>
        <v>SLU</v>
      </c>
      <c r="F201" s="4">
        <f t="shared" si="21"/>
        <v>0</v>
      </c>
      <c r="G201" t="str">
        <f t="shared" si="22"/>
        <v>No</v>
      </c>
      <c r="H201" t="str">
        <f t="shared" si="23"/>
        <v>No</v>
      </c>
    </row>
    <row r="202" spans="1:8">
      <c r="A202" t="s">
        <v>429</v>
      </c>
      <c r="B202" t="s">
        <v>428</v>
      </c>
      <c r="C202">
        <f t="shared" si="18"/>
        <v>4</v>
      </c>
      <c r="D202" t="str">
        <f t="shared" si="19"/>
        <v>02</v>
      </c>
      <c r="E202" t="str">
        <f t="shared" si="20"/>
        <v>SLU</v>
      </c>
      <c r="F202" s="4">
        <f t="shared" si="21"/>
        <v>0</v>
      </c>
      <c r="G202" t="str">
        <f t="shared" si="22"/>
        <v>No</v>
      </c>
      <c r="H202" t="str">
        <f t="shared" si="23"/>
        <v>No</v>
      </c>
    </row>
    <row r="203" spans="1:8">
      <c r="A203" t="s">
        <v>461</v>
      </c>
      <c r="B203" t="s">
        <v>460</v>
      </c>
      <c r="C203">
        <f t="shared" si="18"/>
        <v>3</v>
      </c>
      <c r="D203" t="str">
        <f t="shared" si="19"/>
        <v>08</v>
      </c>
      <c r="E203" t="str">
        <f t="shared" si="20"/>
        <v>CH</v>
      </c>
      <c r="F203" s="4">
        <f t="shared" si="21"/>
        <v>0</v>
      </c>
      <c r="G203" t="str">
        <f t="shared" si="22"/>
        <v>No</v>
      </c>
      <c r="H203" t="str">
        <f t="shared" si="23"/>
        <v>No</v>
      </c>
    </row>
    <row r="204" spans="1:8">
      <c r="A204" t="s">
        <v>507</v>
      </c>
      <c r="B204" t="s">
        <v>506</v>
      </c>
      <c r="C204">
        <f t="shared" si="18"/>
        <v>4</v>
      </c>
      <c r="D204" t="str">
        <f t="shared" si="19"/>
        <v>15</v>
      </c>
      <c r="E204" t="str">
        <f t="shared" si="20"/>
        <v>SLU</v>
      </c>
      <c r="F204" s="4">
        <f t="shared" si="21"/>
        <v>0</v>
      </c>
      <c r="G204" t="str">
        <f t="shared" si="22"/>
        <v>No</v>
      </c>
      <c r="H204" t="str">
        <f t="shared" si="23"/>
        <v>No</v>
      </c>
    </row>
    <row r="205" spans="1:8">
      <c r="A205" t="s">
        <v>425</v>
      </c>
      <c r="B205" t="s">
        <v>424</v>
      </c>
      <c r="C205">
        <f t="shared" si="18"/>
        <v>3</v>
      </c>
      <c r="D205" t="str">
        <f t="shared" si="19"/>
        <v>03</v>
      </c>
      <c r="E205" t="str">
        <f t="shared" si="20"/>
        <v>EL</v>
      </c>
      <c r="F205" s="4">
        <f t="shared" si="21"/>
        <v>0</v>
      </c>
      <c r="G205" t="str">
        <f t="shared" si="22"/>
        <v>No</v>
      </c>
      <c r="H205" t="str">
        <f t="shared" si="23"/>
        <v>No</v>
      </c>
    </row>
    <row r="206" spans="1:8">
      <c r="A206" t="s">
        <v>505</v>
      </c>
      <c r="B206" t="s">
        <v>504</v>
      </c>
      <c r="C206">
        <f t="shared" si="18"/>
        <v>3</v>
      </c>
      <c r="D206" t="str">
        <f t="shared" si="19"/>
        <v>04</v>
      </c>
      <c r="E206" t="str">
        <f t="shared" si="20"/>
        <v>UD</v>
      </c>
      <c r="F206" s="4">
        <f t="shared" si="21"/>
        <v>0</v>
      </c>
      <c r="G206" t="str">
        <f t="shared" si="22"/>
        <v>No</v>
      </c>
      <c r="H206" t="str">
        <f t="shared" si="23"/>
        <v>No</v>
      </c>
    </row>
    <row r="207" spans="1:8">
      <c r="A207" t="s">
        <v>435</v>
      </c>
      <c r="B207" t="s">
        <v>434</v>
      </c>
      <c r="C207">
        <f t="shared" si="18"/>
        <v>4</v>
      </c>
      <c r="D207" t="str">
        <f t="shared" si="19"/>
        <v>16</v>
      </c>
      <c r="E207" t="str">
        <f t="shared" si="20"/>
        <v>SLU</v>
      </c>
      <c r="F207" s="4">
        <f t="shared" si="21"/>
        <v>0</v>
      </c>
      <c r="G207" t="str">
        <f t="shared" si="22"/>
        <v>No</v>
      </c>
      <c r="H207" t="str">
        <f t="shared" si="23"/>
        <v>No</v>
      </c>
    </row>
    <row r="208" spans="1:8">
      <c r="A208" t="s">
        <v>431</v>
      </c>
      <c r="B208" t="s">
        <v>430</v>
      </c>
      <c r="C208">
        <f t="shared" si="18"/>
        <v>3</v>
      </c>
      <c r="D208" t="str">
        <f t="shared" si="19"/>
        <v>04</v>
      </c>
      <c r="E208" t="str">
        <f t="shared" si="20"/>
        <v>PS</v>
      </c>
      <c r="F208" s="4">
        <f t="shared" si="21"/>
        <v>1</v>
      </c>
      <c r="G208" t="str">
        <f t="shared" si="22"/>
        <v>Yes</v>
      </c>
      <c r="H208" t="str">
        <f t="shared" si="23"/>
        <v>No</v>
      </c>
    </row>
    <row r="209" spans="1:8">
      <c r="A209" t="s">
        <v>465</v>
      </c>
      <c r="B209" t="s">
        <v>464</v>
      </c>
      <c r="C209">
        <f t="shared" si="18"/>
        <v>4</v>
      </c>
      <c r="D209" t="str">
        <f t="shared" si="19"/>
        <v>01</v>
      </c>
      <c r="E209" t="str">
        <f t="shared" si="20"/>
        <v>SLU</v>
      </c>
      <c r="F209" s="4">
        <f t="shared" si="21"/>
        <v>0</v>
      </c>
      <c r="G209" t="str">
        <f t="shared" si="22"/>
        <v>No</v>
      </c>
      <c r="H209" t="str">
        <f t="shared" si="23"/>
        <v>No</v>
      </c>
    </row>
    <row r="210" spans="1:8">
      <c r="A210" t="s">
        <v>497</v>
      </c>
      <c r="B210" t="s">
        <v>496</v>
      </c>
      <c r="C210">
        <f t="shared" si="18"/>
        <v>3</v>
      </c>
      <c r="D210" t="str">
        <f t="shared" si="19"/>
        <v>03</v>
      </c>
      <c r="E210" t="str">
        <f t="shared" si="20"/>
        <v>CH</v>
      </c>
      <c r="F210" s="4">
        <f t="shared" si="21"/>
        <v>0</v>
      </c>
      <c r="G210" t="str">
        <f t="shared" si="22"/>
        <v>No</v>
      </c>
      <c r="H210" t="str">
        <f t="shared" si="23"/>
        <v>No</v>
      </c>
    </row>
    <row r="211" spans="1:8">
      <c r="A211" t="s">
        <v>435</v>
      </c>
      <c r="B211" t="s">
        <v>434</v>
      </c>
      <c r="C211">
        <f t="shared" si="18"/>
        <v>4</v>
      </c>
      <c r="D211" t="str">
        <f t="shared" si="19"/>
        <v>16</v>
      </c>
      <c r="E211" t="str">
        <f t="shared" si="20"/>
        <v>SLU</v>
      </c>
      <c r="F211" s="4">
        <f t="shared" si="21"/>
        <v>0</v>
      </c>
      <c r="G211" t="str">
        <f t="shared" si="22"/>
        <v>No</v>
      </c>
      <c r="H211" t="str">
        <f t="shared" si="23"/>
        <v>No</v>
      </c>
    </row>
    <row r="212" spans="1:8">
      <c r="A212" t="s">
        <v>475</v>
      </c>
      <c r="B212" t="s">
        <v>474</v>
      </c>
      <c r="C212">
        <f t="shared" si="18"/>
        <v>4</v>
      </c>
      <c r="D212" t="str">
        <f t="shared" si="19"/>
        <v>04</v>
      </c>
      <c r="E212" t="str">
        <f t="shared" si="20"/>
        <v>SLU</v>
      </c>
      <c r="F212" s="4">
        <f t="shared" si="21"/>
        <v>0</v>
      </c>
      <c r="G212" t="str">
        <f t="shared" si="22"/>
        <v>No</v>
      </c>
      <c r="H212" t="str">
        <f t="shared" si="23"/>
        <v>No</v>
      </c>
    </row>
    <row r="213" spans="1:8">
      <c r="A213" t="s">
        <v>461</v>
      </c>
      <c r="B213" t="s">
        <v>460</v>
      </c>
      <c r="C213">
        <f t="shared" si="18"/>
        <v>3</v>
      </c>
      <c r="D213" t="str">
        <f t="shared" si="19"/>
        <v>08</v>
      </c>
      <c r="E213" t="str">
        <f t="shared" si="20"/>
        <v>CH</v>
      </c>
      <c r="F213" s="4">
        <f t="shared" si="21"/>
        <v>0</v>
      </c>
      <c r="G213" t="str">
        <f t="shared" si="22"/>
        <v>No</v>
      </c>
      <c r="H213" t="str">
        <f t="shared" si="23"/>
        <v>No</v>
      </c>
    </row>
    <row r="214" spans="1:8">
      <c r="A214" t="s">
        <v>465</v>
      </c>
      <c r="B214" t="s">
        <v>464</v>
      </c>
      <c r="C214">
        <f t="shared" si="18"/>
        <v>4</v>
      </c>
      <c r="D214" t="str">
        <f t="shared" si="19"/>
        <v>01</v>
      </c>
      <c r="E214" t="str">
        <f t="shared" si="20"/>
        <v>SLU</v>
      </c>
      <c r="F214" s="4">
        <f t="shared" si="21"/>
        <v>0</v>
      </c>
      <c r="G214" t="str">
        <f t="shared" si="22"/>
        <v>No</v>
      </c>
      <c r="H214" t="str">
        <f t="shared" si="23"/>
        <v>No</v>
      </c>
    </row>
    <row r="215" spans="1:8">
      <c r="A215" t="s">
        <v>475</v>
      </c>
      <c r="B215" t="s">
        <v>474</v>
      </c>
      <c r="C215">
        <f t="shared" si="18"/>
        <v>4</v>
      </c>
      <c r="D215" t="str">
        <f t="shared" si="19"/>
        <v>04</v>
      </c>
      <c r="E215" t="str">
        <f t="shared" si="20"/>
        <v>SLU</v>
      </c>
      <c r="F215" s="4">
        <f t="shared" si="21"/>
        <v>0</v>
      </c>
      <c r="G215" t="str">
        <f t="shared" si="22"/>
        <v>No</v>
      </c>
      <c r="H215" t="str">
        <f t="shared" si="23"/>
        <v>No</v>
      </c>
    </row>
    <row r="216" spans="1:8">
      <c r="A216" t="s">
        <v>427</v>
      </c>
      <c r="B216" t="s">
        <v>426</v>
      </c>
      <c r="C216">
        <f t="shared" si="18"/>
        <v>4</v>
      </c>
      <c r="D216" t="str">
        <f t="shared" si="19"/>
        <v>03</v>
      </c>
      <c r="E216" t="str">
        <f t="shared" si="20"/>
        <v>CBD</v>
      </c>
      <c r="F216" s="4">
        <f t="shared" si="21"/>
        <v>0</v>
      </c>
      <c r="G216" t="str">
        <f t="shared" si="22"/>
        <v>No</v>
      </c>
      <c r="H216" t="str">
        <f t="shared" si="23"/>
        <v>No</v>
      </c>
    </row>
    <row r="217" spans="1:8">
      <c r="A217" t="s">
        <v>421</v>
      </c>
      <c r="B217" t="s">
        <v>420</v>
      </c>
      <c r="C217">
        <f t="shared" si="18"/>
        <v>4</v>
      </c>
      <c r="D217" t="str">
        <f t="shared" si="19"/>
        <v>06</v>
      </c>
      <c r="E217" t="str">
        <f t="shared" si="20"/>
        <v>CBD</v>
      </c>
      <c r="F217" s="4">
        <f t="shared" si="21"/>
        <v>0</v>
      </c>
      <c r="G217" t="str">
        <f t="shared" si="22"/>
        <v>No</v>
      </c>
      <c r="H217" t="str">
        <f t="shared" si="23"/>
        <v>No</v>
      </c>
    </row>
    <row r="218" spans="1:8">
      <c r="A218" t="s">
        <v>455</v>
      </c>
      <c r="B218" t="s">
        <v>454</v>
      </c>
      <c r="C218">
        <f t="shared" si="18"/>
        <v>3</v>
      </c>
      <c r="D218" t="str">
        <f t="shared" si="19"/>
        <v>04</v>
      </c>
      <c r="E218" t="str">
        <f t="shared" si="20"/>
        <v>BT</v>
      </c>
      <c r="F218" s="4">
        <f t="shared" si="21"/>
        <v>0</v>
      </c>
      <c r="G218" t="str">
        <f t="shared" si="22"/>
        <v>No</v>
      </c>
      <c r="H218" t="str">
        <f t="shared" si="23"/>
        <v>No</v>
      </c>
    </row>
    <row r="219" spans="1:8">
      <c r="A219" t="s">
        <v>417</v>
      </c>
      <c r="B219" t="s">
        <v>416</v>
      </c>
      <c r="C219">
        <f t="shared" si="18"/>
        <v>4</v>
      </c>
      <c r="D219" t="str">
        <f t="shared" si="19"/>
        <v>13</v>
      </c>
      <c r="E219" t="str">
        <f t="shared" si="20"/>
        <v>CBD</v>
      </c>
      <c r="F219" s="4">
        <f t="shared" si="21"/>
        <v>0</v>
      </c>
      <c r="G219" t="str">
        <f t="shared" si="22"/>
        <v>No</v>
      </c>
      <c r="H219" t="str">
        <f t="shared" si="23"/>
        <v>No</v>
      </c>
    </row>
    <row r="220" spans="1:8">
      <c r="A220" t="s">
        <v>477</v>
      </c>
      <c r="B220" t="s">
        <v>476</v>
      </c>
      <c r="C220">
        <f t="shared" si="18"/>
        <v>3</v>
      </c>
      <c r="D220" t="str">
        <f t="shared" si="19"/>
        <v>01</v>
      </c>
      <c r="E220" t="str">
        <f t="shared" si="20"/>
        <v>WF</v>
      </c>
      <c r="F220" s="4">
        <f t="shared" si="21"/>
        <v>0</v>
      </c>
      <c r="G220" t="str">
        <f t="shared" si="22"/>
        <v>No</v>
      </c>
      <c r="H220" t="str">
        <f t="shared" si="23"/>
        <v>No</v>
      </c>
    </row>
    <row r="221" spans="1:8">
      <c r="A221" t="s">
        <v>429</v>
      </c>
      <c r="B221" t="s">
        <v>428</v>
      </c>
      <c r="C221">
        <f t="shared" si="18"/>
        <v>4</v>
      </c>
      <c r="D221" t="str">
        <f t="shared" si="19"/>
        <v>02</v>
      </c>
      <c r="E221" t="str">
        <f t="shared" si="20"/>
        <v>SLU</v>
      </c>
      <c r="F221" s="4">
        <f t="shared" si="21"/>
        <v>0</v>
      </c>
      <c r="G221" t="str">
        <f t="shared" si="22"/>
        <v>No</v>
      </c>
      <c r="H221" t="str">
        <f t="shared" si="23"/>
        <v>No</v>
      </c>
    </row>
    <row r="222" spans="1:8">
      <c r="A222" t="s">
        <v>477</v>
      </c>
      <c r="B222" t="s">
        <v>476</v>
      </c>
      <c r="C222">
        <f t="shared" si="18"/>
        <v>3</v>
      </c>
      <c r="D222" t="str">
        <f t="shared" si="19"/>
        <v>01</v>
      </c>
      <c r="E222" t="str">
        <f t="shared" si="20"/>
        <v>WF</v>
      </c>
      <c r="F222" s="4">
        <f t="shared" si="21"/>
        <v>0</v>
      </c>
      <c r="G222" t="str">
        <f t="shared" si="22"/>
        <v>No</v>
      </c>
      <c r="H222" t="str">
        <f t="shared" si="23"/>
        <v>No</v>
      </c>
    </row>
    <row r="223" spans="1:8">
      <c r="A223" t="s">
        <v>461</v>
      </c>
      <c r="B223" t="s">
        <v>460</v>
      </c>
      <c r="C223">
        <f t="shared" si="18"/>
        <v>3</v>
      </c>
      <c r="D223" t="str">
        <f t="shared" si="19"/>
        <v>08</v>
      </c>
      <c r="E223" t="str">
        <f t="shared" si="20"/>
        <v>CH</v>
      </c>
      <c r="F223" s="4">
        <f t="shared" si="21"/>
        <v>0</v>
      </c>
      <c r="G223" t="str">
        <f t="shared" si="22"/>
        <v>No</v>
      </c>
      <c r="H223" t="str">
        <f t="shared" si="23"/>
        <v>No</v>
      </c>
    </row>
    <row r="224" spans="1:8">
      <c r="A224" t="s">
        <v>417</v>
      </c>
      <c r="B224" t="s">
        <v>416</v>
      </c>
      <c r="C224">
        <f t="shared" si="18"/>
        <v>4</v>
      </c>
      <c r="D224" t="str">
        <f t="shared" si="19"/>
        <v>13</v>
      </c>
      <c r="E224" t="str">
        <f t="shared" si="20"/>
        <v>CBD</v>
      </c>
      <c r="F224" s="4">
        <f t="shared" si="21"/>
        <v>0</v>
      </c>
      <c r="G224" t="str">
        <f t="shared" si="22"/>
        <v>No</v>
      </c>
      <c r="H224" t="str">
        <f t="shared" si="23"/>
        <v>No</v>
      </c>
    </row>
    <row r="225" spans="1:8">
      <c r="A225" t="s">
        <v>507</v>
      </c>
      <c r="B225" t="s">
        <v>506</v>
      </c>
      <c r="C225">
        <f t="shared" si="18"/>
        <v>4</v>
      </c>
      <c r="D225" t="str">
        <f t="shared" si="19"/>
        <v>15</v>
      </c>
      <c r="E225" t="str">
        <f t="shared" si="20"/>
        <v>SLU</v>
      </c>
      <c r="F225" s="4">
        <f t="shared" si="21"/>
        <v>0</v>
      </c>
      <c r="G225" t="str">
        <f t="shared" si="22"/>
        <v>No</v>
      </c>
      <c r="H225" t="str">
        <f t="shared" si="23"/>
        <v>No</v>
      </c>
    </row>
    <row r="226" spans="1:8">
      <c r="A226" t="s">
        <v>439</v>
      </c>
      <c r="B226" t="s">
        <v>438</v>
      </c>
      <c r="C226">
        <f t="shared" si="18"/>
        <v>3</v>
      </c>
      <c r="D226" t="str">
        <f t="shared" si="19"/>
        <v>01</v>
      </c>
      <c r="E226" t="str">
        <f t="shared" si="20"/>
        <v>UD</v>
      </c>
      <c r="F226" s="4">
        <f t="shared" si="21"/>
        <v>0</v>
      </c>
      <c r="G226" t="str">
        <f t="shared" si="22"/>
        <v>No</v>
      </c>
      <c r="H226" t="str">
        <f t="shared" si="23"/>
        <v>No</v>
      </c>
    </row>
    <row r="227" spans="1:8">
      <c r="A227" t="s">
        <v>449</v>
      </c>
      <c r="B227" t="s">
        <v>448</v>
      </c>
      <c r="C227">
        <f t="shared" si="18"/>
        <v>4</v>
      </c>
      <c r="D227" t="str">
        <f t="shared" si="19"/>
        <v>07</v>
      </c>
      <c r="E227" t="str">
        <f t="shared" si="20"/>
        <v>SLU</v>
      </c>
      <c r="F227" s="4">
        <f t="shared" si="21"/>
        <v>0</v>
      </c>
      <c r="G227" t="str">
        <f t="shared" si="22"/>
        <v>No</v>
      </c>
      <c r="H227" t="str">
        <f t="shared" si="23"/>
        <v>No</v>
      </c>
    </row>
    <row r="228" spans="1:8">
      <c r="A228" t="s">
        <v>457</v>
      </c>
      <c r="B228" t="s">
        <v>456</v>
      </c>
      <c r="C228">
        <f t="shared" si="18"/>
        <v>3</v>
      </c>
      <c r="D228" t="str">
        <f t="shared" si="19"/>
        <v>05</v>
      </c>
      <c r="E228" t="str">
        <f t="shared" si="20"/>
        <v>PS</v>
      </c>
      <c r="F228" s="4">
        <f t="shared" si="21"/>
        <v>0</v>
      </c>
      <c r="G228" t="str">
        <f t="shared" si="22"/>
        <v>No</v>
      </c>
      <c r="H228" t="str">
        <f t="shared" si="23"/>
        <v>No</v>
      </c>
    </row>
    <row r="229" spans="1:8">
      <c r="A229" t="s">
        <v>417</v>
      </c>
      <c r="B229" t="s">
        <v>416</v>
      </c>
      <c r="C229">
        <f t="shared" si="18"/>
        <v>4</v>
      </c>
      <c r="D229" t="str">
        <f t="shared" si="19"/>
        <v>13</v>
      </c>
      <c r="E229" t="str">
        <f t="shared" si="20"/>
        <v>CBD</v>
      </c>
      <c r="F229" s="4">
        <f t="shared" si="21"/>
        <v>0</v>
      </c>
      <c r="G229" t="str">
        <f t="shared" si="22"/>
        <v>No</v>
      </c>
      <c r="H229" t="str">
        <f t="shared" si="23"/>
        <v>No</v>
      </c>
    </row>
    <row r="230" spans="1:8">
      <c r="A230" t="s">
        <v>471</v>
      </c>
      <c r="B230" t="s">
        <v>470</v>
      </c>
      <c r="C230">
        <f t="shared" si="18"/>
        <v>4</v>
      </c>
      <c r="D230" t="str">
        <f t="shared" si="19"/>
        <v>17</v>
      </c>
      <c r="E230" t="str">
        <f t="shared" si="20"/>
        <v>SLU</v>
      </c>
      <c r="F230" s="4">
        <f t="shared" si="21"/>
        <v>0</v>
      </c>
      <c r="G230" t="str">
        <f t="shared" si="22"/>
        <v>No</v>
      </c>
      <c r="H230" t="str">
        <f t="shared" si="23"/>
        <v>No</v>
      </c>
    </row>
    <row r="231" spans="1:8">
      <c r="A231" t="s">
        <v>473</v>
      </c>
      <c r="B231" t="s">
        <v>472</v>
      </c>
      <c r="C231">
        <f t="shared" si="18"/>
        <v>4</v>
      </c>
      <c r="D231" t="str">
        <f t="shared" si="19"/>
        <v>19</v>
      </c>
      <c r="E231" t="str">
        <f t="shared" si="20"/>
        <v>SLU</v>
      </c>
      <c r="F231" s="4">
        <f t="shared" si="21"/>
        <v>0</v>
      </c>
      <c r="G231" t="str">
        <f t="shared" si="22"/>
        <v>No</v>
      </c>
      <c r="H231" t="str">
        <f t="shared" si="23"/>
        <v>No</v>
      </c>
    </row>
    <row r="232" spans="1:8">
      <c r="A232" t="s">
        <v>475</v>
      </c>
      <c r="B232" t="s">
        <v>474</v>
      </c>
      <c r="C232">
        <f t="shared" si="18"/>
        <v>4</v>
      </c>
      <c r="D232" t="str">
        <f t="shared" si="19"/>
        <v>04</v>
      </c>
      <c r="E232" t="str">
        <f t="shared" si="20"/>
        <v>SLU</v>
      </c>
      <c r="F232" s="4">
        <f t="shared" si="21"/>
        <v>0</v>
      </c>
      <c r="G232" t="str">
        <f t="shared" si="22"/>
        <v>No</v>
      </c>
      <c r="H232" t="str">
        <f t="shared" si="23"/>
        <v>No</v>
      </c>
    </row>
    <row r="233" spans="1:8">
      <c r="A233" t="s">
        <v>493</v>
      </c>
      <c r="B233" t="s">
        <v>492</v>
      </c>
      <c r="C233">
        <f t="shared" si="18"/>
        <v>4</v>
      </c>
      <c r="D233" t="str">
        <f t="shared" si="19"/>
        <v>05</v>
      </c>
      <c r="E233" t="str">
        <f t="shared" si="20"/>
        <v>CBD</v>
      </c>
      <c r="F233" s="4">
        <f t="shared" si="21"/>
        <v>0</v>
      </c>
      <c r="G233" t="str">
        <f t="shared" si="22"/>
        <v>No</v>
      </c>
      <c r="H233" t="str">
        <f t="shared" si="23"/>
        <v>No</v>
      </c>
    </row>
    <row r="234" spans="1:8">
      <c r="A234" t="s">
        <v>453</v>
      </c>
      <c r="B234" t="s">
        <v>452</v>
      </c>
      <c r="C234">
        <f t="shared" si="18"/>
        <v>4</v>
      </c>
      <c r="D234" t="str">
        <f t="shared" si="19"/>
        <v>18</v>
      </c>
      <c r="E234" t="str">
        <f t="shared" si="20"/>
        <v>SLU</v>
      </c>
      <c r="F234" s="4">
        <f t="shared" si="21"/>
        <v>0</v>
      </c>
      <c r="G234" t="str">
        <f t="shared" si="22"/>
        <v>No</v>
      </c>
      <c r="H234" t="str">
        <f t="shared" si="23"/>
        <v>No</v>
      </c>
    </row>
    <row r="235" spans="1:8">
      <c r="A235" t="s">
        <v>477</v>
      </c>
      <c r="B235" t="s">
        <v>476</v>
      </c>
      <c r="C235">
        <f t="shared" si="18"/>
        <v>3</v>
      </c>
      <c r="D235" t="str">
        <f t="shared" si="19"/>
        <v>01</v>
      </c>
      <c r="E235" t="str">
        <f t="shared" si="20"/>
        <v>WF</v>
      </c>
      <c r="F235" s="4">
        <f t="shared" si="21"/>
        <v>0</v>
      </c>
      <c r="G235" t="str">
        <f t="shared" si="22"/>
        <v>No</v>
      </c>
      <c r="H235" t="str">
        <f t="shared" si="23"/>
        <v>No</v>
      </c>
    </row>
    <row r="236" spans="1:8">
      <c r="A236" t="s">
        <v>417</v>
      </c>
      <c r="B236" t="s">
        <v>416</v>
      </c>
      <c r="C236">
        <f t="shared" si="18"/>
        <v>4</v>
      </c>
      <c r="D236" t="str">
        <f t="shared" si="19"/>
        <v>13</v>
      </c>
      <c r="E236" t="str">
        <f t="shared" si="20"/>
        <v>CBD</v>
      </c>
      <c r="F236" s="4">
        <f t="shared" si="21"/>
        <v>0</v>
      </c>
      <c r="G236" t="str">
        <f t="shared" si="22"/>
        <v>No</v>
      </c>
      <c r="H236" t="str">
        <f t="shared" si="23"/>
        <v>No</v>
      </c>
    </row>
    <row r="237" spans="1:8">
      <c r="A237" t="s">
        <v>435</v>
      </c>
      <c r="B237" t="s">
        <v>434</v>
      </c>
      <c r="C237">
        <f t="shared" si="18"/>
        <v>4</v>
      </c>
      <c r="D237" t="str">
        <f t="shared" si="19"/>
        <v>16</v>
      </c>
      <c r="E237" t="str">
        <f t="shared" si="20"/>
        <v>SLU</v>
      </c>
      <c r="F237" s="4">
        <f t="shared" si="21"/>
        <v>0</v>
      </c>
      <c r="G237" t="str">
        <f t="shared" si="22"/>
        <v>No</v>
      </c>
      <c r="H237" t="str">
        <f t="shared" si="23"/>
        <v>No</v>
      </c>
    </row>
    <row r="238" spans="1:8">
      <c r="A238" t="s">
        <v>493</v>
      </c>
      <c r="B238" t="s">
        <v>492</v>
      </c>
      <c r="C238">
        <f t="shared" si="18"/>
        <v>4</v>
      </c>
      <c r="D238" t="str">
        <f t="shared" si="19"/>
        <v>05</v>
      </c>
      <c r="E238" t="str">
        <f t="shared" si="20"/>
        <v>CBD</v>
      </c>
      <c r="F238" s="4">
        <f t="shared" si="21"/>
        <v>0</v>
      </c>
      <c r="G238" t="str">
        <f t="shared" si="22"/>
        <v>No</v>
      </c>
      <c r="H238" t="str">
        <f t="shared" si="23"/>
        <v>No</v>
      </c>
    </row>
    <row r="239" spans="1:8">
      <c r="A239" t="s">
        <v>423</v>
      </c>
      <c r="B239" t="s">
        <v>422</v>
      </c>
      <c r="C239">
        <f t="shared" si="18"/>
        <v>3</v>
      </c>
      <c r="D239" t="str">
        <f t="shared" si="19"/>
        <v>03</v>
      </c>
      <c r="E239" t="str">
        <f t="shared" si="20"/>
        <v>BT</v>
      </c>
      <c r="F239" s="4">
        <f t="shared" si="21"/>
        <v>0</v>
      </c>
      <c r="G239" t="str">
        <f t="shared" si="22"/>
        <v>No</v>
      </c>
      <c r="H239" t="str">
        <f t="shared" si="23"/>
        <v>No</v>
      </c>
    </row>
    <row r="240" spans="1:8">
      <c r="A240" t="s">
        <v>437</v>
      </c>
      <c r="B240" t="s">
        <v>436</v>
      </c>
      <c r="C240">
        <f t="shared" si="18"/>
        <v>3</v>
      </c>
      <c r="D240" t="str">
        <f t="shared" si="19"/>
        <v>02</v>
      </c>
      <c r="E240" t="str">
        <f t="shared" si="20"/>
        <v>CH</v>
      </c>
      <c r="F240" s="4">
        <f t="shared" si="21"/>
        <v>0</v>
      </c>
      <c r="G240" t="str">
        <f t="shared" si="22"/>
        <v>No</v>
      </c>
      <c r="H240" t="str">
        <f t="shared" si="23"/>
        <v>No</v>
      </c>
    </row>
    <row r="241" spans="1:8">
      <c r="A241" t="s">
        <v>463</v>
      </c>
      <c r="B241" t="s">
        <v>462</v>
      </c>
      <c r="C241">
        <f t="shared" si="18"/>
        <v>4</v>
      </c>
      <c r="D241" t="str">
        <f t="shared" si="19"/>
        <v>01</v>
      </c>
      <c r="E241" t="str">
        <f t="shared" si="20"/>
        <v>DPD</v>
      </c>
      <c r="F241" s="4">
        <f t="shared" si="21"/>
        <v>0</v>
      </c>
      <c r="G241" t="str">
        <f t="shared" si="22"/>
        <v>No</v>
      </c>
      <c r="H241" t="str">
        <f t="shared" si="23"/>
        <v>No</v>
      </c>
    </row>
    <row r="242" spans="1:8">
      <c r="A242" t="s">
        <v>483</v>
      </c>
      <c r="B242" t="s">
        <v>482</v>
      </c>
      <c r="C242">
        <f t="shared" si="18"/>
        <v>3</v>
      </c>
      <c r="D242" t="str">
        <f t="shared" si="19"/>
        <v>07</v>
      </c>
      <c r="E242" t="str">
        <f t="shared" si="20"/>
        <v>CH</v>
      </c>
      <c r="F242" s="4">
        <f t="shared" si="21"/>
        <v>0</v>
      </c>
      <c r="G242" t="str">
        <f t="shared" si="22"/>
        <v>No</v>
      </c>
      <c r="H242" t="str">
        <f t="shared" si="23"/>
        <v>No</v>
      </c>
    </row>
    <row r="243" spans="1:8">
      <c r="A243" t="s">
        <v>423</v>
      </c>
      <c r="B243" t="s">
        <v>422</v>
      </c>
      <c r="C243">
        <f t="shared" si="18"/>
        <v>3</v>
      </c>
      <c r="D243" t="str">
        <f t="shared" si="19"/>
        <v>03</v>
      </c>
      <c r="E243" t="str">
        <f t="shared" si="20"/>
        <v>BT</v>
      </c>
      <c r="F243" s="4">
        <f t="shared" si="21"/>
        <v>0</v>
      </c>
      <c r="G243" t="str">
        <f t="shared" si="22"/>
        <v>No</v>
      </c>
      <c r="H243" t="str">
        <f t="shared" si="23"/>
        <v>No</v>
      </c>
    </row>
    <row r="244" spans="1:8">
      <c r="A244" t="s">
        <v>477</v>
      </c>
      <c r="B244" t="s">
        <v>476</v>
      </c>
      <c r="C244">
        <f t="shared" si="18"/>
        <v>3</v>
      </c>
      <c r="D244" t="str">
        <f t="shared" si="19"/>
        <v>01</v>
      </c>
      <c r="E244" t="str">
        <f t="shared" si="20"/>
        <v>WF</v>
      </c>
      <c r="F244" s="4">
        <f t="shared" si="21"/>
        <v>0</v>
      </c>
      <c r="G244" t="str">
        <f t="shared" si="22"/>
        <v>No</v>
      </c>
      <c r="H244" t="str">
        <f t="shared" si="23"/>
        <v>No</v>
      </c>
    </row>
    <row r="245" spans="1:8">
      <c r="A245" t="s">
        <v>427</v>
      </c>
      <c r="B245" t="s">
        <v>426</v>
      </c>
      <c r="C245">
        <f t="shared" si="18"/>
        <v>4</v>
      </c>
      <c r="D245" t="str">
        <f t="shared" si="19"/>
        <v>03</v>
      </c>
      <c r="E245" t="str">
        <f t="shared" si="20"/>
        <v>CBD</v>
      </c>
      <c r="F245" s="4">
        <f t="shared" si="21"/>
        <v>0</v>
      </c>
      <c r="G245" t="str">
        <f t="shared" si="22"/>
        <v>No</v>
      </c>
      <c r="H245" t="str">
        <f t="shared" si="23"/>
        <v>No</v>
      </c>
    </row>
    <row r="246" spans="1:8">
      <c r="A246" t="s">
        <v>463</v>
      </c>
      <c r="B246" t="s">
        <v>462</v>
      </c>
      <c r="C246">
        <f t="shared" si="18"/>
        <v>4</v>
      </c>
      <c r="D246" t="str">
        <f t="shared" si="19"/>
        <v>01</v>
      </c>
      <c r="E246" t="str">
        <f t="shared" si="20"/>
        <v>DPD</v>
      </c>
      <c r="F246" s="4">
        <f t="shared" si="21"/>
        <v>0</v>
      </c>
      <c r="G246" t="str">
        <f t="shared" si="22"/>
        <v>No</v>
      </c>
      <c r="H246" t="str">
        <f t="shared" si="23"/>
        <v>No</v>
      </c>
    </row>
    <row r="247" spans="1:8">
      <c r="A247" t="s">
        <v>475</v>
      </c>
      <c r="B247" t="s">
        <v>474</v>
      </c>
      <c r="C247">
        <f t="shared" si="18"/>
        <v>4</v>
      </c>
      <c r="D247" t="str">
        <f t="shared" si="19"/>
        <v>04</v>
      </c>
      <c r="E247" t="str">
        <f t="shared" si="20"/>
        <v>SLU</v>
      </c>
      <c r="F247" s="4">
        <f t="shared" si="21"/>
        <v>0</v>
      </c>
      <c r="G247" t="str">
        <f t="shared" si="22"/>
        <v>No</v>
      </c>
      <c r="H247" t="str">
        <f t="shared" si="23"/>
        <v>No</v>
      </c>
    </row>
    <row r="248" spans="1:8">
      <c r="A248" t="s">
        <v>487</v>
      </c>
      <c r="B248" t="s">
        <v>486</v>
      </c>
      <c r="C248">
        <f t="shared" si="18"/>
        <v>3</v>
      </c>
      <c r="D248" t="str">
        <f t="shared" si="19"/>
        <v>01</v>
      </c>
      <c r="E248" t="str">
        <f t="shared" si="20"/>
        <v>BT</v>
      </c>
      <c r="F248" s="4">
        <f t="shared" si="21"/>
        <v>0</v>
      </c>
      <c r="G248" t="str">
        <f t="shared" si="22"/>
        <v>No</v>
      </c>
      <c r="H248" t="str">
        <f t="shared" si="23"/>
        <v>No</v>
      </c>
    </row>
    <row r="249" spans="1:8">
      <c r="A249" t="s">
        <v>471</v>
      </c>
      <c r="B249" t="s">
        <v>470</v>
      </c>
      <c r="C249">
        <f t="shared" si="18"/>
        <v>4</v>
      </c>
      <c r="D249" t="str">
        <f t="shared" si="19"/>
        <v>17</v>
      </c>
      <c r="E249" t="str">
        <f t="shared" si="20"/>
        <v>SLU</v>
      </c>
      <c r="F249" s="4">
        <f t="shared" si="21"/>
        <v>0</v>
      </c>
      <c r="G249" t="str">
        <f t="shared" si="22"/>
        <v>No</v>
      </c>
      <c r="H249" t="str">
        <f t="shared" si="23"/>
        <v>No</v>
      </c>
    </row>
    <row r="250" spans="1:8">
      <c r="A250" t="s">
        <v>461</v>
      </c>
      <c r="B250" t="s">
        <v>460</v>
      </c>
      <c r="C250">
        <f t="shared" si="18"/>
        <v>3</v>
      </c>
      <c r="D250" t="str">
        <f t="shared" si="19"/>
        <v>08</v>
      </c>
      <c r="E250" t="str">
        <f t="shared" si="20"/>
        <v>CH</v>
      </c>
      <c r="F250" s="4">
        <f t="shared" si="21"/>
        <v>0</v>
      </c>
      <c r="G250" t="str">
        <f t="shared" si="22"/>
        <v>No</v>
      </c>
      <c r="H250" t="str">
        <f t="shared" si="23"/>
        <v>No</v>
      </c>
    </row>
    <row r="251" spans="1:8">
      <c r="A251" t="s">
        <v>417</v>
      </c>
      <c r="B251" t="s">
        <v>416</v>
      </c>
      <c r="C251">
        <f t="shared" si="18"/>
        <v>4</v>
      </c>
      <c r="D251" t="str">
        <f t="shared" si="19"/>
        <v>13</v>
      </c>
      <c r="E251" t="str">
        <f t="shared" si="20"/>
        <v>CBD</v>
      </c>
      <c r="F251" s="4">
        <f t="shared" si="21"/>
        <v>0</v>
      </c>
      <c r="G251" t="str">
        <f t="shared" si="22"/>
        <v>No</v>
      </c>
      <c r="H251" t="str">
        <f t="shared" si="23"/>
        <v>No</v>
      </c>
    </row>
    <row r="252" spans="1:8">
      <c r="A252" t="s">
        <v>433</v>
      </c>
      <c r="B252" t="s">
        <v>432</v>
      </c>
      <c r="C252">
        <f t="shared" si="18"/>
        <v>3</v>
      </c>
      <c r="D252" t="str">
        <f t="shared" si="19"/>
        <v>04</v>
      </c>
      <c r="E252" t="str">
        <f t="shared" si="20"/>
        <v>ID</v>
      </c>
      <c r="F252" s="4">
        <f t="shared" si="21"/>
        <v>0</v>
      </c>
      <c r="G252" t="str">
        <f t="shared" si="22"/>
        <v>No</v>
      </c>
      <c r="H252" t="str">
        <f t="shared" si="23"/>
        <v>No</v>
      </c>
    </row>
    <row r="253" spans="1:8">
      <c r="A253" t="s">
        <v>477</v>
      </c>
      <c r="B253" t="s">
        <v>476</v>
      </c>
      <c r="C253">
        <f t="shared" si="18"/>
        <v>3</v>
      </c>
      <c r="D253" t="str">
        <f t="shared" si="19"/>
        <v>01</v>
      </c>
      <c r="E253" t="str">
        <f t="shared" si="20"/>
        <v>WF</v>
      </c>
      <c r="F253" s="4">
        <f t="shared" si="21"/>
        <v>0</v>
      </c>
      <c r="G253" t="str">
        <f t="shared" si="22"/>
        <v>No</v>
      </c>
      <c r="H253" t="str">
        <f t="shared" si="23"/>
        <v>No</v>
      </c>
    </row>
    <row r="254" spans="1:8">
      <c r="A254" t="s">
        <v>451</v>
      </c>
      <c r="B254" t="s">
        <v>450</v>
      </c>
      <c r="C254">
        <f t="shared" si="18"/>
        <v>4</v>
      </c>
      <c r="D254" t="str">
        <f t="shared" si="19"/>
        <v>07</v>
      </c>
      <c r="E254" t="str">
        <f t="shared" si="20"/>
        <v>CBD</v>
      </c>
      <c r="F254" s="4">
        <f t="shared" si="21"/>
        <v>0</v>
      </c>
      <c r="G254" t="str">
        <f t="shared" si="22"/>
        <v>No</v>
      </c>
      <c r="H254" t="str">
        <f t="shared" si="23"/>
        <v>No</v>
      </c>
    </row>
    <row r="255" spans="1:8">
      <c r="A255" t="s">
        <v>477</v>
      </c>
      <c r="B255" t="s">
        <v>476</v>
      </c>
      <c r="C255">
        <f t="shared" si="18"/>
        <v>3</v>
      </c>
      <c r="D255" t="str">
        <f t="shared" si="19"/>
        <v>01</v>
      </c>
      <c r="E255" t="str">
        <f t="shared" si="20"/>
        <v>WF</v>
      </c>
      <c r="F255" s="4">
        <f t="shared" si="21"/>
        <v>0</v>
      </c>
      <c r="G255" t="str">
        <f t="shared" si="22"/>
        <v>No</v>
      </c>
      <c r="H255" t="str">
        <f t="shared" si="23"/>
        <v>No</v>
      </c>
    </row>
    <row r="256" spans="1:8">
      <c r="A256" t="s">
        <v>421</v>
      </c>
      <c r="B256" t="s">
        <v>420</v>
      </c>
      <c r="C256">
        <f t="shared" si="18"/>
        <v>4</v>
      </c>
      <c r="D256" t="str">
        <f t="shared" si="19"/>
        <v>06</v>
      </c>
      <c r="E256" t="str">
        <f t="shared" si="20"/>
        <v>CBD</v>
      </c>
      <c r="F256" s="4">
        <f t="shared" si="21"/>
        <v>0</v>
      </c>
      <c r="G256" t="str">
        <f t="shared" si="22"/>
        <v>No</v>
      </c>
      <c r="H256" t="str">
        <f t="shared" si="23"/>
        <v>No</v>
      </c>
    </row>
    <row r="257" spans="1:8">
      <c r="A257" t="s">
        <v>417</v>
      </c>
      <c r="B257" t="s">
        <v>416</v>
      </c>
      <c r="C257">
        <f t="shared" si="18"/>
        <v>4</v>
      </c>
      <c r="D257" t="str">
        <f t="shared" si="19"/>
        <v>13</v>
      </c>
      <c r="E257" t="str">
        <f t="shared" si="20"/>
        <v>CBD</v>
      </c>
      <c r="F257" s="4">
        <f t="shared" si="21"/>
        <v>0</v>
      </c>
      <c r="G257" t="str">
        <f t="shared" si="22"/>
        <v>No</v>
      </c>
      <c r="H257" t="str">
        <f t="shared" si="23"/>
        <v>No</v>
      </c>
    </row>
    <row r="258" spans="1:8">
      <c r="A258" t="s">
        <v>477</v>
      </c>
      <c r="B258" t="s">
        <v>476</v>
      </c>
      <c r="C258">
        <f t="shared" ref="C258:C321" si="24">FIND("-", A258)</f>
        <v>3</v>
      </c>
      <c r="D258" t="str">
        <f t="shared" ref="D258:D321" si="25">RIGHT(A258, LEN(A258)- FIND("-",A258))</f>
        <v>01</v>
      </c>
      <c r="E258" t="str">
        <f t="shared" ref="E258:E321" si="26">LEFT(A258, FIND("-",A258) - 1)</f>
        <v>WF</v>
      </c>
      <c r="F258" s="4">
        <f t="shared" ref="F258:F321" si="27">IFERROR(SEARCH("Occidental",B258), 0)</f>
        <v>0</v>
      </c>
      <c r="G258" t="str">
        <f t="shared" si="22"/>
        <v>No</v>
      </c>
      <c r="H258" t="str">
        <f t="shared" si="23"/>
        <v>No</v>
      </c>
    </row>
    <row r="259" spans="1:8">
      <c r="A259" t="s">
        <v>417</v>
      </c>
      <c r="B259" t="s">
        <v>416</v>
      </c>
      <c r="C259">
        <f t="shared" si="24"/>
        <v>4</v>
      </c>
      <c r="D259" t="str">
        <f t="shared" si="25"/>
        <v>13</v>
      </c>
      <c r="E259" t="str">
        <f t="shared" si="26"/>
        <v>CBD</v>
      </c>
      <c r="F259" s="4">
        <f t="shared" si="27"/>
        <v>0</v>
      </c>
      <c r="G259" t="str">
        <f t="shared" ref="G259:G322" si="28">IF(IFERROR(SEARCH("Occidental",B259),0)=1,"Yes","No")</f>
        <v>No</v>
      </c>
      <c r="H259" t="str">
        <f t="shared" ref="H259:H322" si="29">IF(COUNTIF(B259, "Occidental"),"Yes","No")</f>
        <v>No</v>
      </c>
    </row>
    <row r="260" spans="1:8">
      <c r="A260" t="s">
        <v>487</v>
      </c>
      <c r="B260" t="s">
        <v>486</v>
      </c>
      <c r="C260">
        <f t="shared" si="24"/>
        <v>3</v>
      </c>
      <c r="D260" t="str">
        <f t="shared" si="25"/>
        <v>01</v>
      </c>
      <c r="E260" t="str">
        <f t="shared" si="26"/>
        <v>BT</v>
      </c>
      <c r="F260" s="4">
        <f t="shared" si="27"/>
        <v>0</v>
      </c>
      <c r="G260" t="str">
        <f t="shared" si="28"/>
        <v>No</v>
      </c>
      <c r="H260" t="str">
        <f t="shared" si="29"/>
        <v>No</v>
      </c>
    </row>
    <row r="261" spans="1:8">
      <c r="A261" t="s">
        <v>485</v>
      </c>
      <c r="B261" t="s">
        <v>484</v>
      </c>
      <c r="C261">
        <f t="shared" si="24"/>
        <v>3</v>
      </c>
      <c r="D261" t="str">
        <f t="shared" si="25"/>
        <v>05</v>
      </c>
      <c r="E261" t="str">
        <f t="shared" si="26"/>
        <v>EL</v>
      </c>
      <c r="F261" s="4">
        <f t="shared" si="27"/>
        <v>0</v>
      </c>
      <c r="G261" t="str">
        <f t="shared" si="28"/>
        <v>No</v>
      </c>
      <c r="H261" t="str">
        <f t="shared" si="29"/>
        <v>No</v>
      </c>
    </row>
    <row r="262" spans="1:8">
      <c r="A262" t="s">
        <v>445</v>
      </c>
      <c r="B262" t="s">
        <v>444</v>
      </c>
      <c r="C262">
        <f t="shared" si="24"/>
        <v>3</v>
      </c>
      <c r="D262" t="str">
        <f t="shared" si="25"/>
        <v>05</v>
      </c>
      <c r="E262" t="str">
        <f t="shared" si="26"/>
        <v>BT</v>
      </c>
      <c r="F262" s="4">
        <f t="shared" si="27"/>
        <v>0</v>
      </c>
      <c r="G262" t="str">
        <f t="shared" si="28"/>
        <v>No</v>
      </c>
      <c r="H262" t="str">
        <f t="shared" si="29"/>
        <v>No</v>
      </c>
    </row>
    <row r="263" spans="1:8">
      <c r="A263" t="s">
        <v>447</v>
      </c>
      <c r="B263" t="s">
        <v>446</v>
      </c>
      <c r="C263">
        <f t="shared" si="24"/>
        <v>3</v>
      </c>
      <c r="D263" t="str">
        <f t="shared" si="25"/>
        <v>04</v>
      </c>
      <c r="E263" t="str">
        <f t="shared" si="26"/>
        <v>WF</v>
      </c>
      <c r="F263" s="4">
        <f t="shared" si="27"/>
        <v>0</v>
      </c>
      <c r="G263" t="str">
        <f t="shared" si="28"/>
        <v>No</v>
      </c>
      <c r="H263" t="str">
        <f t="shared" si="29"/>
        <v>No</v>
      </c>
    </row>
    <row r="264" spans="1:8">
      <c r="A264" t="s">
        <v>423</v>
      </c>
      <c r="B264" t="s">
        <v>422</v>
      </c>
      <c r="C264">
        <f t="shared" si="24"/>
        <v>3</v>
      </c>
      <c r="D264" t="str">
        <f t="shared" si="25"/>
        <v>03</v>
      </c>
      <c r="E264" t="str">
        <f t="shared" si="26"/>
        <v>BT</v>
      </c>
      <c r="F264" s="4">
        <f t="shared" si="27"/>
        <v>0</v>
      </c>
      <c r="G264" t="str">
        <f t="shared" si="28"/>
        <v>No</v>
      </c>
      <c r="H264" t="str">
        <f t="shared" si="29"/>
        <v>No</v>
      </c>
    </row>
    <row r="265" spans="1:8">
      <c r="A265" t="s">
        <v>421</v>
      </c>
      <c r="B265" t="s">
        <v>420</v>
      </c>
      <c r="C265">
        <f t="shared" si="24"/>
        <v>4</v>
      </c>
      <c r="D265" t="str">
        <f t="shared" si="25"/>
        <v>06</v>
      </c>
      <c r="E265" t="str">
        <f t="shared" si="26"/>
        <v>CBD</v>
      </c>
      <c r="F265" s="4">
        <f t="shared" si="27"/>
        <v>0</v>
      </c>
      <c r="G265" t="str">
        <f t="shared" si="28"/>
        <v>No</v>
      </c>
      <c r="H265" t="str">
        <f t="shared" si="29"/>
        <v>No</v>
      </c>
    </row>
    <row r="266" spans="1:8">
      <c r="A266" t="s">
        <v>471</v>
      </c>
      <c r="B266" t="s">
        <v>470</v>
      </c>
      <c r="C266">
        <f t="shared" si="24"/>
        <v>4</v>
      </c>
      <c r="D266" t="str">
        <f t="shared" si="25"/>
        <v>17</v>
      </c>
      <c r="E266" t="str">
        <f t="shared" si="26"/>
        <v>SLU</v>
      </c>
      <c r="F266" s="4">
        <f t="shared" si="27"/>
        <v>0</v>
      </c>
      <c r="G266" t="str">
        <f t="shared" si="28"/>
        <v>No</v>
      </c>
      <c r="H266" t="str">
        <f t="shared" si="29"/>
        <v>No</v>
      </c>
    </row>
    <row r="267" spans="1:8">
      <c r="A267" t="s">
        <v>453</v>
      </c>
      <c r="B267" t="s">
        <v>452</v>
      </c>
      <c r="C267">
        <f t="shared" si="24"/>
        <v>4</v>
      </c>
      <c r="D267" t="str">
        <f t="shared" si="25"/>
        <v>18</v>
      </c>
      <c r="E267" t="str">
        <f t="shared" si="26"/>
        <v>SLU</v>
      </c>
      <c r="F267" s="4">
        <f t="shared" si="27"/>
        <v>0</v>
      </c>
      <c r="G267" t="str">
        <f t="shared" si="28"/>
        <v>No</v>
      </c>
      <c r="H267" t="str">
        <f t="shared" si="29"/>
        <v>No</v>
      </c>
    </row>
    <row r="268" spans="1:8">
      <c r="A268" t="s">
        <v>477</v>
      </c>
      <c r="B268" t="s">
        <v>476</v>
      </c>
      <c r="C268">
        <f t="shared" si="24"/>
        <v>3</v>
      </c>
      <c r="D268" t="str">
        <f t="shared" si="25"/>
        <v>01</v>
      </c>
      <c r="E268" t="str">
        <f t="shared" si="26"/>
        <v>WF</v>
      </c>
      <c r="F268" s="4">
        <f t="shared" si="27"/>
        <v>0</v>
      </c>
      <c r="G268" t="str">
        <f t="shared" si="28"/>
        <v>No</v>
      </c>
      <c r="H268" t="str">
        <f t="shared" si="29"/>
        <v>No</v>
      </c>
    </row>
    <row r="269" spans="1:8">
      <c r="A269" t="s">
        <v>513</v>
      </c>
      <c r="B269" t="s">
        <v>512</v>
      </c>
      <c r="C269">
        <f t="shared" si="24"/>
        <v>3</v>
      </c>
      <c r="D269" t="str">
        <f t="shared" si="25"/>
        <v>09</v>
      </c>
      <c r="E269" t="str">
        <f t="shared" si="26"/>
        <v>CH</v>
      </c>
      <c r="F269" s="4">
        <f t="shared" si="27"/>
        <v>0</v>
      </c>
      <c r="G269" t="str">
        <f t="shared" si="28"/>
        <v>No</v>
      </c>
      <c r="H269" t="str">
        <f t="shared" si="29"/>
        <v>No</v>
      </c>
    </row>
    <row r="270" spans="1:8">
      <c r="A270" t="s">
        <v>457</v>
      </c>
      <c r="B270" t="s">
        <v>456</v>
      </c>
      <c r="C270">
        <f t="shared" si="24"/>
        <v>3</v>
      </c>
      <c r="D270" t="str">
        <f t="shared" si="25"/>
        <v>05</v>
      </c>
      <c r="E270" t="str">
        <f t="shared" si="26"/>
        <v>PS</v>
      </c>
      <c r="F270" s="4">
        <f t="shared" si="27"/>
        <v>0</v>
      </c>
      <c r="G270" t="str">
        <f t="shared" si="28"/>
        <v>No</v>
      </c>
      <c r="H270" t="str">
        <f t="shared" si="29"/>
        <v>No</v>
      </c>
    </row>
    <row r="271" spans="1:8">
      <c r="A271" t="s">
        <v>453</v>
      </c>
      <c r="B271" t="s">
        <v>452</v>
      </c>
      <c r="C271">
        <f t="shared" si="24"/>
        <v>4</v>
      </c>
      <c r="D271" t="str">
        <f t="shared" si="25"/>
        <v>18</v>
      </c>
      <c r="E271" t="str">
        <f t="shared" si="26"/>
        <v>SLU</v>
      </c>
      <c r="F271" s="4">
        <f t="shared" si="27"/>
        <v>0</v>
      </c>
      <c r="G271" t="str">
        <f t="shared" si="28"/>
        <v>No</v>
      </c>
      <c r="H271" t="str">
        <f t="shared" si="29"/>
        <v>No</v>
      </c>
    </row>
    <row r="272" spans="1:8">
      <c r="A272" t="s">
        <v>431</v>
      </c>
      <c r="B272" t="s">
        <v>430</v>
      </c>
      <c r="C272">
        <f t="shared" si="24"/>
        <v>3</v>
      </c>
      <c r="D272" t="str">
        <f t="shared" si="25"/>
        <v>04</v>
      </c>
      <c r="E272" t="str">
        <f t="shared" si="26"/>
        <v>PS</v>
      </c>
      <c r="F272" s="4">
        <f t="shared" si="27"/>
        <v>1</v>
      </c>
      <c r="G272" t="str">
        <f t="shared" si="28"/>
        <v>Yes</v>
      </c>
      <c r="H272" t="str">
        <f t="shared" si="29"/>
        <v>No</v>
      </c>
    </row>
    <row r="273" spans="1:8">
      <c r="A273" t="s">
        <v>423</v>
      </c>
      <c r="B273" t="s">
        <v>422</v>
      </c>
      <c r="C273">
        <f t="shared" si="24"/>
        <v>3</v>
      </c>
      <c r="D273" t="str">
        <f t="shared" si="25"/>
        <v>03</v>
      </c>
      <c r="E273" t="str">
        <f t="shared" si="26"/>
        <v>BT</v>
      </c>
      <c r="F273" s="4">
        <f t="shared" si="27"/>
        <v>0</v>
      </c>
      <c r="G273" t="str">
        <f t="shared" si="28"/>
        <v>No</v>
      </c>
      <c r="H273" t="str">
        <f t="shared" si="29"/>
        <v>No</v>
      </c>
    </row>
    <row r="274" spans="1:8">
      <c r="A274" t="s">
        <v>487</v>
      </c>
      <c r="B274" t="s">
        <v>486</v>
      </c>
      <c r="C274">
        <f t="shared" si="24"/>
        <v>3</v>
      </c>
      <c r="D274" t="str">
        <f t="shared" si="25"/>
        <v>01</v>
      </c>
      <c r="E274" t="str">
        <f t="shared" si="26"/>
        <v>BT</v>
      </c>
      <c r="F274" s="4">
        <f t="shared" si="27"/>
        <v>0</v>
      </c>
      <c r="G274" t="str">
        <f t="shared" si="28"/>
        <v>No</v>
      </c>
      <c r="H274" t="str">
        <f t="shared" si="29"/>
        <v>No</v>
      </c>
    </row>
    <row r="275" spans="1:8">
      <c r="A275" t="s">
        <v>483</v>
      </c>
      <c r="B275" t="s">
        <v>482</v>
      </c>
      <c r="C275">
        <f t="shared" si="24"/>
        <v>3</v>
      </c>
      <c r="D275" t="str">
        <f t="shared" si="25"/>
        <v>07</v>
      </c>
      <c r="E275" t="str">
        <f t="shared" si="26"/>
        <v>CH</v>
      </c>
      <c r="F275" s="4">
        <f t="shared" si="27"/>
        <v>0</v>
      </c>
      <c r="G275" t="str">
        <f t="shared" si="28"/>
        <v>No</v>
      </c>
      <c r="H275" t="str">
        <f t="shared" si="29"/>
        <v>No</v>
      </c>
    </row>
    <row r="276" spans="1:8">
      <c r="A276" t="s">
        <v>451</v>
      </c>
      <c r="B276" t="s">
        <v>450</v>
      </c>
      <c r="C276">
        <f t="shared" si="24"/>
        <v>4</v>
      </c>
      <c r="D276" t="str">
        <f t="shared" si="25"/>
        <v>07</v>
      </c>
      <c r="E276" t="str">
        <f t="shared" si="26"/>
        <v>CBD</v>
      </c>
      <c r="F276" s="4">
        <f t="shared" si="27"/>
        <v>0</v>
      </c>
      <c r="G276" t="str">
        <f t="shared" si="28"/>
        <v>No</v>
      </c>
      <c r="H276" t="str">
        <f t="shared" si="29"/>
        <v>No</v>
      </c>
    </row>
    <row r="277" spans="1:8">
      <c r="A277" t="s">
        <v>435</v>
      </c>
      <c r="B277" t="s">
        <v>434</v>
      </c>
      <c r="C277">
        <f t="shared" si="24"/>
        <v>4</v>
      </c>
      <c r="D277" t="str">
        <f t="shared" si="25"/>
        <v>16</v>
      </c>
      <c r="E277" t="str">
        <f t="shared" si="26"/>
        <v>SLU</v>
      </c>
      <c r="F277" s="4">
        <f t="shared" si="27"/>
        <v>0</v>
      </c>
      <c r="G277" t="str">
        <f t="shared" si="28"/>
        <v>No</v>
      </c>
      <c r="H277" t="str">
        <f t="shared" si="29"/>
        <v>No</v>
      </c>
    </row>
    <row r="278" spans="1:8">
      <c r="A278" t="s">
        <v>425</v>
      </c>
      <c r="B278" t="s">
        <v>424</v>
      </c>
      <c r="C278">
        <f t="shared" si="24"/>
        <v>3</v>
      </c>
      <c r="D278" t="str">
        <f t="shared" si="25"/>
        <v>03</v>
      </c>
      <c r="E278" t="str">
        <f t="shared" si="26"/>
        <v>EL</v>
      </c>
      <c r="F278" s="4">
        <f t="shared" si="27"/>
        <v>0</v>
      </c>
      <c r="G278" t="str">
        <f t="shared" si="28"/>
        <v>No</v>
      </c>
      <c r="H278" t="str">
        <f t="shared" si="29"/>
        <v>No</v>
      </c>
    </row>
    <row r="279" spans="1:8">
      <c r="A279" t="s">
        <v>435</v>
      </c>
      <c r="B279" t="s">
        <v>434</v>
      </c>
      <c r="C279">
        <f t="shared" si="24"/>
        <v>4</v>
      </c>
      <c r="D279" t="str">
        <f t="shared" si="25"/>
        <v>16</v>
      </c>
      <c r="E279" t="str">
        <f t="shared" si="26"/>
        <v>SLU</v>
      </c>
      <c r="F279" s="4">
        <f t="shared" si="27"/>
        <v>0</v>
      </c>
      <c r="G279" t="str">
        <f t="shared" si="28"/>
        <v>No</v>
      </c>
      <c r="H279" t="str">
        <f t="shared" si="29"/>
        <v>No</v>
      </c>
    </row>
    <row r="280" spans="1:8">
      <c r="A280" t="s">
        <v>429</v>
      </c>
      <c r="B280" t="s">
        <v>428</v>
      </c>
      <c r="C280">
        <f t="shared" si="24"/>
        <v>4</v>
      </c>
      <c r="D280" t="str">
        <f t="shared" si="25"/>
        <v>02</v>
      </c>
      <c r="E280" t="str">
        <f t="shared" si="26"/>
        <v>SLU</v>
      </c>
      <c r="F280" s="4">
        <f t="shared" si="27"/>
        <v>0</v>
      </c>
      <c r="G280" t="str">
        <f t="shared" si="28"/>
        <v>No</v>
      </c>
      <c r="H280" t="str">
        <f t="shared" si="29"/>
        <v>No</v>
      </c>
    </row>
    <row r="281" spans="1:8">
      <c r="A281" t="s">
        <v>507</v>
      </c>
      <c r="B281" t="s">
        <v>506</v>
      </c>
      <c r="C281">
        <f t="shared" si="24"/>
        <v>4</v>
      </c>
      <c r="D281" t="str">
        <f t="shared" si="25"/>
        <v>15</v>
      </c>
      <c r="E281" t="str">
        <f t="shared" si="26"/>
        <v>SLU</v>
      </c>
      <c r="F281" s="4">
        <f t="shared" si="27"/>
        <v>0</v>
      </c>
      <c r="G281" t="str">
        <f t="shared" si="28"/>
        <v>No</v>
      </c>
      <c r="H281" t="str">
        <f t="shared" si="29"/>
        <v>No</v>
      </c>
    </row>
    <row r="282" spans="1:8">
      <c r="A282" t="s">
        <v>483</v>
      </c>
      <c r="B282" t="s">
        <v>482</v>
      </c>
      <c r="C282">
        <f t="shared" si="24"/>
        <v>3</v>
      </c>
      <c r="D282" t="str">
        <f t="shared" si="25"/>
        <v>07</v>
      </c>
      <c r="E282" t="str">
        <f t="shared" si="26"/>
        <v>CH</v>
      </c>
      <c r="F282" s="4">
        <f t="shared" si="27"/>
        <v>0</v>
      </c>
      <c r="G282" t="str">
        <f t="shared" si="28"/>
        <v>No</v>
      </c>
      <c r="H282" t="str">
        <f t="shared" si="29"/>
        <v>No</v>
      </c>
    </row>
    <row r="283" spans="1:8">
      <c r="A283" t="s">
        <v>477</v>
      </c>
      <c r="B283" t="s">
        <v>476</v>
      </c>
      <c r="C283">
        <f t="shared" si="24"/>
        <v>3</v>
      </c>
      <c r="D283" t="str">
        <f t="shared" si="25"/>
        <v>01</v>
      </c>
      <c r="E283" t="str">
        <f t="shared" si="26"/>
        <v>WF</v>
      </c>
      <c r="F283" s="4">
        <f t="shared" si="27"/>
        <v>0</v>
      </c>
      <c r="G283" t="str">
        <f t="shared" si="28"/>
        <v>No</v>
      </c>
      <c r="H283" t="str">
        <f t="shared" si="29"/>
        <v>No</v>
      </c>
    </row>
    <row r="284" spans="1:8">
      <c r="A284" t="s">
        <v>497</v>
      </c>
      <c r="B284" t="s">
        <v>496</v>
      </c>
      <c r="C284">
        <f t="shared" si="24"/>
        <v>3</v>
      </c>
      <c r="D284" t="str">
        <f t="shared" si="25"/>
        <v>03</v>
      </c>
      <c r="E284" t="str">
        <f t="shared" si="26"/>
        <v>CH</v>
      </c>
      <c r="F284" s="4">
        <f t="shared" si="27"/>
        <v>0</v>
      </c>
      <c r="G284" t="str">
        <f t="shared" si="28"/>
        <v>No</v>
      </c>
      <c r="H284" t="str">
        <f t="shared" si="29"/>
        <v>No</v>
      </c>
    </row>
    <row r="285" spans="1:8">
      <c r="A285" t="s">
        <v>417</v>
      </c>
      <c r="B285" t="s">
        <v>416</v>
      </c>
      <c r="C285">
        <f t="shared" si="24"/>
        <v>4</v>
      </c>
      <c r="D285" t="str">
        <f t="shared" si="25"/>
        <v>13</v>
      </c>
      <c r="E285" t="str">
        <f t="shared" si="26"/>
        <v>CBD</v>
      </c>
      <c r="F285" s="4">
        <f t="shared" si="27"/>
        <v>0</v>
      </c>
      <c r="G285" t="str">
        <f t="shared" si="28"/>
        <v>No</v>
      </c>
      <c r="H285" t="str">
        <f t="shared" si="29"/>
        <v>No</v>
      </c>
    </row>
    <row r="286" spans="1:8">
      <c r="A286" t="s">
        <v>463</v>
      </c>
      <c r="B286" t="s">
        <v>462</v>
      </c>
      <c r="C286">
        <f t="shared" si="24"/>
        <v>4</v>
      </c>
      <c r="D286" t="str">
        <f t="shared" si="25"/>
        <v>01</v>
      </c>
      <c r="E286" t="str">
        <f t="shared" si="26"/>
        <v>DPD</v>
      </c>
      <c r="F286" s="4">
        <f t="shared" si="27"/>
        <v>0</v>
      </c>
      <c r="G286" t="str">
        <f t="shared" si="28"/>
        <v>No</v>
      </c>
      <c r="H286" t="str">
        <f t="shared" si="29"/>
        <v>No</v>
      </c>
    </row>
    <row r="287" spans="1:8">
      <c r="A287" t="s">
        <v>445</v>
      </c>
      <c r="B287" t="s">
        <v>444</v>
      </c>
      <c r="C287">
        <f t="shared" si="24"/>
        <v>3</v>
      </c>
      <c r="D287" t="str">
        <f t="shared" si="25"/>
        <v>05</v>
      </c>
      <c r="E287" t="str">
        <f t="shared" si="26"/>
        <v>BT</v>
      </c>
      <c r="F287" s="4">
        <f t="shared" si="27"/>
        <v>0</v>
      </c>
      <c r="G287" t="str">
        <f t="shared" si="28"/>
        <v>No</v>
      </c>
      <c r="H287" t="str">
        <f t="shared" si="29"/>
        <v>No</v>
      </c>
    </row>
    <row r="288" spans="1:8">
      <c r="A288" t="s">
        <v>507</v>
      </c>
      <c r="B288" t="s">
        <v>506</v>
      </c>
      <c r="C288">
        <f t="shared" si="24"/>
        <v>4</v>
      </c>
      <c r="D288" t="str">
        <f t="shared" si="25"/>
        <v>15</v>
      </c>
      <c r="E288" t="str">
        <f t="shared" si="26"/>
        <v>SLU</v>
      </c>
      <c r="F288" s="4">
        <f t="shared" si="27"/>
        <v>0</v>
      </c>
      <c r="G288" t="str">
        <f t="shared" si="28"/>
        <v>No</v>
      </c>
      <c r="H288" t="str">
        <f t="shared" si="29"/>
        <v>No</v>
      </c>
    </row>
    <row r="289" spans="1:8">
      <c r="A289" t="s">
        <v>427</v>
      </c>
      <c r="B289" t="s">
        <v>426</v>
      </c>
      <c r="C289">
        <f t="shared" si="24"/>
        <v>4</v>
      </c>
      <c r="D289" t="str">
        <f t="shared" si="25"/>
        <v>03</v>
      </c>
      <c r="E289" t="str">
        <f t="shared" si="26"/>
        <v>CBD</v>
      </c>
      <c r="F289" s="4">
        <f t="shared" si="27"/>
        <v>0</v>
      </c>
      <c r="G289" t="str">
        <f t="shared" si="28"/>
        <v>No</v>
      </c>
      <c r="H289" t="str">
        <f t="shared" si="29"/>
        <v>No</v>
      </c>
    </row>
    <row r="290" spans="1:8">
      <c r="A290" t="s">
        <v>491</v>
      </c>
      <c r="B290" t="s">
        <v>490</v>
      </c>
      <c r="C290">
        <f t="shared" si="24"/>
        <v>3</v>
      </c>
      <c r="D290" t="str">
        <f t="shared" si="25"/>
        <v>01</v>
      </c>
      <c r="E290" t="str">
        <f t="shared" si="26"/>
        <v>CD</v>
      </c>
      <c r="F290" s="4">
        <f t="shared" si="27"/>
        <v>0</v>
      </c>
      <c r="G290" t="str">
        <f t="shared" si="28"/>
        <v>No</v>
      </c>
      <c r="H290" t="str">
        <f t="shared" si="29"/>
        <v>No</v>
      </c>
    </row>
    <row r="291" spans="1:8">
      <c r="A291" t="s">
        <v>421</v>
      </c>
      <c r="B291" t="s">
        <v>420</v>
      </c>
      <c r="C291">
        <f t="shared" si="24"/>
        <v>4</v>
      </c>
      <c r="D291" t="str">
        <f t="shared" si="25"/>
        <v>06</v>
      </c>
      <c r="E291" t="str">
        <f t="shared" si="26"/>
        <v>CBD</v>
      </c>
      <c r="F291" s="4">
        <f t="shared" si="27"/>
        <v>0</v>
      </c>
      <c r="G291" t="str">
        <f t="shared" si="28"/>
        <v>No</v>
      </c>
      <c r="H291" t="str">
        <f t="shared" si="29"/>
        <v>No</v>
      </c>
    </row>
    <row r="292" spans="1:8">
      <c r="A292" t="s">
        <v>437</v>
      </c>
      <c r="B292" t="s">
        <v>436</v>
      </c>
      <c r="C292">
        <f t="shared" si="24"/>
        <v>3</v>
      </c>
      <c r="D292" t="str">
        <f t="shared" si="25"/>
        <v>02</v>
      </c>
      <c r="E292" t="str">
        <f t="shared" si="26"/>
        <v>CH</v>
      </c>
      <c r="F292" s="4">
        <f t="shared" si="27"/>
        <v>0</v>
      </c>
      <c r="G292" t="str">
        <f t="shared" si="28"/>
        <v>No</v>
      </c>
      <c r="H292" t="str">
        <f t="shared" si="29"/>
        <v>No</v>
      </c>
    </row>
    <row r="293" spans="1:8">
      <c r="A293" t="s">
        <v>499</v>
      </c>
      <c r="B293" t="s">
        <v>498</v>
      </c>
      <c r="C293">
        <f t="shared" si="24"/>
        <v>3</v>
      </c>
      <c r="D293" t="str">
        <f t="shared" si="25"/>
        <v>01</v>
      </c>
      <c r="E293" t="str">
        <f t="shared" si="26"/>
        <v>FH</v>
      </c>
      <c r="F293" s="4">
        <f t="shared" si="27"/>
        <v>0</v>
      </c>
      <c r="G293" t="str">
        <f t="shared" si="28"/>
        <v>No</v>
      </c>
      <c r="H293" t="str">
        <f t="shared" si="29"/>
        <v>No</v>
      </c>
    </row>
    <row r="294" spans="1:8">
      <c r="A294" t="s">
        <v>477</v>
      </c>
      <c r="B294" t="s">
        <v>476</v>
      </c>
      <c r="C294">
        <f t="shared" si="24"/>
        <v>3</v>
      </c>
      <c r="D294" t="str">
        <f t="shared" si="25"/>
        <v>01</v>
      </c>
      <c r="E294" t="str">
        <f t="shared" si="26"/>
        <v>WF</v>
      </c>
      <c r="F294" s="4">
        <f t="shared" si="27"/>
        <v>0</v>
      </c>
      <c r="G294" t="str">
        <f t="shared" si="28"/>
        <v>No</v>
      </c>
      <c r="H294" t="str">
        <f t="shared" si="29"/>
        <v>No</v>
      </c>
    </row>
    <row r="295" spans="1:8">
      <c r="A295" t="s">
        <v>417</v>
      </c>
      <c r="B295" t="s">
        <v>416</v>
      </c>
      <c r="C295">
        <f t="shared" si="24"/>
        <v>4</v>
      </c>
      <c r="D295" t="str">
        <f t="shared" si="25"/>
        <v>13</v>
      </c>
      <c r="E295" t="str">
        <f t="shared" si="26"/>
        <v>CBD</v>
      </c>
      <c r="F295" s="4">
        <f t="shared" si="27"/>
        <v>0</v>
      </c>
      <c r="G295" t="str">
        <f t="shared" si="28"/>
        <v>No</v>
      </c>
      <c r="H295" t="str">
        <f t="shared" si="29"/>
        <v>No</v>
      </c>
    </row>
    <row r="296" spans="1:8">
      <c r="A296" t="s">
        <v>437</v>
      </c>
      <c r="B296" t="s">
        <v>436</v>
      </c>
      <c r="C296">
        <f t="shared" si="24"/>
        <v>3</v>
      </c>
      <c r="D296" t="str">
        <f t="shared" si="25"/>
        <v>02</v>
      </c>
      <c r="E296" t="str">
        <f t="shared" si="26"/>
        <v>CH</v>
      </c>
      <c r="F296" s="4">
        <f t="shared" si="27"/>
        <v>0</v>
      </c>
      <c r="G296" t="str">
        <f t="shared" si="28"/>
        <v>No</v>
      </c>
      <c r="H296" t="str">
        <f t="shared" si="29"/>
        <v>No</v>
      </c>
    </row>
    <row r="297" spans="1:8">
      <c r="A297" t="s">
        <v>425</v>
      </c>
      <c r="B297" t="s">
        <v>424</v>
      </c>
      <c r="C297">
        <f t="shared" si="24"/>
        <v>3</v>
      </c>
      <c r="D297" t="str">
        <f t="shared" si="25"/>
        <v>03</v>
      </c>
      <c r="E297" t="str">
        <f t="shared" si="26"/>
        <v>EL</v>
      </c>
      <c r="F297" s="4">
        <f t="shared" si="27"/>
        <v>0</v>
      </c>
      <c r="G297" t="str">
        <f t="shared" si="28"/>
        <v>No</v>
      </c>
      <c r="H297" t="str">
        <f t="shared" si="29"/>
        <v>No</v>
      </c>
    </row>
    <row r="298" spans="1:8">
      <c r="A298" t="s">
        <v>493</v>
      </c>
      <c r="B298" t="s">
        <v>492</v>
      </c>
      <c r="C298">
        <f t="shared" si="24"/>
        <v>4</v>
      </c>
      <c r="D298" t="str">
        <f t="shared" si="25"/>
        <v>05</v>
      </c>
      <c r="E298" t="str">
        <f t="shared" si="26"/>
        <v>CBD</v>
      </c>
      <c r="F298" s="4">
        <f t="shared" si="27"/>
        <v>0</v>
      </c>
      <c r="G298" t="str">
        <f t="shared" si="28"/>
        <v>No</v>
      </c>
      <c r="H298" t="str">
        <f t="shared" si="29"/>
        <v>No</v>
      </c>
    </row>
    <row r="299" spans="1:8">
      <c r="A299" t="s">
        <v>435</v>
      </c>
      <c r="B299" t="s">
        <v>434</v>
      </c>
      <c r="C299">
        <f t="shared" si="24"/>
        <v>4</v>
      </c>
      <c r="D299" t="str">
        <f t="shared" si="25"/>
        <v>16</v>
      </c>
      <c r="E299" t="str">
        <f t="shared" si="26"/>
        <v>SLU</v>
      </c>
      <c r="F299" s="4">
        <f t="shared" si="27"/>
        <v>0</v>
      </c>
      <c r="G299" t="str">
        <f t="shared" si="28"/>
        <v>No</v>
      </c>
      <c r="H299" t="str">
        <f t="shared" si="29"/>
        <v>No</v>
      </c>
    </row>
    <row r="300" spans="1:8">
      <c r="A300" t="s">
        <v>441</v>
      </c>
      <c r="B300" t="s">
        <v>440</v>
      </c>
      <c r="C300">
        <f t="shared" si="24"/>
        <v>3</v>
      </c>
      <c r="D300" t="str">
        <f t="shared" si="25"/>
        <v>04</v>
      </c>
      <c r="E300" t="str">
        <f t="shared" si="26"/>
        <v>UW</v>
      </c>
      <c r="F300" s="4">
        <f t="shared" si="27"/>
        <v>0</v>
      </c>
      <c r="G300" t="str">
        <f t="shared" si="28"/>
        <v>No</v>
      </c>
      <c r="H300" t="str">
        <f t="shared" si="29"/>
        <v>No</v>
      </c>
    </row>
    <row r="301" spans="1:8">
      <c r="A301" t="s">
        <v>423</v>
      </c>
      <c r="B301" t="s">
        <v>422</v>
      </c>
      <c r="C301">
        <f t="shared" si="24"/>
        <v>3</v>
      </c>
      <c r="D301" t="str">
        <f t="shared" si="25"/>
        <v>03</v>
      </c>
      <c r="E301" t="str">
        <f t="shared" si="26"/>
        <v>BT</v>
      </c>
      <c r="F301" s="4">
        <f t="shared" si="27"/>
        <v>0</v>
      </c>
      <c r="G301" t="str">
        <f t="shared" si="28"/>
        <v>No</v>
      </c>
      <c r="H301" t="str">
        <f t="shared" si="29"/>
        <v>No</v>
      </c>
    </row>
    <row r="302" spans="1:8">
      <c r="A302" t="s">
        <v>435</v>
      </c>
      <c r="B302" t="s">
        <v>434</v>
      </c>
      <c r="C302">
        <f t="shared" si="24"/>
        <v>4</v>
      </c>
      <c r="D302" t="str">
        <f t="shared" si="25"/>
        <v>16</v>
      </c>
      <c r="E302" t="str">
        <f t="shared" si="26"/>
        <v>SLU</v>
      </c>
      <c r="F302" s="4">
        <f t="shared" si="27"/>
        <v>0</v>
      </c>
      <c r="G302" t="str">
        <f t="shared" si="28"/>
        <v>No</v>
      </c>
      <c r="H302" t="str">
        <f t="shared" si="29"/>
        <v>No</v>
      </c>
    </row>
    <row r="303" spans="1:8">
      <c r="A303" t="s">
        <v>427</v>
      </c>
      <c r="B303" t="s">
        <v>426</v>
      </c>
      <c r="C303">
        <f t="shared" si="24"/>
        <v>4</v>
      </c>
      <c r="D303" t="str">
        <f t="shared" si="25"/>
        <v>03</v>
      </c>
      <c r="E303" t="str">
        <f t="shared" si="26"/>
        <v>CBD</v>
      </c>
      <c r="F303" s="4">
        <f t="shared" si="27"/>
        <v>0</v>
      </c>
      <c r="G303" t="str">
        <f t="shared" si="28"/>
        <v>No</v>
      </c>
      <c r="H303" t="str">
        <f t="shared" si="29"/>
        <v>No</v>
      </c>
    </row>
    <row r="304" spans="1:8">
      <c r="A304" t="s">
        <v>451</v>
      </c>
      <c r="B304" t="s">
        <v>450</v>
      </c>
      <c r="C304">
        <f t="shared" si="24"/>
        <v>4</v>
      </c>
      <c r="D304" t="str">
        <f t="shared" si="25"/>
        <v>07</v>
      </c>
      <c r="E304" t="str">
        <f t="shared" si="26"/>
        <v>CBD</v>
      </c>
      <c r="F304" s="4">
        <f t="shared" si="27"/>
        <v>0</v>
      </c>
      <c r="G304" t="str">
        <f t="shared" si="28"/>
        <v>No</v>
      </c>
      <c r="H304" t="str">
        <f t="shared" si="29"/>
        <v>No</v>
      </c>
    </row>
    <row r="305" spans="1:8">
      <c r="A305" t="s">
        <v>449</v>
      </c>
      <c r="B305" t="s">
        <v>448</v>
      </c>
      <c r="C305">
        <f t="shared" si="24"/>
        <v>4</v>
      </c>
      <c r="D305" t="str">
        <f t="shared" si="25"/>
        <v>07</v>
      </c>
      <c r="E305" t="str">
        <f t="shared" si="26"/>
        <v>SLU</v>
      </c>
      <c r="F305" s="4">
        <f t="shared" si="27"/>
        <v>0</v>
      </c>
      <c r="G305" t="str">
        <f t="shared" si="28"/>
        <v>No</v>
      </c>
      <c r="H305" t="str">
        <f t="shared" si="29"/>
        <v>No</v>
      </c>
    </row>
    <row r="306" spans="1:8">
      <c r="A306" t="s">
        <v>473</v>
      </c>
      <c r="B306" t="s">
        <v>472</v>
      </c>
      <c r="C306">
        <f t="shared" si="24"/>
        <v>4</v>
      </c>
      <c r="D306" t="str">
        <f t="shared" si="25"/>
        <v>19</v>
      </c>
      <c r="E306" t="str">
        <f t="shared" si="26"/>
        <v>SLU</v>
      </c>
      <c r="F306" s="4">
        <f t="shared" si="27"/>
        <v>0</v>
      </c>
      <c r="G306" t="str">
        <f t="shared" si="28"/>
        <v>No</v>
      </c>
      <c r="H306" t="str">
        <f t="shared" si="29"/>
        <v>No</v>
      </c>
    </row>
    <row r="307" spans="1:8">
      <c r="A307" t="s">
        <v>505</v>
      </c>
      <c r="B307" t="s">
        <v>504</v>
      </c>
      <c r="C307">
        <f t="shared" si="24"/>
        <v>3</v>
      </c>
      <c r="D307" t="str">
        <f t="shared" si="25"/>
        <v>04</v>
      </c>
      <c r="E307" t="str">
        <f t="shared" si="26"/>
        <v>UD</v>
      </c>
      <c r="F307" s="4">
        <f t="shared" si="27"/>
        <v>0</v>
      </c>
      <c r="G307" t="str">
        <f t="shared" si="28"/>
        <v>No</v>
      </c>
      <c r="H307" t="str">
        <f t="shared" si="29"/>
        <v>No</v>
      </c>
    </row>
    <row r="308" spans="1:8">
      <c r="A308" t="s">
        <v>475</v>
      </c>
      <c r="B308" t="s">
        <v>474</v>
      </c>
      <c r="C308">
        <f t="shared" si="24"/>
        <v>4</v>
      </c>
      <c r="D308" t="str">
        <f t="shared" si="25"/>
        <v>04</v>
      </c>
      <c r="E308" t="str">
        <f t="shared" si="26"/>
        <v>SLU</v>
      </c>
      <c r="F308" s="4">
        <f t="shared" si="27"/>
        <v>0</v>
      </c>
      <c r="G308" t="str">
        <f t="shared" si="28"/>
        <v>No</v>
      </c>
      <c r="H308" t="str">
        <f t="shared" si="29"/>
        <v>No</v>
      </c>
    </row>
    <row r="309" spans="1:8">
      <c r="A309" t="s">
        <v>495</v>
      </c>
      <c r="B309" t="s">
        <v>494</v>
      </c>
      <c r="C309">
        <f t="shared" si="24"/>
        <v>3</v>
      </c>
      <c r="D309" t="str">
        <f t="shared" si="25"/>
        <v>05</v>
      </c>
      <c r="E309" t="str">
        <f t="shared" si="26"/>
        <v>CH</v>
      </c>
      <c r="F309" s="4">
        <f t="shared" si="27"/>
        <v>0</v>
      </c>
      <c r="G309" t="str">
        <f t="shared" si="28"/>
        <v>No</v>
      </c>
      <c r="H309" t="str">
        <f t="shared" si="29"/>
        <v>No</v>
      </c>
    </row>
    <row r="310" spans="1:8">
      <c r="A310" t="s">
        <v>421</v>
      </c>
      <c r="B310" t="s">
        <v>420</v>
      </c>
      <c r="C310">
        <f t="shared" si="24"/>
        <v>4</v>
      </c>
      <c r="D310" t="str">
        <f t="shared" si="25"/>
        <v>06</v>
      </c>
      <c r="E310" t="str">
        <f t="shared" si="26"/>
        <v>CBD</v>
      </c>
      <c r="F310" s="4">
        <f t="shared" si="27"/>
        <v>0</v>
      </c>
      <c r="G310" t="str">
        <f t="shared" si="28"/>
        <v>No</v>
      </c>
      <c r="H310" t="str">
        <f t="shared" si="29"/>
        <v>No</v>
      </c>
    </row>
    <row r="311" spans="1:8">
      <c r="A311" t="s">
        <v>417</v>
      </c>
      <c r="B311" t="s">
        <v>416</v>
      </c>
      <c r="C311">
        <f t="shared" si="24"/>
        <v>4</v>
      </c>
      <c r="D311" t="str">
        <f t="shared" si="25"/>
        <v>13</v>
      </c>
      <c r="E311" t="str">
        <f t="shared" si="26"/>
        <v>CBD</v>
      </c>
      <c r="F311" s="4">
        <f t="shared" si="27"/>
        <v>0</v>
      </c>
      <c r="G311" t="str">
        <f t="shared" si="28"/>
        <v>No</v>
      </c>
      <c r="H311" t="str">
        <f t="shared" si="29"/>
        <v>No</v>
      </c>
    </row>
    <row r="312" spans="1:8">
      <c r="A312" t="s">
        <v>431</v>
      </c>
      <c r="B312" t="s">
        <v>430</v>
      </c>
      <c r="C312">
        <f t="shared" si="24"/>
        <v>3</v>
      </c>
      <c r="D312" t="str">
        <f t="shared" si="25"/>
        <v>04</v>
      </c>
      <c r="E312" t="str">
        <f t="shared" si="26"/>
        <v>PS</v>
      </c>
      <c r="F312" s="4">
        <f t="shared" si="27"/>
        <v>1</v>
      </c>
      <c r="G312" t="str">
        <f t="shared" si="28"/>
        <v>Yes</v>
      </c>
      <c r="H312" t="str">
        <f t="shared" si="29"/>
        <v>No</v>
      </c>
    </row>
    <row r="313" spans="1:8">
      <c r="A313" t="s">
        <v>451</v>
      </c>
      <c r="B313" t="s">
        <v>450</v>
      </c>
      <c r="C313">
        <f t="shared" si="24"/>
        <v>4</v>
      </c>
      <c r="D313" t="str">
        <f t="shared" si="25"/>
        <v>07</v>
      </c>
      <c r="E313" t="str">
        <f t="shared" si="26"/>
        <v>CBD</v>
      </c>
      <c r="F313" s="4">
        <f t="shared" si="27"/>
        <v>0</v>
      </c>
      <c r="G313" t="str">
        <f t="shared" si="28"/>
        <v>No</v>
      </c>
      <c r="H313" t="str">
        <f t="shared" si="29"/>
        <v>No</v>
      </c>
    </row>
    <row r="314" spans="1:8">
      <c r="A314" t="s">
        <v>435</v>
      </c>
      <c r="B314" t="s">
        <v>434</v>
      </c>
      <c r="C314">
        <f t="shared" si="24"/>
        <v>4</v>
      </c>
      <c r="D314" t="str">
        <f t="shared" si="25"/>
        <v>16</v>
      </c>
      <c r="E314" t="str">
        <f t="shared" si="26"/>
        <v>SLU</v>
      </c>
      <c r="F314" s="4">
        <f t="shared" si="27"/>
        <v>0</v>
      </c>
      <c r="G314" t="str">
        <f t="shared" si="28"/>
        <v>No</v>
      </c>
      <c r="H314" t="str">
        <f t="shared" si="29"/>
        <v>No</v>
      </c>
    </row>
    <row r="315" spans="1:8">
      <c r="A315" t="s">
        <v>487</v>
      </c>
      <c r="B315" t="s">
        <v>486</v>
      </c>
      <c r="C315">
        <f t="shared" si="24"/>
        <v>3</v>
      </c>
      <c r="D315" t="str">
        <f t="shared" si="25"/>
        <v>01</v>
      </c>
      <c r="E315" t="str">
        <f t="shared" si="26"/>
        <v>BT</v>
      </c>
      <c r="F315" s="4">
        <f t="shared" si="27"/>
        <v>0</v>
      </c>
      <c r="G315" t="str">
        <f t="shared" si="28"/>
        <v>No</v>
      </c>
      <c r="H315" t="str">
        <f t="shared" si="29"/>
        <v>No</v>
      </c>
    </row>
    <row r="316" spans="1:8">
      <c r="A316" t="s">
        <v>507</v>
      </c>
      <c r="B316" t="s">
        <v>506</v>
      </c>
      <c r="C316">
        <f t="shared" si="24"/>
        <v>4</v>
      </c>
      <c r="D316" t="str">
        <f t="shared" si="25"/>
        <v>15</v>
      </c>
      <c r="E316" t="str">
        <f t="shared" si="26"/>
        <v>SLU</v>
      </c>
      <c r="F316" s="4">
        <f t="shared" si="27"/>
        <v>0</v>
      </c>
      <c r="G316" t="str">
        <f t="shared" si="28"/>
        <v>No</v>
      </c>
      <c r="H316" t="str">
        <f t="shared" si="29"/>
        <v>No</v>
      </c>
    </row>
    <row r="317" spans="1:8">
      <c r="A317" t="s">
        <v>421</v>
      </c>
      <c r="B317" t="s">
        <v>420</v>
      </c>
      <c r="C317">
        <f t="shared" si="24"/>
        <v>4</v>
      </c>
      <c r="D317" t="str">
        <f t="shared" si="25"/>
        <v>06</v>
      </c>
      <c r="E317" t="str">
        <f t="shared" si="26"/>
        <v>CBD</v>
      </c>
      <c r="F317" s="4">
        <f t="shared" si="27"/>
        <v>0</v>
      </c>
      <c r="G317" t="str">
        <f t="shared" si="28"/>
        <v>No</v>
      </c>
      <c r="H317" t="str">
        <f t="shared" si="29"/>
        <v>No</v>
      </c>
    </row>
    <row r="318" spans="1:8">
      <c r="A318" t="s">
        <v>449</v>
      </c>
      <c r="B318" t="s">
        <v>448</v>
      </c>
      <c r="C318">
        <f t="shared" si="24"/>
        <v>4</v>
      </c>
      <c r="D318" t="str">
        <f t="shared" si="25"/>
        <v>07</v>
      </c>
      <c r="E318" t="str">
        <f t="shared" si="26"/>
        <v>SLU</v>
      </c>
      <c r="F318" s="4">
        <f t="shared" si="27"/>
        <v>0</v>
      </c>
      <c r="G318" t="str">
        <f t="shared" si="28"/>
        <v>No</v>
      </c>
      <c r="H318" t="str">
        <f t="shared" si="29"/>
        <v>No</v>
      </c>
    </row>
    <row r="319" spans="1:8">
      <c r="A319" t="s">
        <v>447</v>
      </c>
      <c r="B319" t="s">
        <v>446</v>
      </c>
      <c r="C319">
        <f t="shared" si="24"/>
        <v>3</v>
      </c>
      <c r="D319" t="str">
        <f t="shared" si="25"/>
        <v>04</v>
      </c>
      <c r="E319" t="str">
        <f t="shared" si="26"/>
        <v>WF</v>
      </c>
      <c r="F319" s="4">
        <f t="shared" si="27"/>
        <v>0</v>
      </c>
      <c r="G319" t="str">
        <f t="shared" si="28"/>
        <v>No</v>
      </c>
      <c r="H319" t="str">
        <f t="shared" si="29"/>
        <v>No</v>
      </c>
    </row>
    <row r="320" spans="1:8">
      <c r="A320" t="s">
        <v>461</v>
      </c>
      <c r="B320" t="s">
        <v>460</v>
      </c>
      <c r="C320">
        <f t="shared" si="24"/>
        <v>3</v>
      </c>
      <c r="D320" t="str">
        <f t="shared" si="25"/>
        <v>08</v>
      </c>
      <c r="E320" t="str">
        <f t="shared" si="26"/>
        <v>CH</v>
      </c>
      <c r="F320" s="4">
        <f t="shared" si="27"/>
        <v>0</v>
      </c>
      <c r="G320" t="str">
        <f t="shared" si="28"/>
        <v>No</v>
      </c>
      <c r="H320" t="str">
        <f t="shared" si="29"/>
        <v>No</v>
      </c>
    </row>
    <row r="321" spans="1:8">
      <c r="A321" t="s">
        <v>447</v>
      </c>
      <c r="B321" t="s">
        <v>446</v>
      </c>
      <c r="C321">
        <f t="shared" si="24"/>
        <v>3</v>
      </c>
      <c r="D321" t="str">
        <f t="shared" si="25"/>
        <v>04</v>
      </c>
      <c r="E321" t="str">
        <f t="shared" si="26"/>
        <v>WF</v>
      </c>
      <c r="F321" s="4">
        <f t="shared" si="27"/>
        <v>0</v>
      </c>
      <c r="G321" t="str">
        <f t="shared" si="28"/>
        <v>No</v>
      </c>
      <c r="H321" t="str">
        <f t="shared" si="29"/>
        <v>No</v>
      </c>
    </row>
    <row r="322" spans="1:8">
      <c r="A322" t="s">
        <v>505</v>
      </c>
      <c r="B322" t="s">
        <v>504</v>
      </c>
      <c r="C322">
        <f t="shared" ref="C322:C385" si="30">FIND("-", A322)</f>
        <v>3</v>
      </c>
      <c r="D322" t="str">
        <f t="shared" ref="D322:D385" si="31">RIGHT(A322, LEN(A322)- FIND("-",A322))</f>
        <v>04</v>
      </c>
      <c r="E322" t="str">
        <f t="shared" ref="E322:E385" si="32">LEFT(A322, FIND("-",A322) - 1)</f>
        <v>UD</v>
      </c>
      <c r="F322" s="4">
        <f t="shared" ref="F322:F343" si="33">IFERROR(SEARCH("Occidental",B322), 0)</f>
        <v>0</v>
      </c>
      <c r="G322" t="str">
        <f t="shared" si="28"/>
        <v>No</v>
      </c>
      <c r="H322" t="str">
        <f t="shared" si="29"/>
        <v>No</v>
      </c>
    </row>
    <row r="323" spans="1:8">
      <c r="A323" t="s">
        <v>515</v>
      </c>
      <c r="B323" t="s">
        <v>514</v>
      </c>
      <c r="C323">
        <f t="shared" si="30"/>
        <v>4</v>
      </c>
      <c r="D323" t="str">
        <f t="shared" si="31"/>
        <v>20</v>
      </c>
      <c r="E323" t="str">
        <f t="shared" si="32"/>
        <v>SLU</v>
      </c>
      <c r="F323" s="4">
        <f t="shared" si="33"/>
        <v>0</v>
      </c>
      <c r="G323" t="str">
        <f t="shared" ref="G323:G386" si="34">IF(IFERROR(SEARCH("Occidental",B323),0)=1,"Yes","No")</f>
        <v>No</v>
      </c>
      <c r="H323" t="str">
        <f t="shared" ref="H323:H386" si="35">IF(COUNTIF(B323, "Occidental"),"Yes","No")</f>
        <v>No</v>
      </c>
    </row>
    <row r="324" spans="1:8">
      <c r="A324" t="s">
        <v>417</v>
      </c>
      <c r="B324" t="s">
        <v>416</v>
      </c>
      <c r="C324">
        <f t="shared" si="30"/>
        <v>4</v>
      </c>
      <c r="D324" t="str">
        <f t="shared" si="31"/>
        <v>13</v>
      </c>
      <c r="E324" t="str">
        <f t="shared" si="32"/>
        <v>CBD</v>
      </c>
      <c r="F324" s="4">
        <f t="shared" si="33"/>
        <v>0</v>
      </c>
      <c r="G324" t="str">
        <f t="shared" si="34"/>
        <v>No</v>
      </c>
      <c r="H324" t="str">
        <f t="shared" si="35"/>
        <v>No</v>
      </c>
    </row>
    <row r="325" spans="1:8">
      <c r="A325" t="s">
        <v>431</v>
      </c>
      <c r="B325" t="s">
        <v>430</v>
      </c>
      <c r="C325">
        <f t="shared" si="30"/>
        <v>3</v>
      </c>
      <c r="D325" t="str">
        <f t="shared" si="31"/>
        <v>04</v>
      </c>
      <c r="E325" t="str">
        <f t="shared" si="32"/>
        <v>PS</v>
      </c>
      <c r="F325" s="4">
        <f t="shared" si="33"/>
        <v>1</v>
      </c>
      <c r="G325" t="str">
        <f t="shared" si="34"/>
        <v>Yes</v>
      </c>
      <c r="H325" t="str">
        <f t="shared" si="35"/>
        <v>No</v>
      </c>
    </row>
    <row r="326" spans="1:8">
      <c r="A326" t="s">
        <v>467</v>
      </c>
      <c r="B326" t="s">
        <v>466</v>
      </c>
      <c r="C326">
        <f t="shared" si="30"/>
        <v>3</v>
      </c>
      <c r="D326" t="str">
        <f t="shared" si="31"/>
        <v>10</v>
      </c>
      <c r="E326" t="str">
        <f t="shared" si="32"/>
        <v>UW</v>
      </c>
      <c r="F326" s="4">
        <f t="shared" si="33"/>
        <v>0</v>
      </c>
      <c r="G326" t="str">
        <f t="shared" si="34"/>
        <v>No</v>
      </c>
      <c r="H326" t="str">
        <f t="shared" si="35"/>
        <v>No</v>
      </c>
    </row>
    <row r="327" spans="1:8">
      <c r="A327" t="s">
        <v>457</v>
      </c>
      <c r="B327" t="s">
        <v>456</v>
      </c>
      <c r="C327">
        <f t="shared" si="30"/>
        <v>3</v>
      </c>
      <c r="D327" t="str">
        <f t="shared" si="31"/>
        <v>05</v>
      </c>
      <c r="E327" t="str">
        <f t="shared" si="32"/>
        <v>PS</v>
      </c>
      <c r="F327" s="4">
        <f t="shared" si="33"/>
        <v>0</v>
      </c>
      <c r="G327" t="str">
        <f t="shared" si="34"/>
        <v>No</v>
      </c>
      <c r="H327" t="str">
        <f t="shared" si="35"/>
        <v>No</v>
      </c>
    </row>
    <row r="328" spans="1:8">
      <c r="A328" t="s">
        <v>465</v>
      </c>
      <c r="B328" t="s">
        <v>464</v>
      </c>
      <c r="C328">
        <f t="shared" si="30"/>
        <v>4</v>
      </c>
      <c r="D328" t="str">
        <f t="shared" si="31"/>
        <v>01</v>
      </c>
      <c r="E328" t="str">
        <f t="shared" si="32"/>
        <v>SLU</v>
      </c>
      <c r="F328" s="4">
        <f t="shared" si="33"/>
        <v>0</v>
      </c>
      <c r="G328" t="str">
        <f t="shared" si="34"/>
        <v>No</v>
      </c>
      <c r="H328" t="str">
        <f t="shared" si="35"/>
        <v>No</v>
      </c>
    </row>
    <row r="329" spans="1:8">
      <c r="A329" t="s">
        <v>507</v>
      </c>
      <c r="B329" t="s">
        <v>506</v>
      </c>
      <c r="C329">
        <f t="shared" si="30"/>
        <v>4</v>
      </c>
      <c r="D329" t="str">
        <f t="shared" si="31"/>
        <v>15</v>
      </c>
      <c r="E329" t="str">
        <f t="shared" si="32"/>
        <v>SLU</v>
      </c>
      <c r="F329" s="4">
        <f t="shared" si="33"/>
        <v>0</v>
      </c>
      <c r="G329" t="str">
        <f t="shared" si="34"/>
        <v>No</v>
      </c>
      <c r="H329" t="str">
        <f t="shared" si="35"/>
        <v>No</v>
      </c>
    </row>
    <row r="330" spans="1:8">
      <c r="A330" t="s">
        <v>487</v>
      </c>
      <c r="B330" t="s">
        <v>486</v>
      </c>
      <c r="C330">
        <f t="shared" si="30"/>
        <v>3</v>
      </c>
      <c r="D330" t="str">
        <f t="shared" si="31"/>
        <v>01</v>
      </c>
      <c r="E330" t="str">
        <f t="shared" si="32"/>
        <v>BT</v>
      </c>
      <c r="F330" s="4">
        <f t="shared" si="33"/>
        <v>0</v>
      </c>
      <c r="G330" t="str">
        <f t="shared" si="34"/>
        <v>No</v>
      </c>
      <c r="H330" t="str">
        <f t="shared" si="35"/>
        <v>No</v>
      </c>
    </row>
    <row r="331" spans="1:8">
      <c r="A331" t="s">
        <v>457</v>
      </c>
      <c r="B331" t="s">
        <v>456</v>
      </c>
      <c r="C331">
        <f t="shared" si="30"/>
        <v>3</v>
      </c>
      <c r="D331" t="str">
        <f t="shared" si="31"/>
        <v>05</v>
      </c>
      <c r="E331" t="str">
        <f t="shared" si="32"/>
        <v>PS</v>
      </c>
      <c r="F331" s="4">
        <f t="shared" si="33"/>
        <v>0</v>
      </c>
      <c r="G331" t="str">
        <f t="shared" si="34"/>
        <v>No</v>
      </c>
      <c r="H331" t="str">
        <f t="shared" si="35"/>
        <v>No</v>
      </c>
    </row>
    <row r="332" spans="1:8">
      <c r="A332" t="s">
        <v>431</v>
      </c>
      <c r="B332" t="s">
        <v>430</v>
      </c>
      <c r="C332">
        <f t="shared" si="30"/>
        <v>3</v>
      </c>
      <c r="D332" t="str">
        <f t="shared" si="31"/>
        <v>04</v>
      </c>
      <c r="E332" t="str">
        <f t="shared" si="32"/>
        <v>PS</v>
      </c>
      <c r="F332" s="4">
        <f t="shared" si="33"/>
        <v>1</v>
      </c>
      <c r="G332" t="str">
        <f t="shared" si="34"/>
        <v>Yes</v>
      </c>
      <c r="H332" t="str">
        <f t="shared" si="35"/>
        <v>No</v>
      </c>
    </row>
    <row r="333" spans="1:8">
      <c r="A333" t="s">
        <v>487</v>
      </c>
      <c r="B333" t="s">
        <v>486</v>
      </c>
      <c r="C333">
        <f t="shared" si="30"/>
        <v>3</v>
      </c>
      <c r="D333" t="str">
        <f t="shared" si="31"/>
        <v>01</v>
      </c>
      <c r="E333" t="str">
        <f t="shared" si="32"/>
        <v>BT</v>
      </c>
      <c r="F333" s="4">
        <f t="shared" si="33"/>
        <v>0</v>
      </c>
      <c r="G333" t="str">
        <f t="shared" si="34"/>
        <v>No</v>
      </c>
      <c r="H333" t="str">
        <f t="shared" si="35"/>
        <v>No</v>
      </c>
    </row>
    <row r="334" spans="1:8">
      <c r="A334" t="s">
        <v>459</v>
      </c>
      <c r="B334" t="s">
        <v>458</v>
      </c>
      <c r="C334">
        <f t="shared" si="30"/>
        <v>3</v>
      </c>
      <c r="D334" t="str">
        <f t="shared" si="31"/>
        <v>01</v>
      </c>
      <c r="E334" t="str">
        <f t="shared" si="32"/>
        <v>EL</v>
      </c>
      <c r="F334" s="4">
        <f t="shared" si="33"/>
        <v>0</v>
      </c>
      <c r="G334" t="str">
        <f t="shared" si="34"/>
        <v>No</v>
      </c>
      <c r="H334" t="str">
        <f t="shared" si="35"/>
        <v>No</v>
      </c>
    </row>
    <row r="335" spans="1:8">
      <c r="A335" t="s">
        <v>475</v>
      </c>
      <c r="B335" t="s">
        <v>474</v>
      </c>
      <c r="C335">
        <f t="shared" si="30"/>
        <v>4</v>
      </c>
      <c r="D335" t="str">
        <f t="shared" si="31"/>
        <v>04</v>
      </c>
      <c r="E335" t="str">
        <f t="shared" si="32"/>
        <v>SLU</v>
      </c>
      <c r="F335" s="4">
        <f t="shared" si="33"/>
        <v>0</v>
      </c>
      <c r="G335" t="str">
        <f t="shared" si="34"/>
        <v>No</v>
      </c>
      <c r="H335" t="str">
        <f t="shared" si="35"/>
        <v>No</v>
      </c>
    </row>
    <row r="336" spans="1:8">
      <c r="A336" t="s">
        <v>507</v>
      </c>
      <c r="B336" t="s">
        <v>506</v>
      </c>
      <c r="C336">
        <f t="shared" si="30"/>
        <v>4</v>
      </c>
      <c r="D336" t="str">
        <f t="shared" si="31"/>
        <v>15</v>
      </c>
      <c r="E336" t="str">
        <f t="shared" si="32"/>
        <v>SLU</v>
      </c>
      <c r="F336" s="4">
        <f t="shared" si="33"/>
        <v>0</v>
      </c>
      <c r="G336" t="str">
        <f t="shared" si="34"/>
        <v>No</v>
      </c>
      <c r="H336" t="str">
        <f t="shared" si="35"/>
        <v>No</v>
      </c>
    </row>
    <row r="337" spans="1:8">
      <c r="A337" t="s">
        <v>445</v>
      </c>
      <c r="B337" t="s">
        <v>444</v>
      </c>
      <c r="C337">
        <f t="shared" si="30"/>
        <v>3</v>
      </c>
      <c r="D337" t="str">
        <f t="shared" si="31"/>
        <v>05</v>
      </c>
      <c r="E337" t="str">
        <f t="shared" si="32"/>
        <v>BT</v>
      </c>
      <c r="F337" s="4">
        <f t="shared" si="33"/>
        <v>0</v>
      </c>
      <c r="G337" t="str">
        <f t="shared" si="34"/>
        <v>No</v>
      </c>
      <c r="H337" t="str">
        <f t="shared" si="35"/>
        <v>No</v>
      </c>
    </row>
    <row r="338" spans="1:8">
      <c r="A338" t="s">
        <v>477</v>
      </c>
      <c r="B338" t="s">
        <v>476</v>
      </c>
      <c r="C338">
        <f t="shared" si="30"/>
        <v>3</v>
      </c>
      <c r="D338" t="str">
        <f t="shared" si="31"/>
        <v>01</v>
      </c>
      <c r="E338" t="str">
        <f t="shared" si="32"/>
        <v>WF</v>
      </c>
      <c r="F338" s="4">
        <f t="shared" si="33"/>
        <v>0</v>
      </c>
      <c r="G338" t="str">
        <f t="shared" si="34"/>
        <v>No</v>
      </c>
      <c r="H338" t="str">
        <f t="shared" si="35"/>
        <v>No</v>
      </c>
    </row>
    <row r="339" spans="1:8">
      <c r="A339" t="s">
        <v>417</v>
      </c>
      <c r="B339" t="s">
        <v>416</v>
      </c>
      <c r="C339">
        <f t="shared" si="30"/>
        <v>4</v>
      </c>
      <c r="D339" t="str">
        <f t="shared" si="31"/>
        <v>13</v>
      </c>
      <c r="E339" t="str">
        <f t="shared" si="32"/>
        <v>CBD</v>
      </c>
      <c r="F339" s="4">
        <f t="shared" si="33"/>
        <v>0</v>
      </c>
      <c r="G339" t="str">
        <f t="shared" si="34"/>
        <v>No</v>
      </c>
      <c r="H339" t="str">
        <f t="shared" si="35"/>
        <v>No</v>
      </c>
    </row>
    <row r="340" spans="1:8">
      <c r="A340" t="s">
        <v>427</v>
      </c>
      <c r="B340" t="s">
        <v>426</v>
      </c>
      <c r="C340">
        <f t="shared" si="30"/>
        <v>4</v>
      </c>
      <c r="D340" t="str">
        <f t="shared" si="31"/>
        <v>03</v>
      </c>
      <c r="E340" t="str">
        <f t="shared" si="32"/>
        <v>CBD</v>
      </c>
      <c r="F340" s="4">
        <f t="shared" si="33"/>
        <v>0</v>
      </c>
      <c r="G340" t="str">
        <f t="shared" si="34"/>
        <v>No</v>
      </c>
      <c r="H340" t="str">
        <f t="shared" si="35"/>
        <v>No</v>
      </c>
    </row>
    <row r="341" spans="1:8">
      <c r="A341" t="s">
        <v>421</v>
      </c>
      <c r="B341" t="s">
        <v>420</v>
      </c>
      <c r="C341">
        <f t="shared" si="30"/>
        <v>4</v>
      </c>
      <c r="D341" t="str">
        <f t="shared" si="31"/>
        <v>06</v>
      </c>
      <c r="E341" t="str">
        <f t="shared" si="32"/>
        <v>CBD</v>
      </c>
      <c r="F341" s="4">
        <f t="shared" si="33"/>
        <v>0</v>
      </c>
      <c r="G341" t="str">
        <f t="shared" si="34"/>
        <v>No</v>
      </c>
      <c r="H341" t="str">
        <f t="shared" si="35"/>
        <v>No</v>
      </c>
    </row>
    <row r="342" spans="1:8">
      <c r="A342" t="s">
        <v>417</v>
      </c>
      <c r="B342" t="s">
        <v>416</v>
      </c>
      <c r="C342">
        <f t="shared" si="30"/>
        <v>4</v>
      </c>
      <c r="D342" t="str">
        <f t="shared" si="31"/>
        <v>13</v>
      </c>
      <c r="E342" t="str">
        <f t="shared" si="32"/>
        <v>CBD</v>
      </c>
      <c r="F342" s="4">
        <f t="shared" si="33"/>
        <v>0</v>
      </c>
      <c r="G342" t="str">
        <f t="shared" si="34"/>
        <v>No</v>
      </c>
      <c r="H342" t="str">
        <f t="shared" si="35"/>
        <v>No</v>
      </c>
    </row>
    <row r="343" spans="1:8">
      <c r="A343" t="s">
        <v>437</v>
      </c>
      <c r="B343" t="s">
        <v>436</v>
      </c>
      <c r="C343">
        <f t="shared" si="30"/>
        <v>3</v>
      </c>
      <c r="D343" t="str">
        <f t="shared" si="31"/>
        <v>02</v>
      </c>
      <c r="E343" t="str">
        <f t="shared" si="32"/>
        <v>CH</v>
      </c>
      <c r="F343" s="4">
        <f t="shared" si="33"/>
        <v>0</v>
      </c>
      <c r="G343" t="str">
        <f t="shared" si="34"/>
        <v>No</v>
      </c>
      <c r="H343" t="str">
        <f t="shared" si="35"/>
        <v>No</v>
      </c>
    </row>
    <row r="344" spans="1:8">
      <c r="A344" t="s">
        <v>421</v>
      </c>
      <c r="B344" t="s">
        <v>420</v>
      </c>
      <c r="C344">
        <f t="shared" si="30"/>
        <v>4</v>
      </c>
      <c r="D344" t="str">
        <f t="shared" si="31"/>
        <v>06</v>
      </c>
      <c r="E344" t="str">
        <f t="shared" si="32"/>
        <v>CBD</v>
      </c>
      <c r="F344" s="4">
        <f t="shared" ref="F344:F407" si="36">IFERROR(SEARCH("Occidental",B344), 0)</f>
        <v>0</v>
      </c>
      <c r="G344" t="str">
        <f t="shared" si="34"/>
        <v>No</v>
      </c>
      <c r="H344" t="str">
        <f t="shared" si="35"/>
        <v>No</v>
      </c>
    </row>
    <row r="345" spans="1:8">
      <c r="A345" t="s">
        <v>483</v>
      </c>
      <c r="B345" t="s">
        <v>482</v>
      </c>
      <c r="C345">
        <f t="shared" si="30"/>
        <v>3</v>
      </c>
      <c r="D345" t="str">
        <f t="shared" si="31"/>
        <v>07</v>
      </c>
      <c r="E345" t="str">
        <f t="shared" si="32"/>
        <v>CH</v>
      </c>
      <c r="F345" s="4">
        <f t="shared" si="36"/>
        <v>0</v>
      </c>
      <c r="G345" t="str">
        <f t="shared" si="34"/>
        <v>No</v>
      </c>
      <c r="H345" t="str">
        <f t="shared" si="35"/>
        <v>No</v>
      </c>
    </row>
    <row r="346" spans="1:8">
      <c r="A346" t="s">
        <v>507</v>
      </c>
      <c r="B346" t="s">
        <v>506</v>
      </c>
      <c r="C346">
        <f t="shared" si="30"/>
        <v>4</v>
      </c>
      <c r="D346" t="str">
        <f t="shared" si="31"/>
        <v>15</v>
      </c>
      <c r="E346" t="str">
        <f t="shared" si="32"/>
        <v>SLU</v>
      </c>
      <c r="F346" s="4">
        <f t="shared" si="36"/>
        <v>0</v>
      </c>
      <c r="G346" t="str">
        <f t="shared" si="34"/>
        <v>No</v>
      </c>
      <c r="H346" t="str">
        <f t="shared" si="35"/>
        <v>No</v>
      </c>
    </row>
    <row r="347" spans="1:8">
      <c r="A347" t="s">
        <v>499</v>
      </c>
      <c r="B347" t="s">
        <v>498</v>
      </c>
      <c r="C347">
        <f t="shared" si="30"/>
        <v>3</v>
      </c>
      <c r="D347" t="str">
        <f t="shared" si="31"/>
        <v>01</v>
      </c>
      <c r="E347" t="str">
        <f t="shared" si="32"/>
        <v>FH</v>
      </c>
      <c r="F347" s="4">
        <f t="shared" si="36"/>
        <v>0</v>
      </c>
      <c r="G347" t="str">
        <f t="shared" si="34"/>
        <v>No</v>
      </c>
      <c r="H347" t="str">
        <f t="shared" si="35"/>
        <v>No</v>
      </c>
    </row>
    <row r="348" spans="1:8">
      <c r="A348" t="s">
        <v>449</v>
      </c>
      <c r="B348" t="s">
        <v>448</v>
      </c>
      <c r="C348">
        <f t="shared" si="30"/>
        <v>4</v>
      </c>
      <c r="D348" t="str">
        <f t="shared" si="31"/>
        <v>07</v>
      </c>
      <c r="E348" t="str">
        <f t="shared" si="32"/>
        <v>SLU</v>
      </c>
      <c r="F348" s="4">
        <f t="shared" si="36"/>
        <v>0</v>
      </c>
      <c r="G348" t="str">
        <f t="shared" si="34"/>
        <v>No</v>
      </c>
      <c r="H348" t="str">
        <f t="shared" si="35"/>
        <v>No</v>
      </c>
    </row>
    <row r="349" spans="1:8">
      <c r="A349" t="s">
        <v>435</v>
      </c>
      <c r="B349" t="s">
        <v>434</v>
      </c>
      <c r="C349">
        <f t="shared" si="30"/>
        <v>4</v>
      </c>
      <c r="D349" t="str">
        <f t="shared" si="31"/>
        <v>16</v>
      </c>
      <c r="E349" t="str">
        <f t="shared" si="32"/>
        <v>SLU</v>
      </c>
      <c r="F349" s="4">
        <f t="shared" si="36"/>
        <v>0</v>
      </c>
      <c r="G349" t="str">
        <f t="shared" si="34"/>
        <v>No</v>
      </c>
      <c r="H349" t="str">
        <f t="shared" si="35"/>
        <v>No</v>
      </c>
    </row>
    <row r="350" spans="1:8">
      <c r="A350" t="s">
        <v>421</v>
      </c>
      <c r="B350" t="s">
        <v>420</v>
      </c>
      <c r="C350">
        <f t="shared" si="30"/>
        <v>4</v>
      </c>
      <c r="D350" t="str">
        <f t="shared" si="31"/>
        <v>06</v>
      </c>
      <c r="E350" t="str">
        <f t="shared" si="32"/>
        <v>CBD</v>
      </c>
      <c r="F350" s="4">
        <f t="shared" si="36"/>
        <v>0</v>
      </c>
      <c r="G350" t="str">
        <f t="shared" si="34"/>
        <v>No</v>
      </c>
      <c r="H350" t="str">
        <f t="shared" si="35"/>
        <v>No</v>
      </c>
    </row>
    <row r="351" spans="1:8">
      <c r="A351" t="s">
        <v>487</v>
      </c>
      <c r="B351" t="s">
        <v>486</v>
      </c>
      <c r="C351">
        <f t="shared" si="30"/>
        <v>3</v>
      </c>
      <c r="D351" t="str">
        <f t="shared" si="31"/>
        <v>01</v>
      </c>
      <c r="E351" t="str">
        <f t="shared" si="32"/>
        <v>BT</v>
      </c>
      <c r="F351" s="4">
        <f t="shared" si="36"/>
        <v>0</v>
      </c>
      <c r="G351" t="str">
        <f t="shared" si="34"/>
        <v>No</v>
      </c>
      <c r="H351" t="str">
        <f t="shared" si="35"/>
        <v>No</v>
      </c>
    </row>
    <row r="352" spans="1:8">
      <c r="A352" t="s">
        <v>419</v>
      </c>
      <c r="B352" t="s">
        <v>418</v>
      </c>
      <c r="C352">
        <f t="shared" si="30"/>
        <v>3</v>
      </c>
      <c r="D352" t="str">
        <f t="shared" si="31"/>
        <v>07</v>
      </c>
      <c r="E352" t="str">
        <f t="shared" si="32"/>
        <v>UD</v>
      </c>
      <c r="F352" s="4">
        <f t="shared" si="36"/>
        <v>0</v>
      </c>
      <c r="G352" t="str">
        <f t="shared" si="34"/>
        <v>No</v>
      </c>
      <c r="H352" t="str">
        <f t="shared" si="35"/>
        <v>No</v>
      </c>
    </row>
    <row r="353" spans="1:8">
      <c r="A353" t="s">
        <v>449</v>
      </c>
      <c r="B353" t="s">
        <v>448</v>
      </c>
      <c r="C353">
        <f t="shared" si="30"/>
        <v>4</v>
      </c>
      <c r="D353" t="str">
        <f t="shared" si="31"/>
        <v>07</v>
      </c>
      <c r="E353" t="str">
        <f t="shared" si="32"/>
        <v>SLU</v>
      </c>
      <c r="F353" s="4">
        <f t="shared" si="36"/>
        <v>0</v>
      </c>
      <c r="G353" t="str">
        <f t="shared" si="34"/>
        <v>No</v>
      </c>
      <c r="H353" t="str">
        <f t="shared" si="35"/>
        <v>No</v>
      </c>
    </row>
    <row r="354" spans="1:8">
      <c r="A354" t="s">
        <v>477</v>
      </c>
      <c r="B354" t="s">
        <v>476</v>
      </c>
      <c r="C354">
        <f t="shared" si="30"/>
        <v>3</v>
      </c>
      <c r="D354" t="str">
        <f t="shared" si="31"/>
        <v>01</v>
      </c>
      <c r="E354" t="str">
        <f t="shared" si="32"/>
        <v>WF</v>
      </c>
      <c r="F354" s="4">
        <f t="shared" si="36"/>
        <v>0</v>
      </c>
      <c r="G354" t="str">
        <f t="shared" si="34"/>
        <v>No</v>
      </c>
      <c r="H354" t="str">
        <f t="shared" si="35"/>
        <v>No</v>
      </c>
    </row>
    <row r="355" spans="1:8">
      <c r="A355" t="s">
        <v>487</v>
      </c>
      <c r="B355" t="s">
        <v>486</v>
      </c>
      <c r="C355">
        <f t="shared" si="30"/>
        <v>3</v>
      </c>
      <c r="D355" t="str">
        <f t="shared" si="31"/>
        <v>01</v>
      </c>
      <c r="E355" t="str">
        <f t="shared" si="32"/>
        <v>BT</v>
      </c>
      <c r="F355" s="4">
        <f t="shared" si="36"/>
        <v>0</v>
      </c>
      <c r="G355" t="str">
        <f t="shared" si="34"/>
        <v>No</v>
      </c>
      <c r="H355" t="str">
        <f t="shared" si="35"/>
        <v>No</v>
      </c>
    </row>
    <row r="356" spans="1:8">
      <c r="A356" t="s">
        <v>417</v>
      </c>
      <c r="B356" t="s">
        <v>416</v>
      </c>
      <c r="C356">
        <f t="shared" si="30"/>
        <v>4</v>
      </c>
      <c r="D356" t="str">
        <f t="shared" si="31"/>
        <v>13</v>
      </c>
      <c r="E356" t="str">
        <f t="shared" si="32"/>
        <v>CBD</v>
      </c>
      <c r="F356" s="4">
        <f t="shared" si="36"/>
        <v>0</v>
      </c>
      <c r="G356" t="str">
        <f t="shared" si="34"/>
        <v>No</v>
      </c>
      <c r="H356" t="str">
        <f t="shared" si="35"/>
        <v>No</v>
      </c>
    </row>
    <row r="357" spans="1:8">
      <c r="A357" t="s">
        <v>449</v>
      </c>
      <c r="B357" t="s">
        <v>448</v>
      </c>
      <c r="C357">
        <f t="shared" si="30"/>
        <v>4</v>
      </c>
      <c r="D357" t="str">
        <f t="shared" si="31"/>
        <v>07</v>
      </c>
      <c r="E357" t="str">
        <f t="shared" si="32"/>
        <v>SLU</v>
      </c>
      <c r="F357" s="4">
        <f t="shared" si="36"/>
        <v>0</v>
      </c>
      <c r="G357" t="str">
        <f t="shared" si="34"/>
        <v>No</v>
      </c>
      <c r="H357" t="str">
        <f t="shared" si="35"/>
        <v>No</v>
      </c>
    </row>
    <row r="358" spans="1:8">
      <c r="A358" t="s">
        <v>443</v>
      </c>
      <c r="B358" t="s">
        <v>442</v>
      </c>
      <c r="C358">
        <f t="shared" si="30"/>
        <v>3</v>
      </c>
      <c r="D358" t="str">
        <f t="shared" si="31"/>
        <v>06</v>
      </c>
      <c r="E358" t="str">
        <f t="shared" si="32"/>
        <v>UW</v>
      </c>
      <c r="F358" s="4">
        <f t="shared" si="36"/>
        <v>0</v>
      </c>
      <c r="G358" t="str">
        <f t="shared" si="34"/>
        <v>No</v>
      </c>
      <c r="H358" t="str">
        <f t="shared" si="35"/>
        <v>No</v>
      </c>
    </row>
    <row r="359" spans="1:8">
      <c r="A359" t="s">
        <v>515</v>
      </c>
      <c r="B359" t="s">
        <v>514</v>
      </c>
      <c r="C359">
        <f t="shared" si="30"/>
        <v>4</v>
      </c>
      <c r="D359" t="str">
        <f t="shared" si="31"/>
        <v>20</v>
      </c>
      <c r="E359" t="str">
        <f t="shared" si="32"/>
        <v>SLU</v>
      </c>
      <c r="F359" s="4">
        <f t="shared" si="36"/>
        <v>0</v>
      </c>
      <c r="G359" t="str">
        <f t="shared" si="34"/>
        <v>No</v>
      </c>
      <c r="H359" t="str">
        <f t="shared" si="35"/>
        <v>No</v>
      </c>
    </row>
    <row r="360" spans="1:8">
      <c r="A360" t="s">
        <v>463</v>
      </c>
      <c r="B360" t="s">
        <v>462</v>
      </c>
      <c r="C360">
        <f t="shared" si="30"/>
        <v>4</v>
      </c>
      <c r="D360" t="str">
        <f t="shared" si="31"/>
        <v>01</v>
      </c>
      <c r="E360" t="str">
        <f t="shared" si="32"/>
        <v>DPD</v>
      </c>
      <c r="F360" s="4">
        <f t="shared" si="36"/>
        <v>0</v>
      </c>
      <c r="G360" t="str">
        <f t="shared" si="34"/>
        <v>No</v>
      </c>
      <c r="H360" t="str">
        <f t="shared" si="35"/>
        <v>No</v>
      </c>
    </row>
    <row r="361" spans="1:8">
      <c r="A361" t="s">
        <v>453</v>
      </c>
      <c r="B361" t="s">
        <v>452</v>
      </c>
      <c r="C361">
        <f t="shared" si="30"/>
        <v>4</v>
      </c>
      <c r="D361" t="str">
        <f t="shared" si="31"/>
        <v>18</v>
      </c>
      <c r="E361" t="str">
        <f t="shared" si="32"/>
        <v>SLU</v>
      </c>
      <c r="F361" s="4">
        <f t="shared" si="36"/>
        <v>0</v>
      </c>
      <c r="G361" t="str">
        <f t="shared" si="34"/>
        <v>No</v>
      </c>
      <c r="H361" t="str">
        <f t="shared" si="35"/>
        <v>No</v>
      </c>
    </row>
    <row r="362" spans="1:8">
      <c r="A362" t="s">
        <v>507</v>
      </c>
      <c r="B362" t="s">
        <v>506</v>
      </c>
      <c r="C362">
        <f t="shared" si="30"/>
        <v>4</v>
      </c>
      <c r="D362" t="str">
        <f t="shared" si="31"/>
        <v>15</v>
      </c>
      <c r="E362" t="str">
        <f t="shared" si="32"/>
        <v>SLU</v>
      </c>
      <c r="F362" s="4">
        <f t="shared" si="36"/>
        <v>0</v>
      </c>
      <c r="G362" t="str">
        <f t="shared" si="34"/>
        <v>No</v>
      </c>
      <c r="H362" t="str">
        <f t="shared" si="35"/>
        <v>No</v>
      </c>
    </row>
    <row r="363" spans="1:8">
      <c r="A363" t="s">
        <v>465</v>
      </c>
      <c r="B363" t="s">
        <v>464</v>
      </c>
      <c r="C363">
        <f t="shared" si="30"/>
        <v>4</v>
      </c>
      <c r="D363" t="str">
        <f t="shared" si="31"/>
        <v>01</v>
      </c>
      <c r="E363" t="str">
        <f t="shared" si="32"/>
        <v>SLU</v>
      </c>
      <c r="F363" s="4">
        <f t="shared" si="36"/>
        <v>0</v>
      </c>
      <c r="G363" t="str">
        <f t="shared" si="34"/>
        <v>No</v>
      </c>
      <c r="H363" t="str">
        <f t="shared" si="35"/>
        <v>No</v>
      </c>
    </row>
    <row r="364" spans="1:8">
      <c r="A364" t="s">
        <v>425</v>
      </c>
      <c r="B364" t="s">
        <v>424</v>
      </c>
      <c r="C364">
        <f t="shared" si="30"/>
        <v>3</v>
      </c>
      <c r="D364" t="str">
        <f t="shared" si="31"/>
        <v>03</v>
      </c>
      <c r="E364" t="str">
        <f t="shared" si="32"/>
        <v>EL</v>
      </c>
      <c r="F364" s="4">
        <f t="shared" si="36"/>
        <v>0</v>
      </c>
      <c r="G364" t="str">
        <f t="shared" si="34"/>
        <v>No</v>
      </c>
      <c r="H364" t="str">
        <f t="shared" si="35"/>
        <v>No</v>
      </c>
    </row>
    <row r="365" spans="1:8">
      <c r="A365" t="s">
        <v>421</v>
      </c>
      <c r="B365" t="s">
        <v>420</v>
      </c>
      <c r="C365">
        <f t="shared" si="30"/>
        <v>4</v>
      </c>
      <c r="D365" t="str">
        <f t="shared" si="31"/>
        <v>06</v>
      </c>
      <c r="E365" t="str">
        <f t="shared" si="32"/>
        <v>CBD</v>
      </c>
      <c r="F365" s="4">
        <f t="shared" si="36"/>
        <v>0</v>
      </c>
      <c r="G365" t="str">
        <f t="shared" si="34"/>
        <v>No</v>
      </c>
      <c r="H365" t="str">
        <f t="shared" si="35"/>
        <v>No</v>
      </c>
    </row>
    <row r="366" spans="1:8">
      <c r="A366" t="s">
        <v>427</v>
      </c>
      <c r="B366" t="s">
        <v>426</v>
      </c>
      <c r="C366">
        <f t="shared" si="30"/>
        <v>4</v>
      </c>
      <c r="D366" t="str">
        <f t="shared" si="31"/>
        <v>03</v>
      </c>
      <c r="E366" t="str">
        <f t="shared" si="32"/>
        <v>CBD</v>
      </c>
      <c r="F366" s="4">
        <f t="shared" si="36"/>
        <v>0</v>
      </c>
      <c r="G366" t="str">
        <f t="shared" si="34"/>
        <v>No</v>
      </c>
      <c r="H366" t="str">
        <f t="shared" si="35"/>
        <v>No</v>
      </c>
    </row>
    <row r="367" spans="1:8">
      <c r="A367" t="s">
        <v>455</v>
      </c>
      <c r="B367" t="s">
        <v>454</v>
      </c>
      <c r="C367">
        <f t="shared" si="30"/>
        <v>3</v>
      </c>
      <c r="D367" t="str">
        <f t="shared" si="31"/>
        <v>04</v>
      </c>
      <c r="E367" t="str">
        <f t="shared" si="32"/>
        <v>BT</v>
      </c>
      <c r="F367" s="4">
        <f t="shared" si="36"/>
        <v>0</v>
      </c>
      <c r="G367" t="str">
        <f t="shared" si="34"/>
        <v>No</v>
      </c>
      <c r="H367" t="str">
        <f t="shared" si="35"/>
        <v>No</v>
      </c>
    </row>
    <row r="368" spans="1:8">
      <c r="A368" t="s">
        <v>465</v>
      </c>
      <c r="B368" t="s">
        <v>464</v>
      </c>
      <c r="C368">
        <f t="shared" si="30"/>
        <v>4</v>
      </c>
      <c r="D368" t="str">
        <f t="shared" si="31"/>
        <v>01</v>
      </c>
      <c r="E368" t="str">
        <f t="shared" si="32"/>
        <v>SLU</v>
      </c>
      <c r="F368" s="4">
        <f t="shared" si="36"/>
        <v>0</v>
      </c>
      <c r="G368" t="str">
        <f t="shared" si="34"/>
        <v>No</v>
      </c>
      <c r="H368" t="str">
        <f t="shared" si="35"/>
        <v>No</v>
      </c>
    </row>
    <row r="369" spans="1:8">
      <c r="A369" t="s">
        <v>443</v>
      </c>
      <c r="B369" t="s">
        <v>442</v>
      </c>
      <c r="C369">
        <f t="shared" si="30"/>
        <v>3</v>
      </c>
      <c r="D369" t="str">
        <f t="shared" si="31"/>
        <v>06</v>
      </c>
      <c r="E369" t="str">
        <f t="shared" si="32"/>
        <v>UW</v>
      </c>
      <c r="F369" s="4">
        <f t="shared" si="36"/>
        <v>0</v>
      </c>
      <c r="G369" t="str">
        <f t="shared" si="34"/>
        <v>No</v>
      </c>
      <c r="H369" t="str">
        <f t="shared" si="35"/>
        <v>No</v>
      </c>
    </row>
    <row r="370" spans="1:8">
      <c r="A370" t="s">
        <v>487</v>
      </c>
      <c r="B370" t="s">
        <v>486</v>
      </c>
      <c r="C370">
        <f t="shared" si="30"/>
        <v>3</v>
      </c>
      <c r="D370" t="str">
        <f t="shared" si="31"/>
        <v>01</v>
      </c>
      <c r="E370" t="str">
        <f t="shared" si="32"/>
        <v>BT</v>
      </c>
      <c r="F370" s="4">
        <f t="shared" si="36"/>
        <v>0</v>
      </c>
      <c r="G370" t="str">
        <f t="shared" si="34"/>
        <v>No</v>
      </c>
      <c r="H370" t="str">
        <f t="shared" si="35"/>
        <v>No</v>
      </c>
    </row>
    <row r="371" spans="1:8">
      <c r="A371" t="s">
        <v>483</v>
      </c>
      <c r="B371" t="s">
        <v>482</v>
      </c>
      <c r="C371">
        <f t="shared" si="30"/>
        <v>3</v>
      </c>
      <c r="D371" t="str">
        <f t="shared" si="31"/>
        <v>07</v>
      </c>
      <c r="E371" t="str">
        <f t="shared" si="32"/>
        <v>CH</v>
      </c>
      <c r="F371" s="4">
        <f t="shared" si="36"/>
        <v>0</v>
      </c>
      <c r="G371" t="str">
        <f t="shared" si="34"/>
        <v>No</v>
      </c>
      <c r="H371" t="str">
        <f t="shared" si="35"/>
        <v>No</v>
      </c>
    </row>
    <row r="372" spans="1:8">
      <c r="A372" t="s">
        <v>487</v>
      </c>
      <c r="B372" t="s">
        <v>486</v>
      </c>
      <c r="C372">
        <f t="shared" si="30"/>
        <v>3</v>
      </c>
      <c r="D372" t="str">
        <f t="shared" si="31"/>
        <v>01</v>
      </c>
      <c r="E372" t="str">
        <f t="shared" si="32"/>
        <v>BT</v>
      </c>
      <c r="F372" s="4">
        <f t="shared" si="36"/>
        <v>0</v>
      </c>
      <c r="G372" t="str">
        <f t="shared" si="34"/>
        <v>No</v>
      </c>
      <c r="H372" t="str">
        <f t="shared" si="35"/>
        <v>No</v>
      </c>
    </row>
    <row r="373" spans="1:8">
      <c r="A373" t="s">
        <v>461</v>
      </c>
      <c r="B373" t="s">
        <v>460</v>
      </c>
      <c r="C373">
        <f t="shared" si="30"/>
        <v>3</v>
      </c>
      <c r="D373" t="str">
        <f t="shared" si="31"/>
        <v>08</v>
      </c>
      <c r="E373" t="str">
        <f t="shared" si="32"/>
        <v>CH</v>
      </c>
      <c r="F373" s="4">
        <f t="shared" si="36"/>
        <v>0</v>
      </c>
      <c r="G373" t="str">
        <f t="shared" si="34"/>
        <v>No</v>
      </c>
      <c r="H373" t="str">
        <f t="shared" si="35"/>
        <v>No</v>
      </c>
    </row>
    <row r="374" spans="1:8">
      <c r="A374" t="s">
        <v>459</v>
      </c>
      <c r="B374" t="s">
        <v>458</v>
      </c>
      <c r="C374">
        <f t="shared" si="30"/>
        <v>3</v>
      </c>
      <c r="D374" t="str">
        <f t="shared" si="31"/>
        <v>01</v>
      </c>
      <c r="E374" t="str">
        <f t="shared" si="32"/>
        <v>EL</v>
      </c>
      <c r="F374" s="4">
        <f t="shared" si="36"/>
        <v>0</v>
      </c>
      <c r="G374" t="str">
        <f t="shared" si="34"/>
        <v>No</v>
      </c>
      <c r="H374" t="str">
        <f t="shared" si="35"/>
        <v>No</v>
      </c>
    </row>
    <row r="375" spans="1:8">
      <c r="A375" t="s">
        <v>439</v>
      </c>
      <c r="B375" t="s">
        <v>438</v>
      </c>
      <c r="C375">
        <f t="shared" si="30"/>
        <v>3</v>
      </c>
      <c r="D375" t="str">
        <f t="shared" si="31"/>
        <v>01</v>
      </c>
      <c r="E375" t="str">
        <f t="shared" si="32"/>
        <v>UD</v>
      </c>
      <c r="F375" s="4">
        <f t="shared" si="36"/>
        <v>0</v>
      </c>
      <c r="G375" t="str">
        <f t="shared" si="34"/>
        <v>No</v>
      </c>
      <c r="H375" t="str">
        <f t="shared" si="35"/>
        <v>No</v>
      </c>
    </row>
    <row r="376" spans="1:8">
      <c r="A376" t="s">
        <v>457</v>
      </c>
      <c r="B376" t="s">
        <v>456</v>
      </c>
      <c r="C376">
        <f t="shared" si="30"/>
        <v>3</v>
      </c>
      <c r="D376" t="str">
        <f t="shared" si="31"/>
        <v>05</v>
      </c>
      <c r="E376" t="str">
        <f t="shared" si="32"/>
        <v>PS</v>
      </c>
      <c r="F376" s="4">
        <f t="shared" si="36"/>
        <v>0</v>
      </c>
      <c r="G376" t="str">
        <f t="shared" si="34"/>
        <v>No</v>
      </c>
      <c r="H376" t="str">
        <f t="shared" si="35"/>
        <v>No</v>
      </c>
    </row>
    <row r="377" spans="1:8">
      <c r="A377" t="s">
        <v>477</v>
      </c>
      <c r="B377" t="s">
        <v>476</v>
      </c>
      <c r="C377">
        <f t="shared" si="30"/>
        <v>3</v>
      </c>
      <c r="D377" t="str">
        <f t="shared" si="31"/>
        <v>01</v>
      </c>
      <c r="E377" t="str">
        <f t="shared" si="32"/>
        <v>WF</v>
      </c>
      <c r="F377" s="4">
        <f t="shared" si="36"/>
        <v>0</v>
      </c>
      <c r="G377" t="str">
        <f t="shared" si="34"/>
        <v>No</v>
      </c>
      <c r="H377" t="str">
        <f t="shared" si="35"/>
        <v>No</v>
      </c>
    </row>
    <row r="378" spans="1:8">
      <c r="A378" t="s">
        <v>421</v>
      </c>
      <c r="B378" t="s">
        <v>420</v>
      </c>
      <c r="C378">
        <f t="shared" si="30"/>
        <v>4</v>
      </c>
      <c r="D378" t="str">
        <f t="shared" si="31"/>
        <v>06</v>
      </c>
      <c r="E378" t="str">
        <f t="shared" si="32"/>
        <v>CBD</v>
      </c>
      <c r="F378" s="4">
        <f t="shared" si="36"/>
        <v>0</v>
      </c>
      <c r="G378" t="str">
        <f t="shared" si="34"/>
        <v>No</v>
      </c>
      <c r="H378" t="str">
        <f t="shared" si="35"/>
        <v>No</v>
      </c>
    </row>
    <row r="379" spans="1:8">
      <c r="A379" t="s">
        <v>417</v>
      </c>
      <c r="B379" t="s">
        <v>416</v>
      </c>
      <c r="C379">
        <f t="shared" si="30"/>
        <v>4</v>
      </c>
      <c r="D379" t="str">
        <f t="shared" si="31"/>
        <v>13</v>
      </c>
      <c r="E379" t="str">
        <f t="shared" si="32"/>
        <v>CBD</v>
      </c>
      <c r="F379" s="4">
        <f t="shared" si="36"/>
        <v>0</v>
      </c>
      <c r="G379" t="str">
        <f t="shared" si="34"/>
        <v>No</v>
      </c>
      <c r="H379" t="str">
        <f t="shared" si="35"/>
        <v>No</v>
      </c>
    </row>
    <row r="380" spans="1:8">
      <c r="A380" t="s">
        <v>475</v>
      </c>
      <c r="B380" t="s">
        <v>474</v>
      </c>
      <c r="C380">
        <f t="shared" si="30"/>
        <v>4</v>
      </c>
      <c r="D380" t="str">
        <f t="shared" si="31"/>
        <v>04</v>
      </c>
      <c r="E380" t="str">
        <f t="shared" si="32"/>
        <v>SLU</v>
      </c>
      <c r="F380" s="4">
        <f t="shared" si="36"/>
        <v>0</v>
      </c>
      <c r="G380" t="str">
        <f t="shared" si="34"/>
        <v>No</v>
      </c>
      <c r="H380" t="str">
        <f t="shared" si="35"/>
        <v>No</v>
      </c>
    </row>
    <row r="381" spans="1:8">
      <c r="A381" t="s">
        <v>451</v>
      </c>
      <c r="B381" t="s">
        <v>450</v>
      </c>
      <c r="C381">
        <f t="shared" si="30"/>
        <v>4</v>
      </c>
      <c r="D381" t="str">
        <f t="shared" si="31"/>
        <v>07</v>
      </c>
      <c r="E381" t="str">
        <f t="shared" si="32"/>
        <v>CBD</v>
      </c>
      <c r="F381" s="4">
        <f t="shared" si="36"/>
        <v>0</v>
      </c>
      <c r="G381" t="str">
        <f t="shared" si="34"/>
        <v>No</v>
      </c>
      <c r="H381" t="str">
        <f t="shared" si="35"/>
        <v>No</v>
      </c>
    </row>
    <row r="382" spans="1:8">
      <c r="A382" t="s">
        <v>423</v>
      </c>
      <c r="B382" t="s">
        <v>422</v>
      </c>
      <c r="C382">
        <f t="shared" si="30"/>
        <v>3</v>
      </c>
      <c r="D382" t="str">
        <f t="shared" si="31"/>
        <v>03</v>
      </c>
      <c r="E382" t="str">
        <f t="shared" si="32"/>
        <v>BT</v>
      </c>
      <c r="F382" s="4">
        <f t="shared" si="36"/>
        <v>0</v>
      </c>
      <c r="G382" t="str">
        <f t="shared" si="34"/>
        <v>No</v>
      </c>
      <c r="H382" t="str">
        <f t="shared" si="35"/>
        <v>No</v>
      </c>
    </row>
    <row r="383" spans="1:8">
      <c r="A383" t="s">
        <v>421</v>
      </c>
      <c r="B383" t="s">
        <v>420</v>
      </c>
      <c r="C383">
        <f t="shared" si="30"/>
        <v>4</v>
      </c>
      <c r="D383" t="str">
        <f t="shared" si="31"/>
        <v>06</v>
      </c>
      <c r="E383" t="str">
        <f t="shared" si="32"/>
        <v>CBD</v>
      </c>
      <c r="F383" s="4">
        <f t="shared" si="36"/>
        <v>0</v>
      </c>
      <c r="G383" t="str">
        <f t="shared" si="34"/>
        <v>No</v>
      </c>
      <c r="H383" t="str">
        <f t="shared" si="35"/>
        <v>No</v>
      </c>
    </row>
    <row r="384" spans="1:8">
      <c r="A384" t="s">
        <v>521</v>
      </c>
      <c r="B384" t="s">
        <v>520</v>
      </c>
      <c r="C384">
        <f t="shared" si="30"/>
        <v>4</v>
      </c>
      <c r="D384" t="str">
        <f t="shared" si="31"/>
        <v>03</v>
      </c>
      <c r="E384" t="str">
        <f t="shared" si="32"/>
        <v>DPD</v>
      </c>
      <c r="F384" s="4">
        <f t="shared" si="36"/>
        <v>0</v>
      </c>
      <c r="G384" t="str">
        <f t="shared" si="34"/>
        <v>No</v>
      </c>
      <c r="H384" t="str">
        <f t="shared" si="35"/>
        <v>No</v>
      </c>
    </row>
    <row r="385" spans="1:8">
      <c r="A385" t="s">
        <v>431</v>
      </c>
      <c r="B385" t="s">
        <v>430</v>
      </c>
      <c r="C385">
        <f t="shared" si="30"/>
        <v>3</v>
      </c>
      <c r="D385" t="str">
        <f t="shared" si="31"/>
        <v>04</v>
      </c>
      <c r="E385" t="str">
        <f t="shared" si="32"/>
        <v>PS</v>
      </c>
      <c r="F385" s="4">
        <f t="shared" si="36"/>
        <v>1</v>
      </c>
      <c r="G385" t="str">
        <f t="shared" si="34"/>
        <v>Yes</v>
      </c>
      <c r="H385" t="str">
        <f t="shared" si="35"/>
        <v>No</v>
      </c>
    </row>
    <row r="386" spans="1:8">
      <c r="A386" t="s">
        <v>481</v>
      </c>
      <c r="B386" t="s">
        <v>480</v>
      </c>
      <c r="C386">
        <f t="shared" ref="C386:C449" si="37">FIND("-", A386)</f>
        <v>3</v>
      </c>
      <c r="D386" t="str">
        <f t="shared" ref="D386:D449" si="38">RIGHT(A386, LEN(A386)- FIND("-",A386))</f>
        <v>01</v>
      </c>
      <c r="E386" t="str">
        <f t="shared" ref="E386:E449" si="39">LEFT(A386, FIND("-",A386) - 1)</f>
        <v>CH</v>
      </c>
      <c r="F386" s="4">
        <f t="shared" si="36"/>
        <v>0</v>
      </c>
      <c r="G386" t="str">
        <f t="shared" si="34"/>
        <v>No</v>
      </c>
      <c r="H386" t="str">
        <f t="shared" si="35"/>
        <v>No</v>
      </c>
    </row>
    <row r="387" spans="1:8">
      <c r="A387" t="s">
        <v>485</v>
      </c>
      <c r="B387" t="s">
        <v>484</v>
      </c>
      <c r="C387">
        <f t="shared" si="37"/>
        <v>3</v>
      </c>
      <c r="D387" t="str">
        <f t="shared" si="38"/>
        <v>05</v>
      </c>
      <c r="E387" t="str">
        <f t="shared" si="39"/>
        <v>EL</v>
      </c>
      <c r="F387" s="4">
        <f t="shared" si="36"/>
        <v>0</v>
      </c>
      <c r="G387" t="str">
        <f t="shared" ref="G387:G450" si="40">IF(IFERROR(SEARCH("Occidental",B387),0)=1,"Yes","No")</f>
        <v>No</v>
      </c>
      <c r="H387" t="str">
        <f t="shared" ref="H387:H450" si="41">IF(COUNTIF(B387, "Occidental"),"Yes","No")</f>
        <v>No</v>
      </c>
    </row>
    <row r="388" spans="1:8">
      <c r="A388" t="s">
        <v>477</v>
      </c>
      <c r="B388" t="s">
        <v>476</v>
      </c>
      <c r="C388">
        <f t="shared" si="37"/>
        <v>3</v>
      </c>
      <c r="D388" t="str">
        <f t="shared" si="38"/>
        <v>01</v>
      </c>
      <c r="E388" t="str">
        <f t="shared" si="39"/>
        <v>WF</v>
      </c>
      <c r="F388" s="4">
        <f t="shared" si="36"/>
        <v>0</v>
      </c>
      <c r="G388" t="str">
        <f t="shared" si="40"/>
        <v>No</v>
      </c>
      <c r="H388" t="str">
        <f t="shared" si="41"/>
        <v>No</v>
      </c>
    </row>
    <row r="389" spans="1:8">
      <c r="A389" t="s">
        <v>477</v>
      </c>
      <c r="B389" t="s">
        <v>476</v>
      </c>
      <c r="C389">
        <f t="shared" si="37"/>
        <v>3</v>
      </c>
      <c r="D389" t="str">
        <f t="shared" si="38"/>
        <v>01</v>
      </c>
      <c r="E389" t="str">
        <f t="shared" si="39"/>
        <v>WF</v>
      </c>
      <c r="F389" s="4">
        <f t="shared" si="36"/>
        <v>0</v>
      </c>
      <c r="G389" t="str">
        <f t="shared" si="40"/>
        <v>No</v>
      </c>
      <c r="H389" t="str">
        <f t="shared" si="41"/>
        <v>No</v>
      </c>
    </row>
    <row r="390" spans="1:8">
      <c r="A390" t="s">
        <v>417</v>
      </c>
      <c r="B390" t="s">
        <v>416</v>
      </c>
      <c r="C390">
        <f t="shared" si="37"/>
        <v>4</v>
      </c>
      <c r="D390" t="str">
        <f t="shared" si="38"/>
        <v>13</v>
      </c>
      <c r="E390" t="str">
        <f t="shared" si="39"/>
        <v>CBD</v>
      </c>
      <c r="F390" s="4">
        <f t="shared" si="36"/>
        <v>0</v>
      </c>
      <c r="G390" t="str">
        <f t="shared" si="40"/>
        <v>No</v>
      </c>
      <c r="H390" t="str">
        <f t="shared" si="41"/>
        <v>No</v>
      </c>
    </row>
    <row r="391" spans="1:8">
      <c r="A391" t="s">
        <v>431</v>
      </c>
      <c r="B391" t="s">
        <v>430</v>
      </c>
      <c r="C391">
        <f t="shared" si="37"/>
        <v>3</v>
      </c>
      <c r="D391" t="str">
        <f t="shared" si="38"/>
        <v>04</v>
      </c>
      <c r="E391" t="str">
        <f t="shared" si="39"/>
        <v>PS</v>
      </c>
      <c r="F391" s="4">
        <f t="shared" si="36"/>
        <v>1</v>
      </c>
      <c r="G391" t="str">
        <f t="shared" si="40"/>
        <v>Yes</v>
      </c>
      <c r="H391" t="str">
        <f t="shared" si="41"/>
        <v>No</v>
      </c>
    </row>
    <row r="392" spans="1:8">
      <c r="A392" t="s">
        <v>417</v>
      </c>
      <c r="B392" t="s">
        <v>416</v>
      </c>
      <c r="C392">
        <f t="shared" si="37"/>
        <v>4</v>
      </c>
      <c r="D392" t="str">
        <f t="shared" si="38"/>
        <v>13</v>
      </c>
      <c r="E392" t="str">
        <f t="shared" si="39"/>
        <v>CBD</v>
      </c>
      <c r="F392" s="4">
        <f t="shared" si="36"/>
        <v>0</v>
      </c>
      <c r="G392" t="str">
        <f t="shared" si="40"/>
        <v>No</v>
      </c>
      <c r="H392" t="str">
        <f t="shared" si="41"/>
        <v>No</v>
      </c>
    </row>
    <row r="393" spans="1:8">
      <c r="A393" t="s">
        <v>435</v>
      </c>
      <c r="B393" t="s">
        <v>434</v>
      </c>
      <c r="C393">
        <f t="shared" si="37"/>
        <v>4</v>
      </c>
      <c r="D393" t="str">
        <f t="shared" si="38"/>
        <v>16</v>
      </c>
      <c r="E393" t="str">
        <f t="shared" si="39"/>
        <v>SLU</v>
      </c>
      <c r="F393" s="4">
        <f t="shared" si="36"/>
        <v>0</v>
      </c>
      <c r="G393" t="str">
        <f t="shared" si="40"/>
        <v>No</v>
      </c>
      <c r="H393" t="str">
        <f t="shared" si="41"/>
        <v>No</v>
      </c>
    </row>
    <row r="394" spans="1:8">
      <c r="A394" t="s">
        <v>429</v>
      </c>
      <c r="B394" t="s">
        <v>428</v>
      </c>
      <c r="C394">
        <f t="shared" si="37"/>
        <v>4</v>
      </c>
      <c r="D394" t="str">
        <f t="shared" si="38"/>
        <v>02</v>
      </c>
      <c r="E394" t="str">
        <f t="shared" si="39"/>
        <v>SLU</v>
      </c>
      <c r="F394" s="4">
        <f t="shared" si="36"/>
        <v>0</v>
      </c>
      <c r="G394" t="str">
        <f t="shared" si="40"/>
        <v>No</v>
      </c>
      <c r="H394" t="str">
        <f t="shared" si="41"/>
        <v>No</v>
      </c>
    </row>
    <row r="395" spans="1:8">
      <c r="A395" t="s">
        <v>417</v>
      </c>
      <c r="B395" t="s">
        <v>416</v>
      </c>
      <c r="C395">
        <f t="shared" si="37"/>
        <v>4</v>
      </c>
      <c r="D395" t="str">
        <f t="shared" si="38"/>
        <v>13</v>
      </c>
      <c r="E395" t="str">
        <f t="shared" si="39"/>
        <v>CBD</v>
      </c>
      <c r="F395" s="4">
        <f t="shared" si="36"/>
        <v>0</v>
      </c>
      <c r="G395" t="str">
        <f t="shared" si="40"/>
        <v>No</v>
      </c>
      <c r="H395" t="str">
        <f t="shared" si="41"/>
        <v>No</v>
      </c>
    </row>
    <row r="396" spans="1:8">
      <c r="A396" t="s">
        <v>435</v>
      </c>
      <c r="B396" t="s">
        <v>434</v>
      </c>
      <c r="C396">
        <f t="shared" si="37"/>
        <v>4</v>
      </c>
      <c r="D396" t="str">
        <f t="shared" si="38"/>
        <v>16</v>
      </c>
      <c r="E396" t="str">
        <f t="shared" si="39"/>
        <v>SLU</v>
      </c>
      <c r="F396" s="4">
        <f t="shared" si="36"/>
        <v>0</v>
      </c>
      <c r="G396" t="str">
        <f t="shared" si="40"/>
        <v>No</v>
      </c>
      <c r="H396" t="str">
        <f t="shared" si="41"/>
        <v>No</v>
      </c>
    </row>
    <row r="397" spans="1:8">
      <c r="A397" t="s">
        <v>447</v>
      </c>
      <c r="B397" t="s">
        <v>446</v>
      </c>
      <c r="C397">
        <f t="shared" si="37"/>
        <v>3</v>
      </c>
      <c r="D397" t="str">
        <f t="shared" si="38"/>
        <v>04</v>
      </c>
      <c r="E397" t="str">
        <f t="shared" si="39"/>
        <v>WF</v>
      </c>
      <c r="F397" s="4">
        <f t="shared" si="36"/>
        <v>0</v>
      </c>
      <c r="G397" t="str">
        <f t="shared" si="40"/>
        <v>No</v>
      </c>
      <c r="H397" t="str">
        <f t="shared" si="41"/>
        <v>No</v>
      </c>
    </row>
    <row r="398" spans="1:8">
      <c r="A398" t="s">
        <v>481</v>
      </c>
      <c r="B398" t="s">
        <v>480</v>
      </c>
      <c r="C398">
        <f t="shared" si="37"/>
        <v>3</v>
      </c>
      <c r="D398" t="str">
        <f t="shared" si="38"/>
        <v>01</v>
      </c>
      <c r="E398" t="str">
        <f t="shared" si="39"/>
        <v>CH</v>
      </c>
      <c r="F398" s="4">
        <f t="shared" si="36"/>
        <v>0</v>
      </c>
      <c r="G398" t="str">
        <f t="shared" si="40"/>
        <v>No</v>
      </c>
      <c r="H398" t="str">
        <f t="shared" si="41"/>
        <v>No</v>
      </c>
    </row>
    <row r="399" spans="1:8">
      <c r="A399" t="s">
        <v>463</v>
      </c>
      <c r="B399" t="s">
        <v>462</v>
      </c>
      <c r="C399">
        <f t="shared" si="37"/>
        <v>4</v>
      </c>
      <c r="D399" t="str">
        <f t="shared" si="38"/>
        <v>01</v>
      </c>
      <c r="E399" t="str">
        <f t="shared" si="39"/>
        <v>DPD</v>
      </c>
      <c r="F399" s="4">
        <f t="shared" si="36"/>
        <v>0</v>
      </c>
      <c r="G399" t="str">
        <f t="shared" si="40"/>
        <v>No</v>
      </c>
      <c r="H399" t="str">
        <f t="shared" si="41"/>
        <v>No</v>
      </c>
    </row>
    <row r="400" spans="1:8">
      <c r="A400" t="s">
        <v>427</v>
      </c>
      <c r="B400" t="s">
        <v>426</v>
      </c>
      <c r="C400">
        <f t="shared" si="37"/>
        <v>4</v>
      </c>
      <c r="D400" t="str">
        <f t="shared" si="38"/>
        <v>03</v>
      </c>
      <c r="E400" t="str">
        <f t="shared" si="39"/>
        <v>CBD</v>
      </c>
      <c r="F400" s="4">
        <f t="shared" si="36"/>
        <v>0</v>
      </c>
      <c r="G400" t="str">
        <f t="shared" si="40"/>
        <v>No</v>
      </c>
      <c r="H400" t="str">
        <f t="shared" si="41"/>
        <v>No</v>
      </c>
    </row>
    <row r="401" spans="1:8">
      <c r="A401" t="s">
        <v>423</v>
      </c>
      <c r="B401" t="s">
        <v>422</v>
      </c>
      <c r="C401">
        <f t="shared" si="37"/>
        <v>3</v>
      </c>
      <c r="D401" t="str">
        <f t="shared" si="38"/>
        <v>03</v>
      </c>
      <c r="E401" t="str">
        <f t="shared" si="39"/>
        <v>BT</v>
      </c>
      <c r="F401" s="4">
        <f t="shared" si="36"/>
        <v>0</v>
      </c>
      <c r="G401" t="str">
        <f t="shared" si="40"/>
        <v>No</v>
      </c>
      <c r="H401" t="str">
        <f t="shared" si="41"/>
        <v>No</v>
      </c>
    </row>
    <row r="402" spans="1:8">
      <c r="A402" t="s">
        <v>487</v>
      </c>
      <c r="B402" t="s">
        <v>486</v>
      </c>
      <c r="C402">
        <f t="shared" si="37"/>
        <v>3</v>
      </c>
      <c r="D402" t="str">
        <f t="shared" si="38"/>
        <v>01</v>
      </c>
      <c r="E402" t="str">
        <f t="shared" si="39"/>
        <v>BT</v>
      </c>
      <c r="F402" s="4">
        <f t="shared" si="36"/>
        <v>0</v>
      </c>
      <c r="G402" t="str">
        <f t="shared" si="40"/>
        <v>No</v>
      </c>
      <c r="H402" t="str">
        <f t="shared" si="41"/>
        <v>No</v>
      </c>
    </row>
    <row r="403" spans="1:8">
      <c r="A403" t="s">
        <v>433</v>
      </c>
      <c r="B403" t="s">
        <v>432</v>
      </c>
      <c r="C403">
        <f t="shared" si="37"/>
        <v>3</v>
      </c>
      <c r="D403" t="str">
        <f t="shared" si="38"/>
        <v>04</v>
      </c>
      <c r="E403" t="str">
        <f t="shared" si="39"/>
        <v>ID</v>
      </c>
      <c r="F403" s="4">
        <f t="shared" si="36"/>
        <v>0</v>
      </c>
      <c r="G403" t="str">
        <f t="shared" si="40"/>
        <v>No</v>
      </c>
      <c r="H403" t="str">
        <f t="shared" si="41"/>
        <v>No</v>
      </c>
    </row>
    <row r="404" spans="1:8">
      <c r="A404" t="s">
        <v>437</v>
      </c>
      <c r="B404" t="s">
        <v>436</v>
      </c>
      <c r="C404">
        <f t="shared" si="37"/>
        <v>3</v>
      </c>
      <c r="D404" t="str">
        <f t="shared" si="38"/>
        <v>02</v>
      </c>
      <c r="E404" t="str">
        <f t="shared" si="39"/>
        <v>CH</v>
      </c>
      <c r="F404" s="4">
        <f t="shared" si="36"/>
        <v>0</v>
      </c>
      <c r="G404" t="str">
        <f t="shared" si="40"/>
        <v>No</v>
      </c>
      <c r="H404" t="str">
        <f t="shared" si="41"/>
        <v>No</v>
      </c>
    </row>
    <row r="405" spans="1:8">
      <c r="A405" t="s">
        <v>439</v>
      </c>
      <c r="B405" t="s">
        <v>438</v>
      </c>
      <c r="C405">
        <f t="shared" si="37"/>
        <v>3</v>
      </c>
      <c r="D405" t="str">
        <f t="shared" si="38"/>
        <v>01</v>
      </c>
      <c r="E405" t="str">
        <f t="shared" si="39"/>
        <v>UD</v>
      </c>
      <c r="F405" s="4">
        <f t="shared" si="36"/>
        <v>0</v>
      </c>
      <c r="G405" t="str">
        <f t="shared" si="40"/>
        <v>No</v>
      </c>
      <c r="H405" t="str">
        <f t="shared" si="41"/>
        <v>No</v>
      </c>
    </row>
    <row r="406" spans="1:8">
      <c r="A406" t="s">
        <v>449</v>
      </c>
      <c r="B406" t="s">
        <v>448</v>
      </c>
      <c r="C406">
        <f t="shared" si="37"/>
        <v>4</v>
      </c>
      <c r="D406" t="str">
        <f t="shared" si="38"/>
        <v>07</v>
      </c>
      <c r="E406" t="str">
        <f t="shared" si="39"/>
        <v>SLU</v>
      </c>
      <c r="F406" s="4">
        <f t="shared" si="36"/>
        <v>0</v>
      </c>
      <c r="G406" t="str">
        <f t="shared" si="40"/>
        <v>No</v>
      </c>
      <c r="H406" t="str">
        <f t="shared" si="41"/>
        <v>No</v>
      </c>
    </row>
    <row r="407" spans="1:8">
      <c r="A407" t="s">
        <v>485</v>
      </c>
      <c r="B407" t="s">
        <v>484</v>
      </c>
      <c r="C407">
        <f t="shared" si="37"/>
        <v>3</v>
      </c>
      <c r="D407" t="str">
        <f t="shared" si="38"/>
        <v>05</v>
      </c>
      <c r="E407" t="str">
        <f t="shared" si="39"/>
        <v>EL</v>
      </c>
      <c r="F407" s="4">
        <f t="shared" si="36"/>
        <v>0</v>
      </c>
      <c r="G407" t="str">
        <f t="shared" si="40"/>
        <v>No</v>
      </c>
      <c r="H407" t="str">
        <f t="shared" si="41"/>
        <v>No</v>
      </c>
    </row>
    <row r="408" spans="1:8">
      <c r="A408" t="s">
        <v>493</v>
      </c>
      <c r="B408" t="s">
        <v>492</v>
      </c>
      <c r="C408">
        <f t="shared" si="37"/>
        <v>4</v>
      </c>
      <c r="D408" t="str">
        <f t="shared" si="38"/>
        <v>05</v>
      </c>
      <c r="E408" t="str">
        <f t="shared" si="39"/>
        <v>CBD</v>
      </c>
      <c r="F408" s="4">
        <f t="shared" ref="F408:F471" si="42">IFERROR(SEARCH("Occidental",B408), 0)</f>
        <v>0</v>
      </c>
      <c r="G408" t="str">
        <f t="shared" si="40"/>
        <v>No</v>
      </c>
      <c r="H408" t="str">
        <f t="shared" si="41"/>
        <v>No</v>
      </c>
    </row>
    <row r="409" spans="1:8">
      <c r="A409" t="s">
        <v>513</v>
      </c>
      <c r="B409" t="s">
        <v>512</v>
      </c>
      <c r="C409">
        <f t="shared" si="37"/>
        <v>3</v>
      </c>
      <c r="D409" t="str">
        <f t="shared" si="38"/>
        <v>09</v>
      </c>
      <c r="E409" t="str">
        <f t="shared" si="39"/>
        <v>CH</v>
      </c>
      <c r="F409" s="4">
        <f t="shared" si="42"/>
        <v>0</v>
      </c>
      <c r="G409" t="str">
        <f t="shared" si="40"/>
        <v>No</v>
      </c>
      <c r="H409" t="str">
        <f t="shared" si="41"/>
        <v>No</v>
      </c>
    </row>
    <row r="410" spans="1:8">
      <c r="A410" t="s">
        <v>493</v>
      </c>
      <c r="B410" t="s">
        <v>492</v>
      </c>
      <c r="C410">
        <f t="shared" si="37"/>
        <v>4</v>
      </c>
      <c r="D410" t="str">
        <f t="shared" si="38"/>
        <v>05</v>
      </c>
      <c r="E410" t="str">
        <f t="shared" si="39"/>
        <v>CBD</v>
      </c>
      <c r="F410" s="4">
        <f t="shared" si="42"/>
        <v>0</v>
      </c>
      <c r="G410" t="str">
        <f t="shared" si="40"/>
        <v>No</v>
      </c>
      <c r="H410" t="str">
        <f t="shared" si="41"/>
        <v>No</v>
      </c>
    </row>
    <row r="411" spans="1:8">
      <c r="A411" t="s">
        <v>479</v>
      </c>
      <c r="B411" t="s">
        <v>478</v>
      </c>
      <c r="C411">
        <f t="shared" si="37"/>
        <v>3</v>
      </c>
      <c r="D411" t="str">
        <f t="shared" si="38"/>
        <v>02</v>
      </c>
      <c r="E411" t="str">
        <f t="shared" si="39"/>
        <v>UW</v>
      </c>
      <c r="F411" s="4">
        <f t="shared" si="42"/>
        <v>0</v>
      </c>
      <c r="G411" t="str">
        <f t="shared" si="40"/>
        <v>No</v>
      </c>
      <c r="H411" t="str">
        <f t="shared" si="41"/>
        <v>No</v>
      </c>
    </row>
    <row r="412" spans="1:8">
      <c r="A412" t="s">
        <v>507</v>
      </c>
      <c r="B412" t="s">
        <v>506</v>
      </c>
      <c r="C412">
        <f t="shared" si="37"/>
        <v>4</v>
      </c>
      <c r="D412" t="str">
        <f t="shared" si="38"/>
        <v>15</v>
      </c>
      <c r="E412" t="str">
        <f t="shared" si="39"/>
        <v>SLU</v>
      </c>
      <c r="F412" s="4">
        <f t="shared" si="42"/>
        <v>0</v>
      </c>
      <c r="G412" t="str">
        <f t="shared" si="40"/>
        <v>No</v>
      </c>
      <c r="H412" t="str">
        <f t="shared" si="41"/>
        <v>No</v>
      </c>
    </row>
    <row r="413" spans="1:8">
      <c r="A413" t="s">
        <v>519</v>
      </c>
      <c r="B413" t="s">
        <v>518</v>
      </c>
      <c r="C413">
        <f t="shared" si="37"/>
        <v>3</v>
      </c>
      <c r="D413" t="str">
        <f t="shared" si="38"/>
        <v>06</v>
      </c>
      <c r="E413" t="str">
        <f t="shared" si="39"/>
        <v>CH</v>
      </c>
      <c r="F413" s="4">
        <f t="shared" si="42"/>
        <v>0</v>
      </c>
      <c r="G413" t="str">
        <f t="shared" si="40"/>
        <v>No</v>
      </c>
      <c r="H413" t="str">
        <f t="shared" si="41"/>
        <v>No</v>
      </c>
    </row>
    <row r="414" spans="1:8">
      <c r="A414" t="s">
        <v>435</v>
      </c>
      <c r="B414" t="s">
        <v>434</v>
      </c>
      <c r="C414">
        <f t="shared" si="37"/>
        <v>4</v>
      </c>
      <c r="D414" t="str">
        <f t="shared" si="38"/>
        <v>16</v>
      </c>
      <c r="E414" t="str">
        <f t="shared" si="39"/>
        <v>SLU</v>
      </c>
      <c r="F414" s="4">
        <f t="shared" si="42"/>
        <v>0</v>
      </c>
      <c r="G414" t="str">
        <f t="shared" si="40"/>
        <v>No</v>
      </c>
      <c r="H414" t="str">
        <f t="shared" si="41"/>
        <v>No</v>
      </c>
    </row>
    <row r="415" spans="1:8">
      <c r="A415" t="s">
        <v>447</v>
      </c>
      <c r="B415" t="s">
        <v>446</v>
      </c>
      <c r="C415">
        <f t="shared" si="37"/>
        <v>3</v>
      </c>
      <c r="D415" t="str">
        <f t="shared" si="38"/>
        <v>04</v>
      </c>
      <c r="E415" t="str">
        <f t="shared" si="39"/>
        <v>WF</v>
      </c>
      <c r="F415" s="4">
        <f t="shared" si="42"/>
        <v>0</v>
      </c>
      <c r="G415" t="str">
        <f t="shared" si="40"/>
        <v>No</v>
      </c>
      <c r="H415" t="str">
        <f t="shared" si="41"/>
        <v>No</v>
      </c>
    </row>
    <row r="416" spans="1:8">
      <c r="A416" t="s">
        <v>417</v>
      </c>
      <c r="B416" t="s">
        <v>416</v>
      </c>
      <c r="C416">
        <f t="shared" si="37"/>
        <v>4</v>
      </c>
      <c r="D416" t="str">
        <f t="shared" si="38"/>
        <v>13</v>
      </c>
      <c r="E416" t="str">
        <f t="shared" si="39"/>
        <v>CBD</v>
      </c>
      <c r="F416" s="4">
        <f t="shared" si="42"/>
        <v>0</v>
      </c>
      <c r="G416" t="str">
        <f t="shared" si="40"/>
        <v>No</v>
      </c>
      <c r="H416" t="str">
        <f t="shared" si="41"/>
        <v>No</v>
      </c>
    </row>
    <row r="417" spans="1:8">
      <c r="A417" t="s">
        <v>433</v>
      </c>
      <c r="B417" t="s">
        <v>432</v>
      </c>
      <c r="C417">
        <f t="shared" si="37"/>
        <v>3</v>
      </c>
      <c r="D417" t="str">
        <f t="shared" si="38"/>
        <v>04</v>
      </c>
      <c r="E417" t="str">
        <f t="shared" si="39"/>
        <v>ID</v>
      </c>
      <c r="F417" s="4">
        <f t="shared" si="42"/>
        <v>0</v>
      </c>
      <c r="G417" t="str">
        <f t="shared" si="40"/>
        <v>No</v>
      </c>
      <c r="H417" t="str">
        <f t="shared" si="41"/>
        <v>No</v>
      </c>
    </row>
    <row r="418" spans="1:8">
      <c r="A418" t="s">
        <v>435</v>
      </c>
      <c r="B418" t="s">
        <v>434</v>
      </c>
      <c r="C418">
        <f t="shared" si="37"/>
        <v>4</v>
      </c>
      <c r="D418" t="str">
        <f t="shared" si="38"/>
        <v>16</v>
      </c>
      <c r="E418" t="str">
        <f t="shared" si="39"/>
        <v>SLU</v>
      </c>
      <c r="F418" s="4">
        <f t="shared" si="42"/>
        <v>0</v>
      </c>
      <c r="G418" t="str">
        <f t="shared" si="40"/>
        <v>No</v>
      </c>
      <c r="H418" t="str">
        <f t="shared" si="41"/>
        <v>No</v>
      </c>
    </row>
    <row r="419" spans="1:8">
      <c r="A419" t="s">
        <v>489</v>
      </c>
      <c r="B419" t="s">
        <v>488</v>
      </c>
      <c r="C419">
        <f t="shared" si="37"/>
        <v>3</v>
      </c>
      <c r="D419" t="str">
        <f t="shared" si="38"/>
        <v>15</v>
      </c>
      <c r="E419" t="str">
        <f t="shared" si="39"/>
        <v>CH</v>
      </c>
      <c r="F419" s="4">
        <f t="shared" si="42"/>
        <v>0</v>
      </c>
      <c r="G419" t="str">
        <f t="shared" si="40"/>
        <v>No</v>
      </c>
      <c r="H419" t="str">
        <f t="shared" si="41"/>
        <v>No</v>
      </c>
    </row>
    <row r="420" spans="1:8">
      <c r="A420" t="s">
        <v>471</v>
      </c>
      <c r="B420" t="s">
        <v>470</v>
      </c>
      <c r="C420">
        <f t="shared" si="37"/>
        <v>4</v>
      </c>
      <c r="D420" t="str">
        <f t="shared" si="38"/>
        <v>17</v>
      </c>
      <c r="E420" t="str">
        <f t="shared" si="39"/>
        <v>SLU</v>
      </c>
      <c r="F420" s="4">
        <f t="shared" si="42"/>
        <v>0</v>
      </c>
      <c r="G420" t="str">
        <f t="shared" si="40"/>
        <v>No</v>
      </c>
      <c r="H420" t="str">
        <f t="shared" si="41"/>
        <v>No</v>
      </c>
    </row>
    <row r="421" spans="1:8">
      <c r="A421" t="s">
        <v>431</v>
      </c>
      <c r="B421" t="s">
        <v>430</v>
      </c>
      <c r="C421">
        <f t="shared" si="37"/>
        <v>3</v>
      </c>
      <c r="D421" t="str">
        <f t="shared" si="38"/>
        <v>04</v>
      </c>
      <c r="E421" t="str">
        <f t="shared" si="39"/>
        <v>PS</v>
      </c>
      <c r="F421" s="4">
        <f t="shared" si="42"/>
        <v>1</v>
      </c>
      <c r="G421" t="str">
        <f t="shared" si="40"/>
        <v>Yes</v>
      </c>
      <c r="H421" t="str">
        <f t="shared" si="41"/>
        <v>No</v>
      </c>
    </row>
    <row r="422" spans="1:8">
      <c r="A422" t="s">
        <v>473</v>
      </c>
      <c r="B422" t="s">
        <v>472</v>
      </c>
      <c r="C422">
        <f t="shared" si="37"/>
        <v>4</v>
      </c>
      <c r="D422" t="str">
        <f t="shared" si="38"/>
        <v>19</v>
      </c>
      <c r="E422" t="str">
        <f t="shared" si="39"/>
        <v>SLU</v>
      </c>
      <c r="F422" s="4">
        <f t="shared" si="42"/>
        <v>0</v>
      </c>
      <c r="G422" t="str">
        <f t="shared" si="40"/>
        <v>No</v>
      </c>
      <c r="H422" t="str">
        <f t="shared" si="41"/>
        <v>No</v>
      </c>
    </row>
    <row r="423" spans="1:8">
      <c r="A423" t="s">
        <v>507</v>
      </c>
      <c r="B423" t="s">
        <v>506</v>
      </c>
      <c r="C423">
        <f t="shared" si="37"/>
        <v>4</v>
      </c>
      <c r="D423" t="str">
        <f t="shared" si="38"/>
        <v>15</v>
      </c>
      <c r="E423" t="str">
        <f t="shared" si="39"/>
        <v>SLU</v>
      </c>
      <c r="F423" s="4">
        <f t="shared" si="42"/>
        <v>0</v>
      </c>
      <c r="G423" t="str">
        <f t="shared" si="40"/>
        <v>No</v>
      </c>
      <c r="H423" t="str">
        <f t="shared" si="41"/>
        <v>No</v>
      </c>
    </row>
    <row r="424" spans="1:8">
      <c r="A424" t="s">
        <v>487</v>
      </c>
      <c r="B424" t="s">
        <v>486</v>
      </c>
      <c r="C424">
        <f t="shared" si="37"/>
        <v>3</v>
      </c>
      <c r="D424" t="str">
        <f t="shared" si="38"/>
        <v>01</v>
      </c>
      <c r="E424" t="str">
        <f t="shared" si="39"/>
        <v>BT</v>
      </c>
      <c r="F424" s="4">
        <f t="shared" si="42"/>
        <v>0</v>
      </c>
      <c r="G424" t="str">
        <f t="shared" si="40"/>
        <v>No</v>
      </c>
      <c r="H424" t="str">
        <f t="shared" si="41"/>
        <v>No</v>
      </c>
    </row>
    <row r="425" spans="1:8">
      <c r="A425" t="s">
        <v>449</v>
      </c>
      <c r="B425" t="s">
        <v>448</v>
      </c>
      <c r="C425">
        <f t="shared" si="37"/>
        <v>4</v>
      </c>
      <c r="D425" t="str">
        <f t="shared" si="38"/>
        <v>07</v>
      </c>
      <c r="E425" t="str">
        <f t="shared" si="39"/>
        <v>SLU</v>
      </c>
      <c r="F425" s="4">
        <f t="shared" si="42"/>
        <v>0</v>
      </c>
      <c r="G425" t="str">
        <f t="shared" si="40"/>
        <v>No</v>
      </c>
      <c r="H425" t="str">
        <f t="shared" si="41"/>
        <v>No</v>
      </c>
    </row>
    <row r="426" spans="1:8">
      <c r="A426" t="s">
        <v>507</v>
      </c>
      <c r="B426" t="s">
        <v>506</v>
      </c>
      <c r="C426">
        <f t="shared" si="37"/>
        <v>4</v>
      </c>
      <c r="D426" t="str">
        <f t="shared" si="38"/>
        <v>15</v>
      </c>
      <c r="E426" t="str">
        <f t="shared" si="39"/>
        <v>SLU</v>
      </c>
      <c r="F426" s="4">
        <f t="shared" si="42"/>
        <v>0</v>
      </c>
      <c r="G426" t="str">
        <f t="shared" si="40"/>
        <v>No</v>
      </c>
      <c r="H426" t="str">
        <f t="shared" si="41"/>
        <v>No</v>
      </c>
    </row>
    <row r="427" spans="1:8">
      <c r="A427" t="s">
        <v>453</v>
      </c>
      <c r="B427" t="s">
        <v>452</v>
      </c>
      <c r="C427">
        <f t="shared" si="37"/>
        <v>4</v>
      </c>
      <c r="D427" t="str">
        <f t="shared" si="38"/>
        <v>18</v>
      </c>
      <c r="E427" t="str">
        <f t="shared" si="39"/>
        <v>SLU</v>
      </c>
      <c r="F427" s="4">
        <f t="shared" si="42"/>
        <v>0</v>
      </c>
      <c r="G427" t="str">
        <f t="shared" si="40"/>
        <v>No</v>
      </c>
      <c r="H427" t="str">
        <f t="shared" si="41"/>
        <v>No</v>
      </c>
    </row>
    <row r="428" spans="1:8">
      <c r="A428" t="s">
        <v>463</v>
      </c>
      <c r="B428" t="s">
        <v>462</v>
      </c>
      <c r="C428">
        <f t="shared" si="37"/>
        <v>4</v>
      </c>
      <c r="D428" t="str">
        <f t="shared" si="38"/>
        <v>01</v>
      </c>
      <c r="E428" t="str">
        <f t="shared" si="39"/>
        <v>DPD</v>
      </c>
      <c r="F428" s="4">
        <f t="shared" si="42"/>
        <v>0</v>
      </c>
      <c r="G428" t="str">
        <f t="shared" si="40"/>
        <v>No</v>
      </c>
      <c r="H428" t="str">
        <f t="shared" si="41"/>
        <v>No</v>
      </c>
    </row>
    <row r="429" spans="1:8">
      <c r="A429" t="s">
        <v>457</v>
      </c>
      <c r="B429" t="s">
        <v>456</v>
      </c>
      <c r="C429">
        <f t="shared" si="37"/>
        <v>3</v>
      </c>
      <c r="D429" t="str">
        <f t="shared" si="38"/>
        <v>05</v>
      </c>
      <c r="E429" t="str">
        <f t="shared" si="39"/>
        <v>PS</v>
      </c>
      <c r="F429" s="4">
        <f t="shared" si="42"/>
        <v>0</v>
      </c>
      <c r="G429" t="str">
        <f t="shared" si="40"/>
        <v>No</v>
      </c>
      <c r="H429" t="str">
        <f t="shared" si="41"/>
        <v>No</v>
      </c>
    </row>
    <row r="430" spans="1:8">
      <c r="A430" t="s">
        <v>423</v>
      </c>
      <c r="B430" t="s">
        <v>422</v>
      </c>
      <c r="C430">
        <f t="shared" si="37"/>
        <v>3</v>
      </c>
      <c r="D430" t="str">
        <f t="shared" si="38"/>
        <v>03</v>
      </c>
      <c r="E430" t="str">
        <f t="shared" si="39"/>
        <v>BT</v>
      </c>
      <c r="F430" s="4">
        <f t="shared" si="42"/>
        <v>0</v>
      </c>
      <c r="G430" t="str">
        <f t="shared" si="40"/>
        <v>No</v>
      </c>
      <c r="H430" t="str">
        <f t="shared" si="41"/>
        <v>No</v>
      </c>
    </row>
    <row r="431" spans="1:8">
      <c r="A431" t="s">
        <v>449</v>
      </c>
      <c r="B431" t="s">
        <v>448</v>
      </c>
      <c r="C431">
        <f t="shared" si="37"/>
        <v>4</v>
      </c>
      <c r="D431" t="str">
        <f t="shared" si="38"/>
        <v>07</v>
      </c>
      <c r="E431" t="str">
        <f t="shared" si="39"/>
        <v>SLU</v>
      </c>
      <c r="F431" s="4">
        <f t="shared" si="42"/>
        <v>0</v>
      </c>
      <c r="G431" t="str">
        <f t="shared" si="40"/>
        <v>No</v>
      </c>
      <c r="H431" t="str">
        <f t="shared" si="41"/>
        <v>No</v>
      </c>
    </row>
    <row r="432" spans="1:8">
      <c r="A432" t="s">
        <v>431</v>
      </c>
      <c r="B432" t="s">
        <v>430</v>
      </c>
      <c r="C432">
        <f t="shared" si="37"/>
        <v>3</v>
      </c>
      <c r="D432" t="str">
        <f t="shared" si="38"/>
        <v>04</v>
      </c>
      <c r="E432" t="str">
        <f t="shared" si="39"/>
        <v>PS</v>
      </c>
      <c r="F432" s="4">
        <f t="shared" si="42"/>
        <v>1</v>
      </c>
      <c r="G432" t="str">
        <f t="shared" si="40"/>
        <v>Yes</v>
      </c>
      <c r="H432" t="str">
        <f t="shared" si="41"/>
        <v>No</v>
      </c>
    </row>
    <row r="433" spans="1:8">
      <c r="A433" t="s">
        <v>507</v>
      </c>
      <c r="B433" t="s">
        <v>506</v>
      </c>
      <c r="C433">
        <f t="shared" si="37"/>
        <v>4</v>
      </c>
      <c r="D433" t="str">
        <f t="shared" si="38"/>
        <v>15</v>
      </c>
      <c r="E433" t="str">
        <f t="shared" si="39"/>
        <v>SLU</v>
      </c>
      <c r="F433" s="4">
        <f t="shared" si="42"/>
        <v>0</v>
      </c>
      <c r="G433" t="str">
        <f t="shared" si="40"/>
        <v>No</v>
      </c>
      <c r="H433" t="str">
        <f t="shared" si="41"/>
        <v>No</v>
      </c>
    </row>
    <row r="434" spans="1:8">
      <c r="A434" t="s">
        <v>439</v>
      </c>
      <c r="B434" t="s">
        <v>438</v>
      </c>
      <c r="C434">
        <f t="shared" si="37"/>
        <v>3</v>
      </c>
      <c r="D434" t="str">
        <f t="shared" si="38"/>
        <v>01</v>
      </c>
      <c r="E434" t="str">
        <f t="shared" si="39"/>
        <v>UD</v>
      </c>
      <c r="F434" s="4">
        <f t="shared" si="42"/>
        <v>0</v>
      </c>
      <c r="G434" t="str">
        <f t="shared" si="40"/>
        <v>No</v>
      </c>
      <c r="H434" t="str">
        <f t="shared" si="41"/>
        <v>No</v>
      </c>
    </row>
    <row r="435" spans="1:8">
      <c r="A435" t="s">
        <v>439</v>
      </c>
      <c r="B435" t="s">
        <v>438</v>
      </c>
      <c r="C435">
        <f t="shared" si="37"/>
        <v>3</v>
      </c>
      <c r="D435" t="str">
        <f t="shared" si="38"/>
        <v>01</v>
      </c>
      <c r="E435" t="str">
        <f t="shared" si="39"/>
        <v>UD</v>
      </c>
      <c r="F435" s="4">
        <f t="shared" si="42"/>
        <v>0</v>
      </c>
      <c r="G435" t="str">
        <f t="shared" si="40"/>
        <v>No</v>
      </c>
      <c r="H435" t="str">
        <f t="shared" si="41"/>
        <v>No</v>
      </c>
    </row>
    <row r="436" spans="1:8">
      <c r="A436" t="s">
        <v>487</v>
      </c>
      <c r="B436" t="s">
        <v>486</v>
      </c>
      <c r="C436">
        <f t="shared" si="37"/>
        <v>3</v>
      </c>
      <c r="D436" t="str">
        <f t="shared" si="38"/>
        <v>01</v>
      </c>
      <c r="E436" t="str">
        <f t="shared" si="39"/>
        <v>BT</v>
      </c>
      <c r="F436" s="4">
        <f t="shared" si="42"/>
        <v>0</v>
      </c>
      <c r="G436" t="str">
        <f t="shared" si="40"/>
        <v>No</v>
      </c>
      <c r="H436" t="str">
        <f t="shared" si="41"/>
        <v>No</v>
      </c>
    </row>
    <row r="437" spans="1:8">
      <c r="A437" t="s">
        <v>431</v>
      </c>
      <c r="B437" t="s">
        <v>430</v>
      </c>
      <c r="C437">
        <f t="shared" si="37"/>
        <v>3</v>
      </c>
      <c r="D437" t="str">
        <f t="shared" si="38"/>
        <v>04</v>
      </c>
      <c r="E437" t="str">
        <f t="shared" si="39"/>
        <v>PS</v>
      </c>
      <c r="F437" s="4">
        <f t="shared" si="42"/>
        <v>1</v>
      </c>
      <c r="G437" t="str">
        <f t="shared" si="40"/>
        <v>Yes</v>
      </c>
      <c r="H437" t="str">
        <f t="shared" si="41"/>
        <v>No</v>
      </c>
    </row>
    <row r="438" spans="1:8">
      <c r="A438" t="s">
        <v>453</v>
      </c>
      <c r="B438" t="s">
        <v>452</v>
      </c>
      <c r="C438">
        <f t="shared" si="37"/>
        <v>4</v>
      </c>
      <c r="D438" t="str">
        <f t="shared" si="38"/>
        <v>18</v>
      </c>
      <c r="E438" t="str">
        <f t="shared" si="39"/>
        <v>SLU</v>
      </c>
      <c r="F438" s="4">
        <f t="shared" si="42"/>
        <v>0</v>
      </c>
      <c r="G438" t="str">
        <f t="shared" si="40"/>
        <v>No</v>
      </c>
      <c r="H438" t="str">
        <f t="shared" si="41"/>
        <v>No</v>
      </c>
    </row>
    <row r="439" spans="1:8">
      <c r="A439" t="s">
        <v>477</v>
      </c>
      <c r="B439" t="s">
        <v>476</v>
      </c>
      <c r="C439">
        <f t="shared" si="37"/>
        <v>3</v>
      </c>
      <c r="D439" t="str">
        <f t="shared" si="38"/>
        <v>01</v>
      </c>
      <c r="E439" t="str">
        <f t="shared" si="39"/>
        <v>WF</v>
      </c>
      <c r="F439" s="4">
        <f t="shared" si="42"/>
        <v>0</v>
      </c>
      <c r="G439" t="str">
        <f t="shared" si="40"/>
        <v>No</v>
      </c>
      <c r="H439" t="str">
        <f t="shared" si="41"/>
        <v>No</v>
      </c>
    </row>
    <row r="440" spans="1:8">
      <c r="A440" t="s">
        <v>481</v>
      </c>
      <c r="B440" t="s">
        <v>480</v>
      </c>
      <c r="C440">
        <f t="shared" si="37"/>
        <v>3</v>
      </c>
      <c r="D440" t="str">
        <f t="shared" si="38"/>
        <v>01</v>
      </c>
      <c r="E440" t="str">
        <f t="shared" si="39"/>
        <v>CH</v>
      </c>
      <c r="F440" s="4">
        <f t="shared" si="42"/>
        <v>0</v>
      </c>
      <c r="G440" t="str">
        <f t="shared" si="40"/>
        <v>No</v>
      </c>
      <c r="H440" t="str">
        <f t="shared" si="41"/>
        <v>No</v>
      </c>
    </row>
    <row r="441" spans="1:8">
      <c r="A441" t="s">
        <v>507</v>
      </c>
      <c r="B441" t="s">
        <v>506</v>
      </c>
      <c r="C441">
        <f t="shared" si="37"/>
        <v>4</v>
      </c>
      <c r="D441" t="str">
        <f t="shared" si="38"/>
        <v>15</v>
      </c>
      <c r="E441" t="str">
        <f t="shared" si="39"/>
        <v>SLU</v>
      </c>
      <c r="F441" s="4">
        <f t="shared" si="42"/>
        <v>0</v>
      </c>
      <c r="G441" t="str">
        <f t="shared" si="40"/>
        <v>No</v>
      </c>
      <c r="H441" t="str">
        <f t="shared" si="41"/>
        <v>No</v>
      </c>
    </row>
    <row r="442" spans="1:8">
      <c r="A442" t="s">
        <v>425</v>
      </c>
      <c r="B442" t="s">
        <v>424</v>
      </c>
      <c r="C442">
        <f t="shared" si="37"/>
        <v>3</v>
      </c>
      <c r="D442" t="str">
        <f t="shared" si="38"/>
        <v>03</v>
      </c>
      <c r="E442" t="str">
        <f t="shared" si="39"/>
        <v>EL</v>
      </c>
      <c r="F442" s="4">
        <f t="shared" si="42"/>
        <v>0</v>
      </c>
      <c r="G442" t="str">
        <f t="shared" si="40"/>
        <v>No</v>
      </c>
      <c r="H442" t="str">
        <f t="shared" si="41"/>
        <v>No</v>
      </c>
    </row>
    <row r="443" spans="1:8">
      <c r="A443" t="s">
        <v>453</v>
      </c>
      <c r="B443" t="s">
        <v>452</v>
      </c>
      <c r="C443">
        <f t="shared" si="37"/>
        <v>4</v>
      </c>
      <c r="D443" t="str">
        <f t="shared" si="38"/>
        <v>18</v>
      </c>
      <c r="E443" t="str">
        <f t="shared" si="39"/>
        <v>SLU</v>
      </c>
      <c r="F443" s="4">
        <f t="shared" si="42"/>
        <v>0</v>
      </c>
      <c r="G443" t="str">
        <f t="shared" si="40"/>
        <v>No</v>
      </c>
      <c r="H443" t="str">
        <f t="shared" si="41"/>
        <v>No</v>
      </c>
    </row>
    <row r="444" spans="1:8">
      <c r="A444" t="s">
        <v>475</v>
      </c>
      <c r="B444" t="s">
        <v>474</v>
      </c>
      <c r="C444">
        <f t="shared" si="37"/>
        <v>4</v>
      </c>
      <c r="D444" t="str">
        <f t="shared" si="38"/>
        <v>04</v>
      </c>
      <c r="E444" t="str">
        <f t="shared" si="39"/>
        <v>SLU</v>
      </c>
      <c r="F444" s="4">
        <f t="shared" si="42"/>
        <v>0</v>
      </c>
      <c r="G444" t="str">
        <f t="shared" si="40"/>
        <v>No</v>
      </c>
      <c r="H444" t="str">
        <f t="shared" si="41"/>
        <v>No</v>
      </c>
    </row>
    <row r="445" spans="1:8">
      <c r="A445" t="s">
        <v>431</v>
      </c>
      <c r="B445" t="s">
        <v>430</v>
      </c>
      <c r="C445">
        <f t="shared" si="37"/>
        <v>3</v>
      </c>
      <c r="D445" t="str">
        <f t="shared" si="38"/>
        <v>04</v>
      </c>
      <c r="E445" t="str">
        <f t="shared" si="39"/>
        <v>PS</v>
      </c>
      <c r="F445" s="4">
        <f t="shared" si="42"/>
        <v>1</v>
      </c>
      <c r="G445" t="str">
        <f t="shared" si="40"/>
        <v>Yes</v>
      </c>
      <c r="H445" t="str">
        <f t="shared" si="41"/>
        <v>No</v>
      </c>
    </row>
    <row r="446" spans="1:8">
      <c r="A446" t="s">
        <v>429</v>
      </c>
      <c r="B446" t="s">
        <v>428</v>
      </c>
      <c r="C446">
        <f t="shared" si="37"/>
        <v>4</v>
      </c>
      <c r="D446" t="str">
        <f t="shared" si="38"/>
        <v>02</v>
      </c>
      <c r="E446" t="str">
        <f t="shared" si="39"/>
        <v>SLU</v>
      </c>
      <c r="F446" s="4">
        <f t="shared" si="42"/>
        <v>0</v>
      </c>
      <c r="G446" t="str">
        <f t="shared" si="40"/>
        <v>No</v>
      </c>
      <c r="H446" t="str">
        <f t="shared" si="41"/>
        <v>No</v>
      </c>
    </row>
    <row r="447" spans="1:8">
      <c r="A447" t="s">
        <v>449</v>
      </c>
      <c r="B447" t="s">
        <v>448</v>
      </c>
      <c r="C447">
        <f t="shared" si="37"/>
        <v>4</v>
      </c>
      <c r="D447" t="str">
        <f t="shared" si="38"/>
        <v>07</v>
      </c>
      <c r="E447" t="str">
        <f t="shared" si="39"/>
        <v>SLU</v>
      </c>
      <c r="F447" s="4">
        <f t="shared" si="42"/>
        <v>0</v>
      </c>
      <c r="G447" t="str">
        <f t="shared" si="40"/>
        <v>No</v>
      </c>
      <c r="H447" t="str">
        <f t="shared" si="41"/>
        <v>No</v>
      </c>
    </row>
    <row r="448" spans="1:8">
      <c r="A448" t="s">
        <v>507</v>
      </c>
      <c r="B448" t="s">
        <v>506</v>
      </c>
      <c r="C448">
        <f t="shared" si="37"/>
        <v>4</v>
      </c>
      <c r="D448" t="str">
        <f t="shared" si="38"/>
        <v>15</v>
      </c>
      <c r="E448" t="str">
        <f t="shared" si="39"/>
        <v>SLU</v>
      </c>
      <c r="F448" s="4">
        <f t="shared" si="42"/>
        <v>0</v>
      </c>
      <c r="G448" t="str">
        <f t="shared" si="40"/>
        <v>No</v>
      </c>
      <c r="H448" t="str">
        <f t="shared" si="41"/>
        <v>No</v>
      </c>
    </row>
    <row r="449" spans="1:8">
      <c r="A449" t="s">
        <v>495</v>
      </c>
      <c r="B449" t="s">
        <v>494</v>
      </c>
      <c r="C449">
        <f t="shared" si="37"/>
        <v>3</v>
      </c>
      <c r="D449" t="str">
        <f t="shared" si="38"/>
        <v>05</v>
      </c>
      <c r="E449" t="str">
        <f t="shared" si="39"/>
        <v>CH</v>
      </c>
      <c r="F449" s="4">
        <f t="shared" si="42"/>
        <v>0</v>
      </c>
      <c r="G449" t="str">
        <f t="shared" si="40"/>
        <v>No</v>
      </c>
      <c r="H449" t="str">
        <f t="shared" si="41"/>
        <v>No</v>
      </c>
    </row>
    <row r="450" spans="1:8">
      <c r="A450" t="s">
        <v>443</v>
      </c>
      <c r="B450" t="s">
        <v>442</v>
      </c>
      <c r="C450">
        <f t="shared" ref="C450:C513" si="43">FIND("-", A450)</f>
        <v>3</v>
      </c>
      <c r="D450" t="str">
        <f t="shared" ref="D450:D513" si="44">RIGHT(A450, LEN(A450)- FIND("-",A450))</f>
        <v>06</v>
      </c>
      <c r="E450" t="str">
        <f t="shared" ref="E450:E513" si="45">LEFT(A450, FIND("-",A450) - 1)</f>
        <v>UW</v>
      </c>
      <c r="F450" s="4">
        <f t="shared" si="42"/>
        <v>0</v>
      </c>
      <c r="G450" t="str">
        <f t="shared" si="40"/>
        <v>No</v>
      </c>
      <c r="H450" t="str">
        <f t="shared" si="41"/>
        <v>No</v>
      </c>
    </row>
    <row r="451" spans="1:8">
      <c r="A451" t="s">
        <v>503</v>
      </c>
      <c r="B451" t="s">
        <v>502</v>
      </c>
      <c r="C451">
        <f t="shared" si="43"/>
        <v>3</v>
      </c>
      <c r="D451" t="str">
        <f t="shared" si="44"/>
        <v>07</v>
      </c>
      <c r="E451" t="str">
        <f t="shared" si="45"/>
        <v>UW</v>
      </c>
      <c r="F451" s="4">
        <f t="shared" si="42"/>
        <v>0</v>
      </c>
      <c r="G451" t="str">
        <f t="shared" ref="G451:G514" si="46">IF(IFERROR(SEARCH("Occidental",B451),0)=1,"Yes","No")</f>
        <v>No</v>
      </c>
      <c r="H451" t="str">
        <f t="shared" ref="H451:H514" si="47">IF(COUNTIF(B451, "Occidental"),"Yes","No")</f>
        <v>No</v>
      </c>
    </row>
    <row r="452" spans="1:8">
      <c r="A452" t="s">
        <v>427</v>
      </c>
      <c r="B452" t="s">
        <v>426</v>
      </c>
      <c r="C452">
        <f t="shared" si="43"/>
        <v>4</v>
      </c>
      <c r="D452" t="str">
        <f t="shared" si="44"/>
        <v>03</v>
      </c>
      <c r="E452" t="str">
        <f t="shared" si="45"/>
        <v>CBD</v>
      </c>
      <c r="F452" s="4">
        <f t="shared" si="42"/>
        <v>0</v>
      </c>
      <c r="G452" t="str">
        <f t="shared" si="46"/>
        <v>No</v>
      </c>
      <c r="H452" t="str">
        <f t="shared" si="47"/>
        <v>No</v>
      </c>
    </row>
    <row r="453" spans="1:8">
      <c r="A453" t="s">
        <v>431</v>
      </c>
      <c r="B453" t="s">
        <v>430</v>
      </c>
      <c r="C453">
        <f t="shared" si="43"/>
        <v>3</v>
      </c>
      <c r="D453" t="str">
        <f t="shared" si="44"/>
        <v>04</v>
      </c>
      <c r="E453" t="str">
        <f t="shared" si="45"/>
        <v>PS</v>
      </c>
      <c r="F453" s="4">
        <f t="shared" si="42"/>
        <v>1</v>
      </c>
      <c r="G453" t="str">
        <f t="shared" si="46"/>
        <v>Yes</v>
      </c>
      <c r="H453" t="str">
        <f t="shared" si="47"/>
        <v>No</v>
      </c>
    </row>
    <row r="454" spans="1:8">
      <c r="A454" t="s">
        <v>447</v>
      </c>
      <c r="B454" t="s">
        <v>446</v>
      </c>
      <c r="C454">
        <f t="shared" si="43"/>
        <v>3</v>
      </c>
      <c r="D454" t="str">
        <f t="shared" si="44"/>
        <v>04</v>
      </c>
      <c r="E454" t="str">
        <f t="shared" si="45"/>
        <v>WF</v>
      </c>
      <c r="F454" s="4">
        <f t="shared" si="42"/>
        <v>0</v>
      </c>
      <c r="G454" t="str">
        <f t="shared" si="46"/>
        <v>No</v>
      </c>
      <c r="H454" t="str">
        <f t="shared" si="47"/>
        <v>No</v>
      </c>
    </row>
    <row r="455" spans="1:8">
      <c r="A455" t="s">
        <v>423</v>
      </c>
      <c r="B455" t="s">
        <v>422</v>
      </c>
      <c r="C455">
        <f t="shared" si="43"/>
        <v>3</v>
      </c>
      <c r="D455" t="str">
        <f t="shared" si="44"/>
        <v>03</v>
      </c>
      <c r="E455" t="str">
        <f t="shared" si="45"/>
        <v>BT</v>
      </c>
      <c r="F455" s="4">
        <f t="shared" si="42"/>
        <v>0</v>
      </c>
      <c r="G455" t="str">
        <f t="shared" si="46"/>
        <v>No</v>
      </c>
      <c r="H455" t="str">
        <f t="shared" si="47"/>
        <v>No</v>
      </c>
    </row>
    <row r="456" spans="1:8">
      <c r="A456" t="s">
        <v>445</v>
      </c>
      <c r="B456" t="s">
        <v>444</v>
      </c>
      <c r="C456">
        <f t="shared" si="43"/>
        <v>3</v>
      </c>
      <c r="D456" t="str">
        <f t="shared" si="44"/>
        <v>05</v>
      </c>
      <c r="E456" t="str">
        <f t="shared" si="45"/>
        <v>BT</v>
      </c>
      <c r="F456" s="4">
        <f t="shared" si="42"/>
        <v>0</v>
      </c>
      <c r="G456" t="str">
        <f t="shared" si="46"/>
        <v>No</v>
      </c>
      <c r="H456" t="str">
        <f t="shared" si="47"/>
        <v>No</v>
      </c>
    </row>
    <row r="457" spans="1:8">
      <c r="A457" t="s">
        <v>427</v>
      </c>
      <c r="B457" t="s">
        <v>426</v>
      </c>
      <c r="C457">
        <f t="shared" si="43"/>
        <v>4</v>
      </c>
      <c r="D457" t="str">
        <f t="shared" si="44"/>
        <v>03</v>
      </c>
      <c r="E457" t="str">
        <f t="shared" si="45"/>
        <v>CBD</v>
      </c>
      <c r="F457" s="4">
        <f t="shared" si="42"/>
        <v>0</v>
      </c>
      <c r="G457" t="str">
        <f t="shared" si="46"/>
        <v>No</v>
      </c>
      <c r="H457" t="str">
        <f t="shared" si="47"/>
        <v>No</v>
      </c>
    </row>
    <row r="458" spans="1:8">
      <c r="A458" t="s">
        <v>465</v>
      </c>
      <c r="B458" t="s">
        <v>464</v>
      </c>
      <c r="C458">
        <f t="shared" si="43"/>
        <v>4</v>
      </c>
      <c r="D458" t="str">
        <f t="shared" si="44"/>
        <v>01</v>
      </c>
      <c r="E458" t="str">
        <f t="shared" si="45"/>
        <v>SLU</v>
      </c>
      <c r="F458" s="4">
        <f t="shared" si="42"/>
        <v>0</v>
      </c>
      <c r="G458" t="str">
        <f t="shared" si="46"/>
        <v>No</v>
      </c>
      <c r="H458" t="str">
        <f t="shared" si="47"/>
        <v>No</v>
      </c>
    </row>
    <row r="459" spans="1:8">
      <c r="A459" t="s">
        <v>465</v>
      </c>
      <c r="B459" t="s">
        <v>464</v>
      </c>
      <c r="C459">
        <f t="shared" si="43"/>
        <v>4</v>
      </c>
      <c r="D459" t="str">
        <f t="shared" si="44"/>
        <v>01</v>
      </c>
      <c r="E459" t="str">
        <f t="shared" si="45"/>
        <v>SLU</v>
      </c>
      <c r="F459" s="4">
        <f t="shared" si="42"/>
        <v>0</v>
      </c>
      <c r="G459" t="str">
        <f t="shared" si="46"/>
        <v>No</v>
      </c>
      <c r="H459" t="str">
        <f t="shared" si="47"/>
        <v>No</v>
      </c>
    </row>
    <row r="460" spans="1:8">
      <c r="A460" t="s">
        <v>431</v>
      </c>
      <c r="B460" t="s">
        <v>430</v>
      </c>
      <c r="C460">
        <f t="shared" si="43"/>
        <v>3</v>
      </c>
      <c r="D460" t="str">
        <f t="shared" si="44"/>
        <v>04</v>
      </c>
      <c r="E460" t="str">
        <f t="shared" si="45"/>
        <v>PS</v>
      </c>
      <c r="F460" s="4">
        <f t="shared" si="42"/>
        <v>1</v>
      </c>
      <c r="G460" t="str">
        <f t="shared" si="46"/>
        <v>Yes</v>
      </c>
      <c r="H460" t="str">
        <f t="shared" si="47"/>
        <v>No</v>
      </c>
    </row>
    <row r="461" spans="1:8">
      <c r="A461" t="s">
        <v>439</v>
      </c>
      <c r="B461" t="s">
        <v>438</v>
      </c>
      <c r="C461">
        <f t="shared" si="43"/>
        <v>3</v>
      </c>
      <c r="D461" t="str">
        <f t="shared" si="44"/>
        <v>01</v>
      </c>
      <c r="E461" t="str">
        <f t="shared" si="45"/>
        <v>UD</v>
      </c>
      <c r="F461" s="4">
        <f t="shared" si="42"/>
        <v>0</v>
      </c>
      <c r="G461" t="str">
        <f t="shared" si="46"/>
        <v>No</v>
      </c>
      <c r="H461" t="str">
        <f t="shared" si="47"/>
        <v>No</v>
      </c>
    </row>
    <row r="462" spans="1:8">
      <c r="A462" t="s">
        <v>477</v>
      </c>
      <c r="B462" t="s">
        <v>476</v>
      </c>
      <c r="C462">
        <f t="shared" si="43"/>
        <v>3</v>
      </c>
      <c r="D462" t="str">
        <f t="shared" si="44"/>
        <v>01</v>
      </c>
      <c r="E462" t="str">
        <f t="shared" si="45"/>
        <v>WF</v>
      </c>
      <c r="F462" s="4">
        <f t="shared" si="42"/>
        <v>0</v>
      </c>
      <c r="G462" t="str">
        <f t="shared" si="46"/>
        <v>No</v>
      </c>
      <c r="H462" t="str">
        <f t="shared" si="47"/>
        <v>No</v>
      </c>
    </row>
    <row r="463" spans="1:8">
      <c r="A463" t="s">
        <v>447</v>
      </c>
      <c r="B463" t="s">
        <v>446</v>
      </c>
      <c r="C463">
        <f t="shared" si="43"/>
        <v>3</v>
      </c>
      <c r="D463" t="str">
        <f t="shared" si="44"/>
        <v>04</v>
      </c>
      <c r="E463" t="str">
        <f t="shared" si="45"/>
        <v>WF</v>
      </c>
      <c r="F463" s="4">
        <f t="shared" si="42"/>
        <v>0</v>
      </c>
      <c r="G463" t="str">
        <f t="shared" si="46"/>
        <v>No</v>
      </c>
      <c r="H463" t="str">
        <f t="shared" si="47"/>
        <v>No</v>
      </c>
    </row>
    <row r="464" spans="1:8">
      <c r="A464" t="s">
        <v>517</v>
      </c>
      <c r="B464" t="s">
        <v>516</v>
      </c>
      <c r="C464">
        <f t="shared" si="43"/>
        <v>3</v>
      </c>
      <c r="D464" t="str">
        <f t="shared" si="44"/>
        <v>12</v>
      </c>
      <c r="E464" t="str">
        <f t="shared" si="45"/>
        <v>CH</v>
      </c>
      <c r="F464" s="4">
        <f t="shared" si="42"/>
        <v>0</v>
      </c>
      <c r="G464" t="str">
        <f t="shared" si="46"/>
        <v>No</v>
      </c>
      <c r="H464" t="str">
        <f t="shared" si="47"/>
        <v>No</v>
      </c>
    </row>
    <row r="465" spans="1:8">
      <c r="A465" t="s">
        <v>515</v>
      </c>
      <c r="B465" t="s">
        <v>514</v>
      </c>
      <c r="C465">
        <f t="shared" si="43"/>
        <v>4</v>
      </c>
      <c r="D465" t="str">
        <f t="shared" si="44"/>
        <v>20</v>
      </c>
      <c r="E465" t="str">
        <f t="shared" si="45"/>
        <v>SLU</v>
      </c>
      <c r="F465" s="4">
        <f t="shared" si="42"/>
        <v>0</v>
      </c>
      <c r="G465" t="str">
        <f t="shared" si="46"/>
        <v>No</v>
      </c>
      <c r="H465" t="str">
        <f t="shared" si="47"/>
        <v>No</v>
      </c>
    </row>
    <row r="466" spans="1:8">
      <c r="A466" t="s">
        <v>477</v>
      </c>
      <c r="B466" t="s">
        <v>476</v>
      </c>
      <c r="C466">
        <f t="shared" si="43"/>
        <v>3</v>
      </c>
      <c r="D466" t="str">
        <f t="shared" si="44"/>
        <v>01</v>
      </c>
      <c r="E466" t="str">
        <f t="shared" si="45"/>
        <v>WF</v>
      </c>
      <c r="F466" s="4">
        <f t="shared" si="42"/>
        <v>0</v>
      </c>
      <c r="G466" t="str">
        <f t="shared" si="46"/>
        <v>No</v>
      </c>
      <c r="H466" t="str">
        <f t="shared" si="47"/>
        <v>No</v>
      </c>
    </row>
    <row r="467" spans="1:8">
      <c r="A467" t="s">
        <v>449</v>
      </c>
      <c r="B467" t="s">
        <v>448</v>
      </c>
      <c r="C467">
        <f t="shared" si="43"/>
        <v>4</v>
      </c>
      <c r="D467" t="str">
        <f t="shared" si="44"/>
        <v>07</v>
      </c>
      <c r="E467" t="str">
        <f t="shared" si="45"/>
        <v>SLU</v>
      </c>
      <c r="F467" s="4">
        <f t="shared" si="42"/>
        <v>0</v>
      </c>
      <c r="G467" t="str">
        <f t="shared" si="46"/>
        <v>No</v>
      </c>
      <c r="H467" t="str">
        <f t="shared" si="47"/>
        <v>No</v>
      </c>
    </row>
    <row r="468" spans="1:8">
      <c r="A468" t="s">
        <v>451</v>
      </c>
      <c r="B468" t="s">
        <v>450</v>
      </c>
      <c r="C468">
        <f t="shared" si="43"/>
        <v>4</v>
      </c>
      <c r="D468" t="str">
        <f t="shared" si="44"/>
        <v>07</v>
      </c>
      <c r="E468" t="str">
        <f t="shared" si="45"/>
        <v>CBD</v>
      </c>
      <c r="F468" s="4">
        <f t="shared" si="42"/>
        <v>0</v>
      </c>
      <c r="G468" t="str">
        <f t="shared" si="46"/>
        <v>No</v>
      </c>
      <c r="H468" t="str">
        <f t="shared" si="47"/>
        <v>No</v>
      </c>
    </row>
    <row r="469" spans="1:8">
      <c r="A469" t="s">
        <v>461</v>
      </c>
      <c r="B469" t="s">
        <v>460</v>
      </c>
      <c r="C469">
        <f t="shared" si="43"/>
        <v>3</v>
      </c>
      <c r="D469" t="str">
        <f t="shared" si="44"/>
        <v>08</v>
      </c>
      <c r="E469" t="str">
        <f t="shared" si="45"/>
        <v>CH</v>
      </c>
      <c r="F469" s="4">
        <f t="shared" si="42"/>
        <v>0</v>
      </c>
      <c r="G469" t="str">
        <f t="shared" si="46"/>
        <v>No</v>
      </c>
      <c r="H469" t="str">
        <f t="shared" si="47"/>
        <v>No</v>
      </c>
    </row>
    <row r="470" spans="1:8">
      <c r="A470" t="s">
        <v>471</v>
      </c>
      <c r="B470" t="s">
        <v>470</v>
      </c>
      <c r="C470">
        <f t="shared" si="43"/>
        <v>4</v>
      </c>
      <c r="D470" t="str">
        <f t="shared" si="44"/>
        <v>17</v>
      </c>
      <c r="E470" t="str">
        <f t="shared" si="45"/>
        <v>SLU</v>
      </c>
      <c r="F470" s="4">
        <f t="shared" si="42"/>
        <v>0</v>
      </c>
      <c r="G470" t="str">
        <f t="shared" si="46"/>
        <v>No</v>
      </c>
      <c r="H470" t="str">
        <f t="shared" si="47"/>
        <v>No</v>
      </c>
    </row>
    <row r="471" spans="1:8">
      <c r="A471" t="s">
        <v>417</v>
      </c>
      <c r="B471" t="s">
        <v>416</v>
      </c>
      <c r="C471">
        <f t="shared" si="43"/>
        <v>4</v>
      </c>
      <c r="D471" t="str">
        <f t="shared" si="44"/>
        <v>13</v>
      </c>
      <c r="E471" t="str">
        <f t="shared" si="45"/>
        <v>CBD</v>
      </c>
      <c r="F471" s="4">
        <f t="shared" si="42"/>
        <v>0</v>
      </c>
      <c r="G471" t="str">
        <f t="shared" si="46"/>
        <v>No</v>
      </c>
      <c r="H471" t="str">
        <f t="shared" si="47"/>
        <v>No</v>
      </c>
    </row>
    <row r="472" spans="1:8">
      <c r="A472" t="s">
        <v>425</v>
      </c>
      <c r="B472" t="s">
        <v>424</v>
      </c>
      <c r="C472">
        <f t="shared" si="43"/>
        <v>3</v>
      </c>
      <c r="D472" t="str">
        <f t="shared" si="44"/>
        <v>03</v>
      </c>
      <c r="E472" t="str">
        <f t="shared" si="45"/>
        <v>EL</v>
      </c>
      <c r="F472" s="4">
        <f t="shared" ref="F472:F535" si="48">IFERROR(SEARCH("Occidental",B472), 0)</f>
        <v>0</v>
      </c>
      <c r="G472" t="str">
        <f t="shared" si="46"/>
        <v>No</v>
      </c>
      <c r="H472" t="str">
        <f t="shared" si="47"/>
        <v>No</v>
      </c>
    </row>
    <row r="473" spans="1:8">
      <c r="A473" t="s">
        <v>435</v>
      </c>
      <c r="B473" t="s">
        <v>434</v>
      </c>
      <c r="C473">
        <f t="shared" si="43"/>
        <v>4</v>
      </c>
      <c r="D473" t="str">
        <f t="shared" si="44"/>
        <v>16</v>
      </c>
      <c r="E473" t="str">
        <f t="shared" si="45"/>
        <v>SLU</v>
      </c>
      <c r="F473" s="4">
        <f t="shared" si="48"/>
        <v>0</v>
      </c>
      <c r="G473" t="str">
        <f t="shared" si="46"/>
        <v>No</v>
      </c>
      <c r="H473" t="str">
        <f t="shared" si="47"/>
        <v>No</v>
      </c>
    </row>
    <row r="474" spans="1:8">
      <c r="A474" t="s">
        <v>485</v>
      </c>
      <c r="B474" t="s">
        <v>484</v>
      </c>
      <c r="C474">
        <f t="shared" si="43"/>
        <v>3</v>
      </c>
      <c r="D474" t="str">
        <f t="shared" si="44"/>
        <v>05</v>
      </c>
      <c r="E474" t="str">
        <f t="shared" si="45"/>
        <v>EL</v>
      </c>
      <c r="F474" s="4">
        <f t="shared" si="48"/>
        <v>0</v>
      </c>
      <c r="G474" t="str">
        <f t="shared" si="46"/>
        <v>No</v>
      </c>
      <c r="H474" t="str">
        <f t="shared" si="47"/>
        <v>No</v>
      </c>
    </row>
    <row r="475" spans="1:8">
      <c r="A475" t="s">
        <v>423</v>
      </c>
      <c r="B475" t="s">
        <v>422</v>
      </c>
      <c r="C475">
        <f t="shared" si="43"/>
        <v>3</v>
      </c>
      <c r="D475" t="str">
        <f t="shared" si="44"/>
        <v>03</v>
      </c>
      <c r="E475" t="str">
        <f t="shared" si="45"/>
        <v>BT</v>
      </c>
      <c r="F475" s="4">
        <f t="shared" si="48"/>
        <v>0</v>
      </c>
      <c r="G475" t="str">
        <f t="shared" si="46"/>
        <v>No</v>
      </c>
      <c r="H475" t="str">
        <f t="shared" si="47"/>
        <v>No</v>
      </c>
    </row>
    <row r="476" spans="1:8">
      <c r="A476" t="s">
        <v>447</v>
      </c>
      <c r="B476" t="s">
        <v>446</v>
      </c>
      <c r="C476">
        <f t="shared" si="43"/>
        <v>3</v>
      </c>
      <c r="D476" t="str">
        <f t="shared" si="44"/>
        <v>04</v>
      </c>
      <c r="E476" t="str">
        <f t="shared" si="45"/>
        <v>WF</v>
      </c>
      <c r="F476" s="4">
        <f t="shared" si="48"/>
        <v>0</v>
      </c>
      <c r="G476" t="str">
        <f t="shared" si="46"/>
        <v>No</v>
      </c>
      <c r="H476" t="str">
        <f t="shared" si="47"/>
        <v>No</v>
      </c>
    </row>
    <row r="477" spans="1:8">
      <c r="A477" t="s">
        <v>503</v>
      </c>
      <c r="B477" t="s">
        <v>502</v>
      </c>
      <c r="C477">
        <f t="shared" si="43"/>
        <v>3</v>
      </c>
      <c r="D477" t="str">
        <f t="shared" si="44"/>
        <v>07</v>
      </c>
      <c r="E477" t="str">
        <f t="shared" si="45"/>
        <v>UW</v>
      </c>
      <c r="F477" s="4">
        <f t="shared" si="48"/>
        <v>0</v>
      </c>
      <c r="G477" t="str">
        <f t="shared" si="46"/>
        <v>No</v>
      </c>
      <c r="H477" t="str">
        <f t="shared" si="47"/>
        <v>No</v>
      </c>
    </row>
    <row r="478" spans="1:8">
      <c r="A478" t="s">
        <v>457</v>
      </c>
      <c r="B478" t="s">
        <v>456</v>
      </c>
      <c r="C478">
        <f t="shared" si="43"/>
        <v>3</v>
      </c>
      <c r="D478" t="str">
        <f t="shared" si="44"/>
        <v>05</v>
      </c>
      <c r="E478" t="str">
        <f t="shared" si="45"/>
        <v>PS</v>
      </c>
      <c r="F478" s="4">
        <f t="shared" si="48"/>
        <v>0</v>
      </c>
      <c r="G478" t="str">
        <f t="shared" si="46"/>
        <v>No</v>
      </c>
      <c r="H478" t="str">
        <f t="shared" si="47"/>
        <v>No</v>
      </c>
    </row>
    <row r="479" spans="1:8">
      <c r="A479" t="s">
        <v>417</v>
      </c>
      <c r="B479" t="s">
        <v>416</v>
      </c>
      <c r="C479">
        <f t="shared" si="43"/>
        <v>4</v>
      </c>
      <c r="D479" t="str">
        <f t="shared" si="44"/>
        <v>13</v>
      </c>
      <c r="E479" t="str">
        <f t="shared" si="45"/>
        <v>CBD</v>
      </c>
      <c r="F479" s="4">
        <f t="shared" si="48"/>
        <v>0</v>
      </c>
      <c r="G479" t="str">
        <f t="shared" si="46"/>
        <v>No</v>
      </c>
      <c r="H479" t="str">
        <f t="shared" si="47"/>
        <v>No</v>
      </c>
    </row>
    <row r="480" spans="1:8">
      <c r="A480" t="s">
        <v>449</v>
      </c>
      <c r="B480" t="s">
        <v>448</v>
      </c>
      <c r="C480">
        <f t="shared" si="43"/>
        <v>4</v>
      </c>
      <c r="D480" t="str">
        <f t="shared" si="44"/>
        <v>07</v>
      </c>
      <c r="E480" t="str">
        <f t="shared" si="45"/>
        <v>SLU</v>
      </c>
      <c r="F480" s="4">
        <f t="shared" si="48"/>
        <v>0</v>
      </c>
      <c r="G480" t="str">
        <f t="shared" si="46"/>
        <v>No</v>
      </c>
      <c r="H480" t="str">
        <f t="shared" si="47"/>
        <v>No</v>
      </c>
    </row>
    <row r="481" spans="1:8">
      <c r="A481" t="s">
        <v>473</v>
      </c>
      <c r="B481" t="s">
        <v>472</v>
      </c>
      <c r="C481">
        <f t="shared" si="43"/>
        <v>4</v>
      </c>
      <c r="D481" t="str">
        <f t="shared" si="44"/>
        <v>19</v>
      </c>
      <c r="E481" t="str">
        <f t="shared" si="45"/>
        <v>SLU</v>
      </c>
      <c r="F481" s="4">
        <f t="shared" si="48"/>
        <v>0</v>
      </c>
      <c r="G481" t="str">
        <f t="shared" si="46"/>
        <v>No</v>
      </c>
      <c r="H481" t="str">
        <f t="shared" si="47"/>
        <v>No</v>
      </c>
    </row>
    <row r="482" spans="1:8">
      <c r="A482" t="s">
        <v>517</v>
      </c>
      <c r="B482" t="s">
        <v>516</v>
      </c>
      <c r="C482">
        <f t="shared" si="43"/>
        <v>3</v>
      </c>
      <c r="D482" t="str">
        <f t="shared" si="44"/>
        <v>12</v>
      </c>
      <c r="E482" t="str">
        <f t="shared" si="45"/>
        <v>CH</v>
      </c>
      <c r="F482" s="4">
        <f t="shared" si="48"/>
        <v>0</v>
      </c>
      <c r="G482" t="str">
        <f t="shared" si="46"/>
        <v>No</v>
      </c>
      <c r="H482" t="str">
        <f t="shared" si="47"/>
        <v>No</v>
      </c>
    </row>
    <row r="483" spans="1:8">
      <c r="A483" t="s">
        <v>429</v>
      </c>
      <c r="B483" t="s">
        <v>428</v>
      </c>
      <c r="C483">
        <f t="shared" si="43"/>
        <v>4</v>
      </c>
      <c r="D483" t="str">
        <f t="shared" si="44"/>
        <v>02</v>
      </c>
      <c r="E483" t="str">
        <f t="shared" si="45"/>
        <v>SLU</v>
      </c>
      <c r="F483" s="4">
        <f t="shared" si="48"/>
        <v>0</v>
      </c>
      <c r="G483" t="str">
        <f t="shared" si="46"/>
        <v>No</v>
      </c>
      <c r="H483" t="str">
        <f t="shared" si="47"/>
        <v>No</v>
      </c>
    </row>
    <row r="484" spans="1:8">
      <c r="A484" t="s">
        <v>437</v>
      </c>
      <c r="B484" t="s">
        <v>436</v>
      </c>
      <c r="C484">
        <f t="shared" si="43"/>
        <v>3</v>
      </c>
      <c r="D484" t="str">
        <f t="shared" si="44"/>
        <v>02</v>
      </c>
      <c r="E484" t="str">
        <f t="shared" si="45"/>
        <v>CH</v>
      </c>
      <c r="F484" s="4">
        <f t="shared" si="48"/>
        <v>0</v>
      </c>
      <c r="G484" t="str">
        <f t="shared" si="46"/>
        <v>No</v>
      </c>
      <c r="H484" t="str">
        <f t="shared" si="47"/>
        <v>No</v>
      </c>
    </row>
    <row r="485" spans="1:8">
      <c r="A485" t="s">
        <v>447</v>
      </c>
      <c r="B485" t="s">
        <v>446</v>
      </c>
      <c r="C485">
        <f t="shared" si="43"/>
        <v>3</v>
      </c>
      <c r="D485" t="str">
        <f t="shared" si="44"/>
        <v>04</v>
      </c>
      <c r="E485" t="str">
        <f t="shared" si="45"/>
        <v>WF</v>
      </c>
      <c r="F485" s="4">
        <f t="shared" si="48"/>
        <v>0</v>
      </c>
      <c r="G485" t="str">
        <f t="shared" si="46"/>
        <v>No</v>
      </c>
      <c r="H485" t="str">
        <f t="shared" si="47"/>
        <v>No</v>
      </c>
    </row>
    <row r="486" spans="1:8">
      <c r="A486" t="s">
        <v>487</v>
      </c>
      <c r="B486" t="s">
        <v>486</v>
      </c>
      <c r="C486">
        <f t="shared" si="43"/>
        <v>3</v>
      </c>
      <c r="D486" t="str">
        <f t="shared" si="44"/>
        <v>01</v>
      </c>
      <c r="E486" t="str">
        <f t="shared" si="45"/>
        <v>BT</v>
      </c>
      <c r="F486" s="4">
        <f t="shared" si="48"/>
        <v>0</v>
      </c>
      <c r="G486" t="str">
        <f t="shared" si="46"/>
        <v>No</v>
      </c>
      <c r="H486" t="str">
        <f t="shared" si="47"/>
        <v>No</v>
      </c>
    </row>
    <row r="487" spans="1:8">
      <c r="A487" t="s">
        <v>461</v>
      </c>
      <c r="B487" t="s">
        <v>460</v>
      </c>
      <c r="C487">
        <f t="shared" si="43"/>
        <v>3</v>
      </c>
      <c r="D487" t="str">
        <f t="shared" si="44"/>
        <v>08</v>
      </c>
      <c r="E487" t="str">
        <f t="shared" si="45"/>
        <v>CH</v>
      </c>
      <c r="F487" s="4">
        <f t="shared" si="48"/>
        <v>0</v>
      </c>
      <c r="G487" t="str">
        <f t="shared" si="46"/>
        <v>No</v>
      </c>
      <c r="H487" t="str">
        <f t="shared" si="47"/>
        <v>No</v>
      </c>
    </row>
    <row r="488" spans="1:8">
      <c r="A488" t="s">
        <v>449</v>
      </c>
      <c r="B488" t="s">
        <v>448</v>
      </c>
      <c r="C488">
        <f t="shared" si="43"/>
        <v>4</v>
      </c>
      <c r="D488" t="str">
        <f t="shared" si="44"/>
        <v>07</v>
      </c>
      <c r="E488" t="str">
        <f t="shared" si="45"/>
        <v>SLU</v>
      </c>
      <c r="F488" s="4">
        <f t="shared" si="48"/>
        <v>0</v>
      </c>
      <c r="G488" t="str">
        <f t="shared" si="46"/>
        <v>No</v>
      </c>
      <c r="H488" t="str">
        <f t="shared" si="47"/>
        <v>No</v>
      </c>
    </row>
    <row r="489" spans="1:8">
      <c r="A489" t="s">
        <v>493</v>
      </c>
      <c r="B489" t="s">
        <v>492</v>
      </c>
      <c r="C489">
        <f t="shared" si="43"/>
        <v>4</v>
      </c>
      <c r="D489" t="str">
        <f t="shared" si="44"/>
        <v>05</v>
      </c>
      <c r="E489" t="str">
        <f t="shared" si="45"/>
        <v>CBD</v>
      </c>
      <c r="F489" s="4">
        <f t="shared" si="48"/>
        <v>0</v>
      </c>
      <c r="G489" t="str">
        <f t="shared" si="46"/>
        <v>No</v>
      </c>
      <c r="H489" t="str">
        <f t="shared" si="47"/>
        <v>No</v>
      </c>
    </row>
    <row r="490" spans="1:8">
      <c r="A490" t="s">
        <v>441</v>
      </c>
      <c r="B490" t="s">
        <v>440</v>
      </c>
      <c r="C490">
        <f t="shared" si="43"/>
        <v>3</v>
      </c>
      <c r="D490" t="str">
        <f t="shared" si="44"/>
        <v>04</v>
      </c>
      <c r="E490" t="str">
        <f t="shared" si="45"/>
        <v>UW</v>
      </c>
      <c r="F490" s="4">
        <f t="shared" si="48"/>
        <v>0</v>
      </c>
      <c r="G490" t="str">
        <f t="shared" si="46"/>
        <v>No</v>
      </c>
      <c r="H490" t="str">
        <f t="shared" si="47"/>
        <v>No</v>
      </c>
    </row>
    <row r="491" spans="1:8">
      <c r="A491" t="s">
        <v>487</v>
      </c>
      <c r="B491" t="s">
        <v>486</v>
      </c>
      <c r="C491">
        <f t="shared" si="43"/>
        <v>3</v>
      </c>
      <c r="D491" t="str">
        <f t="shared" si="44"/>
        <v>01</v>
      </c>
      <c r="E491" t="str">
        <f t="shared" si="45"/>
        <v>BT</v>
      </c>
      <c r="F491" s="4">
        <f t="shared" si="48"/>
        <v>0</v>
      </c>
      <c r="G491" t="str">
        <f t="shared" si="46"/>
        <v>No</v>
      </c>
      <c r="H491" t="str">
        <f t="shared" si="47"/>
        <v>No</v>
      </c>
    </row>
    <row r="492" spans="1:8">
      <c r="A492" t="s">
        <v>417</v>
      </c>
      <c r="B492" t="s">
        <v>416</v>
      </c>
      <c r="C492">
        <f t="shared" si="43"/>
        <v>4</v>
      </c>
      <c r="D492" t="str">
        <f t="shared" si="44"/>
        <v>13</v>
      </c>
      <c r="E492" t="str">
        <f t="shared" si="45"/>
        <v>CBD</v>
      </c>
      <c r="F492" s="4">
        <f t="shared" si="48"/>
        <v>0</v>
      </c>
      <c r="G492" t="str">
        <f t="shared" si="46"/>
        <v>No</v>
      </c>
      <c r="H492" t="str">
        <f t="shared" si="47"/>
        <v>No</v>
      </c>
    </row>
    <row r="493" spans="1:8">
      <c r="A493" t="s">
        <v>475</v>
      </c>
      <c r="B493" t="s">
        <v>474</v>
      </c>
      <c r="C493">
        <f t="shared" si="43"/>
        <v>4</v>
      </c>
      <c r="D493" t="str">
        <f t="shared" si="44"/>
        <v>04</v>
      </c>
      <c r="E493" t="str">
        <f t="shared" si="45"/>
        <v>SLU</v>
      </c>
      <c r="F493" s="4">
        <f t="shared" si="48"/>
        <v>0</v>
      </c>
      <c r="G493" t="str">
        <f t="shared" si="46"/>
        <v>No</v>
      </c>
      <c r="H493" t="str">
        <f t="shared" si="47"/>
        <v>No</v>
      </c>
    </row>
    <row r="494" spans="1:8">
      <c r="A494" t="s">
        <v>457</v>
      </c>
      <c r="B494" t="s">
        <v>456</v>
      </c>
      <c r="C494">
        <f t="shared" si="43"/>
        <v>3</v>
      </c>
      <c r="D494" t="str">
        <f t="shared" si="44"/>
        <v>05</v>
      </c>
      <c r="E494" t="str">
        <f t="shared" si="45"/>
        <v>PS</v>
      </c>
      <c r="F494" s="4">
        <f t="shared" si="48"/>
        <v>0</v>
      </c>
      <c r="G494" t="str">
        <f t="shared" si="46"/>
        <v>No</v>
      </c>
      <c r="H494" t="str">
        <f t="shared" si="47"/>
        <v>No</v>
      </c>
    </row>
    <row r="495" spans="1:8">
      <c r="A495" t="s">
        <v>421</v>
      </c>
      <c r="B495" t="s">
        <v>420</v>
      </c>
      <c r="C495">
        <f t="shared" si="43"/>
        <v>4</v>
      </c>
      <c r="D495" t="str">
        <f t="shared" si="44"/>
        <v>06</v>
      </c>
      <c r="E495" t="str">
        <f t="shared" si="45"/>
        <v>CBD</v>
      </c>
      <c r="F495" s="4">
        <f t="shared" si="48"/>
        <v>0</v>
      </c>
      <c r="G495" t="str">
        <f t="shared" si="46"/>
        <v>No</v>
      </c>
      <c r="H495" t="str">
        <f t="shared" si="47"/>
        <v>No</v>
      </c>
    </row>
    <row r="496" spans="1:8">
      <c r="A496" t="s">
        <v>465</v>
      </c>
      <c r="B496" t="s">
        <v>464</v>
      </c>
      <c r="C496">
        <f t="shared" si="43"/>
        <v>4</v>
      </c>
      <c r="D496" t="str">
        <f t="shared" si="44"/>
        <v>01</v>
      </c>
      <c r="E496" t="str">
        <f t="shared" si="45"/>
        <v>SLU</v>
      </c>
      <c r="F496" s="4">
        <f t="shared" si="48"/>
        <v>0</v>
      </c>
      <c r="G496" t="str">
        <f t="shared" si="46"/>
        <v>No</v>
      </c>
      <c r="H496" t="str">
        <f t="shared" si="47"/>
        <v>No</v>
      </c>
    </row>
    <row r="497" spans="1:8">
      <c r="A497" t="s">
        <v>505</v>
      </c>
      <c r="B497" t="s">
        <v>504</v>
      </c>
      <c r="C497">
        <f t="shared" si="43"/>
        <v>3</v>
      </c>
      <c r="D497" t="str">
        <f t="shared" si="44"/>
        <v>04</v>
      </c>
      <c r="E497" t="str">
        <f t="shared" si="45"/>
        <v>UD</v>
      </c>
      <c r="F497" s="4">
        <f t="shared" si="48"/>
        <v>0</v>
      </c>
      <c r="G497" t="str">
        <f t="shared" si="46"/>
        <v>No</v>
      </c>
      <c r="H497" t="str">
        <f t="shared" si="47"/>
        <v>No</v>
      </c>
    </row>
    <row r="498" spans="1:8">
      <c r="A498" t="s">
        <v>423</v>
      </c>
      <c r="B498" t="s">
        <v>422</v>
      </c>
      <c r="C498">
        <f t="shared" si="43"/>
        <v>3</v>
      </c>
      <c r="D498" t="str">
        <f t="shared" si="44"/>
        <v>03</v>
      </c>
      <c r="E498" t="str">
        <f t="shared" si="45"/>
        <v>BT</v>
      </c>
      <c r="F498" s="4">
        <f t="shared" si="48"/>
        <v>0</v>
      </c>
      <c r="G498" t="str">
        <f t="shared" si="46"/>
        <v>No</v>
      </c>
      <c r="H498" t="str">
        <f t="shared" si="47"/>
        <v>No</v>
      </c>
    </row>
    <row r="499" spans="1:8">
      <c r="A499" t="s">
        <v>417</v>
      </c>
      <c r="B499" t="s">
        <v>416</v>
      </c>
      <c r="C499">
        <f t="shared" si="43"/>
        <v>4</v>
      </c>
      <c r="D499" t="str">
        <f t="shared" si="44"/>
        <v>13</v>
      </c>
      <c r="E499" t="str">
        <f t="shared" si="45"/>
        <v>CBD</v>
      </c>
      <c r="F499" s="4">
        <f t="shared" si="48"/>
        <v>0</v>
      </c>
      <c r="G499" t="str">
        <f t="shared" si="46"/>
        <v>No</v>
      </c>
      <c r="H499" t="str">
        <f t="shared" si="47"/>
        <v>No</v>
      </c>
    </row>
    <row r="500" spans="1:8">
      <c r="A500" t="s">
        <v>483</v>
      </c>
      <c r="B500" t="s">
        <v>482</v>
      </c>
      <c r="C500">
        <f t="shared" si="43"/>
        <v>3</v>
      </c>
      <c r="D500" t="str">
        <f t="shared" si="44"/>
        <v>07</v>
      </c>
      <c r="E500" t="str">
        <f t="shared" si="45"/>
        <v>CH</v>
      </c>
      <c r="F500" s="4">
        <f t="shared" si="48"/>
        <v>0</v>
      </c>
      <c r="G500" t="str">
        <f t="shared" si="46"/>
        <v>No</v>
      </c>
      <c r="H500" t="str">
        <f t="shared" si="47"/>
        <v>No</v>
      </c>
    </row>
    <row r="501" spans="1:8">
      <c r="A501" t="s">
        <v>435</v>
      </c>
      <c r="B501" t="s">
        <v>434</v>
      </c>
      <c r="C501">
        <f t="shared" si="43"/>
        <v>4</v>
      </c>
      <c r="D501" t="str">
        <f t="shared" si="44"/>
        <v>16</v>
      </c>
      <c r="E501" t="str">
        <f t="shared" si="45"/>
        <v>SLU</v>
      </c>
      <c r="F501" s="4">
        <f t="shared" si="48"/>
        <v>0</v>
      </c>
      <c r="G501" t="str">
        <f t="shared" si="46"/>
        <v>No</v>
      </c>
      <c r="H501" t="str">
        <f t="shared" si="47"/>
        <v>No</v>
      </c>
    </row>
    <row r="502" spans="1:8">
      <c r="A502" t="s">
        <v>453</v>
      </c>
      <c r="B502" t="s">
        <v>452</v>
      </c>
      <c r="C502">
        <f t="shared" si="43"/>
        <v>4</v>
      </c>
      <c r="D502" t="str">
        <f t="shared" si="44"/>
        <v>18</v>
      </c>
      <c r="E502" t="str">
        <f t="shared" si="45"/>
        <v>SLU</v>
      </c>
      <c r="F502" s="4">
        <f t="shared" si="48"/>
        <v>0</v>
      </c>
      <c r="G502" t="str">
        <f t="shared" si="46"/>
        <v>No</v>
      </c>
      <c r="H502" t="str">
        <f t="shared" si="47"/>
        <v>No</v>
      </c>
    </row>
    <row r="503" spans="1:8">
      <c r="A503" t="s">
        <v>431</v>
      </c>
      <c r="B503" t="s">
        <v>430</v>
      </c>
      <c r="C503">
        <f t="shared" si="43"/>
        <v>3</v>
      </c>
      <c r="D503" t="str">
        <f t="shared" si="44"/>
        <v>04</v>
      </c>
      <c r="E503" t="str">
        <f t="shared" si="45"/>
        <v>PS</v>
      </c>
      <c r="F503" s="4">
        <f t="shared" si="48"/>
        <v>1</v>
      </c>
      <c r="G503" t="str">
        <f t="shared" si="46"/>
        <v>Yes</v>
      </c>
      <c r="H503" t="str">
        <f t="shared" si="47"/>
        <v>No</v>
      </c>
    </row>
    <row r="504" spans="1:8">
      <c r="A504" t="s">
        <v>447</v>
      </c>
      <c r="B504" t="s">
        <v>446</v>
      </c>
      <c r="C504">
        <f t="shared" si="43"/>
        <v>3</v>
      </c>
      <c r="D504" t="str">
        <f t="shared" si="44"/>
        <v>04</v>
      </c>
      <c r="E504" t="str">
        <f t="shared" si="45"/>
        <v>WF</v>
      </c>
      <c r="F504" s="4">
        <f t="shared" si="48"/>
        <v>0</v>
      </c>
      <c r="G504" t="str">
        <f t="shared" si="46"/>
        <v>No</v>
      </c>
      <c r="H504" t="str">
        <f t="shared" si="47"/>
        <v>No</v>
      </c>
    </row>
    <row r="505" spans="1:8">
      <c r="A505" t="s">
        <v>505</v>
      </c>
      <c r="B505" t="s">
        <v>504</v>
      </c>
      <c r="C505">
        <f t="shared" si="43"/>
        <v>3</v>
      </c>
      <c r="D505" t="str">
        <f t="shared" si="44"/>
        <v>04</v>
      </c>
      <c r="E505" t="str">
        <f t="shared" si="45"/>
        <v>UD</v>
      </c>
      <c r="F505" s="4">
        <f t="shared" si="48"/>
        <v>0</v>
      </c>
      <c r="G505" t="str">
        <f t="shared" si="46"/>
        <v>No</v>
      </c>
      <c r="H505" t="str">
        <f t="shared" si="47"/>
        <v>No</v>
      </c>
    </row>
    <row r="506" spans="1:8">
      <c r="A506" t="s">
        <v>425</v>
      </c>
      <c r="B506" t="s">
        <v>424</v>
      </c>
      <c r="C506">
        <f t="shared" si="43"/>
        <v>3</v>
      </c>
      <c r="D506" t="str">
        <f t="shared" si="44"/>
        <v>03</v>
      </c>
      <c r="E506" t="str">
        <f t="shared" si="45"/>
        <v>EL</v>
      </c>
      <c r="F506" s="4">
        <f t="shared" si="48"/>
        <v>0</v>
      </c>
      <c r="G506" t="str">
        <f t="shared" si="46"/>
        <v>No</v>
      </c>
      <c r="H506" t="str">
        <f t="shared" si="47"/>
        <v>No</v>
      </c>
    </row>
    <row r="507" spans="1:8">
      <c r="A507" t="s">
        <v>455</v>
      </c>
      <c r="B507" t="s">
        <v>454</v>
      </c>
      <c r="C507">
        <f t="shared" si="43"/>
        <v>3</v>
      </c>
      <c r="D507" t="str">
        <f t="shared" si="44"/>
        <v>04</v>
      </c>
      <c r="E507" t="str">
        <f t="shared" si="45"/>
        <v>BT</v>
      </c>
      <c r="F507" s="4">
        <f t="shared" si="48"/>
        <v>0</v>
      </c>
      <c r="G507" t="str">
        <f t="shared" si="46"/>
        <v>No</v>
      </c>
      <c r="H507" t="str">
        <f t="shared" si="47"/>
        <v>No</v>
      </c>
    </row>
    <row r="508" spans="1:8">
      <c r="A508" t="s">
        <v>511</v>
      </c>
      <c r="B508" t="s">
        <v>510</v>
      </c>
      <c r="C508">
        <f t="shared" si="43"/>
        <v>3</v>
      </c>
      <c r="D508" t="str">
        <f t="shared" si="44"/>
        <v>02</v>
      </c>
      <c r="E508" t="str">
        <f t="shared" si="45"/>
        <v>UD</v>
      </c>
      <c r="F508" s="4">
        <f t="shared" si="48"/>
        <v>0</v>
      </c>
      <c r="G508" t="str">
        <f t="shared" si="46"/>
        <v>No</v>
      </c>
      <c r="H508" t="str">
        <f t="shared" si="47"/>
        <v>No</v>
      </c>
    </row>
    <row r="509" spans="1:8">
      <c r="A509" t="s">
        <v>449</v>
      </c>
      <c r="B509" t="s">
        <v>448</v>
      </c>
      <c r="C509">
        <f t="shared" si="43"/>
        <v>4</v>
      </c>
      <c r="D509" t="str">
        <f t="shared" si="44"/>
        <v>07</v>
      </c>
      <c r="E509" t="str">
        <f t="shared" si="45"/>
        <v>SLU</v>
      </c>
      <c r="F509" s="4">
        <f t="shared" si="48"/>
        <v>0</v>
      </c>
      <c r="G509" t="str">
        <f t="shared" si="46"/>
        <v>No</v>
      </c>
      <c r="H509" t="str">
        <f t="shared" si="47"/>
        <v>No</v>
      </c>
    </row>
    <row r="510" spans="1:8">
      <c r="A510" t="s">
        <v>447</v>
      </c>
      <c r="B510" t="s">
        <v>446</v>
      </c>
      <c r="C510">
        <f t="shared" si="43"/>
        <v>3</v>
      </c>
      <c r="D510" t="str">
        <f t="shared" si="44"/>
        <v>04</v>
      </c>
      <c r="E510" t="str">
        <f t="shared" si="45"/>
        <v>WF</v>
      </c>
      <c r="F510" s="4">
        <f t="shared" si="48"/>
        <v>0</v>
      </c>
      <c r="G510" t="str">
        <f t="shared" si="46"/>
        <v>No</v>
      </c>
      <c r="H510" t="str">
        <f t="shared" si="47"/>
        <v>No</v>
      </c>
    </row>
    <row r="511" spans="1:8">
      <c r="A511" t="s">
        <v>505</v>
      </c>
      <c r="B511" t="s">
        <v>504</v>
      </c>
      <c r="C511">
        <f t="shared" si="43"/>
        <v>3</v>
      </c>
      <c r="D511" t="str">
        <f t="shared" si="44"/>
        <v>04</v>
      </c>
      <c r="E511" t="str">
        <f t="shared" si="45"/>
        <v>UD</v>
      </c>
      <c r="F511" s="4">
        <f t="shared" si="48"/>
        <v>0</v>
      </c>
      <c r="G511" t="str">
        <f t="shared" si="46"/>
        <v>No</v>
      </c>
      <c r="H511" t="str">
        <f t="shared" si="47"/>
        <v>No</v>
      </c>
    </row>
    <row r="512" spans="1:8">
      <c r="A512" t="s">
        <v>435</v>
      </c>
      <c r="B512" t="s">
        <v>434</v>
      </c>
      <c r="C512">
        <f t="shared" si="43"/>
        <v>4</v>
      </c>
      <c r="D512" t="str">
        <f t="shared" si="44"/>
        <v>16</v>
      </c>
      <c r="E512" t="str">
        <f t="shared" si="45"/>
        <v>SLU</v>
      </c>
      <c r="F512" s="4">
        <f t="shared" si="48"/>
        <v>0</v>
      </c>
      <c r="G512" t="str">
        <f t="shared" si="46"/>
        <v>No</v>
      </c>
      <c r="H512" t="str">
        <f t="shared" si="47"/>
        <v>No</v>
      </c>
    </row>
    <row r="513" spans="1:8">
      <c r="A513" t="s">
        <v>461</v>
      </c>
      <c r="B513" t="s">
        <v>460</v>
      </c>
      <c r="C513">
        <f t="shared" si="43"/>
        <v>3</v>
      </c>
      <c r="D513" t="str">
        <f t="shared" si="44"/>
        <v>08</v>
      </c>
      <c r="E513" t="str">
        <f t="shared" si="45"/>
        <v>CH</v>
      </c>
      <c r="F513" s="4">
        <f t="shared" si="48"/>
        <v>0</v>
      </c>
      <c r="G513" t="str">
        <f t="shared" si="46"/>
        <v>No</v>
      </c>
      <c r="H513" t="str">
        <f t="shared" si="47"/>
        <v>No</v>
      </c>
    </row>
    <row r="514" spans="1:8">
      <c r="A514" t="s">
        <v>429</v>
      </c>
      <c r="B514" t="s">
        <v>428</v>
      </c>
      <c r="C514">
        <f t="shared" ref="C514:C577" si="49">FIND("-", A514)</f>
        <v>4</v>
      </c>
      <c r="D514" t="str">
        <f t="shared" ref="D514:D577" si="50">RIGHT(A514, LEN(A514)- FIND("-",A514))</f>
        <v>02</v>
      </c>
      <c r="E514" t="str">
        <f t="shared" ref="E514:E577" si="51">LEFT(A514, FIND("-",A514) - 1)</f>
        <v>SLU</v>
      </c>
      <c r="F514" s="4">
        <f t="shared" si="48"/>
        <v>0</v>
      </c>
      <c r="G514" t="str">
        <f t="shared" si="46"/>
        <v>No</v>
      </c>
      <c r="H514" t="str">
        <f t="shared" si="47"/>
        <v>No</v>
      </c>
    </row>
    <row r="515" spans="1:8">
      <c r="A515" t="s">
        <v>509</v>
      </c>
      <c r="B515" t="s">
        <v>508</v>
      </c>
      <c r="C515">
        <f t="shared" si="49"/>
        <v>4</v>
      </c>
      <c r="D515" t="str">
        <f t="shared" si="50"/>
        <v>04</v>
      </c>
      <c r="E515" t="str">
        <f t="shared" si="51"/>
        <v>CBD</v>
      </c>
      <c r="F515" s="4">
        <f t="shared" si="48"/>
        <v>0</v>
      </c>
      <c r="G515" t="str">
        <f t="shared" ref="G515:G578" si="52">IF(IFERROR(SEARCH("Occidental",B515),0)=1,"Yes","No")</f>
        <v>No</v>
      </c>
      <c r="H515" t="str">
        <f t="shared" ref="H515:H578" si="53">IF(COUNTIF(B515, "Occidental"),"Yes","No")</f>
        <v>No</v>
      </c>
    </row>
    <row r="516" spans="1:8">
      <c r="A516" t="s">
        <v>431</v>
      </c>
      <c r="B516" t="s">
        <v>430</v>
      </c>
      <c r="C516">
        <f t="shared" si="49"/>
        <v>3</v>
      </c>
      <c r="D516" t="str">
        <f t="shared" si="50"/>
        <v>04</v>
      </c>
      <c r="E516" t="str">
        <f t="shared" si="51"/>
        <v>PS</v>
      </c>
      <c r="F516" s="4">
        <f t="shared" si="48"/>
        <v>1</v>
      </c>
      <c r="G516" t="str">
        <f t="shared" si="52"/>
        <v>Yes</v>
      </c>
      <c r="H516" t="str">
        <f t="shared" si="53"/>
        <v>No</v>
      </c>
    </row>
    <row r="517" spans="1:8">
      <c r="A517" t="s">
        <v>477</v>
      </c>
      <c r="B517" t="s">
        <v>476</v>
      </c>
      <c r="C517">
        <f t="shared" si="49"/>
        <v>3</v>
      </c>
      <c r="D517" t="str">
        <f t="shared" si="50"/>
        <v>01</v>
      </c>
      <c r="E517" t="str">
        <f t="shared" si="51"/>
        <v>WF</v>
      </c>
      <c r="F517" s="4">
        <f t="shared" si="48"/>
        <v>0</v>
      </c>
      <c r="G517" t="str">
        <f t="shared" si="52"/>
        <v>No</v>
      </c>
      <c r="H517" t="str">
        <f t="shared" si="53"/>
        <v>No</v>
      </c>
    </row>
    <row r="518" spans="1:8">
      <c r="A518" t="s">
        <v>427</v>
      </c>
      <c r="B518" t="s">
        <v>426</v>
      </c>
      <c r="C518">
        <f t="shared" si="49"/>
        <v>4</v>
      </c>
      <c r="D518" t="str">
        <f t="shared" si="50"/>
        <v>03</v>
      </c>
      <c r="E518" t="str">
        <f t="shared" si="51"/>
        <v>CBD</v>
      </c>
      <c r="F518" s="4">
        <f t="shared" si="48"/>
        <v>0</v>
      </c>
      <c r="G518" t="str">
        <f t="shared" si="52"/>
        <v>No</v>
      </c>
      <c r="H518" t="str">
        <f t="shared" si="53"/>
        <v>No</v>
      </c>
    </row>
    <row r="519" spans="1:8">
      <c r="A519" t="s">
        <v>465</v>
      </c>
      <c r="B519" t="s">
        <v>464</v>
      </c>
      <c r="C519">
        <f t="shared" si="49"/>
        <v>4</v>
      </c>
      <c r="D519" t="str">
        <f t="shared" si="50"/>
        <v>01</v>
      </c>
      <c r="E519" t="str">
        <f t="shared" si="51"/>
        <v>SLU</v>
      </c>
      <c r="F519" s="4">
        <f t="shared" si="48"/>
        <v>0</v>
      </c>
      <c r="G519" t="str">
        <f t="shared" si="52"/>
        <v>No</v>
      </c>
      <c r="H519" t="str">
        <f t="shared" si="53"/>
        <v>No</v>
      </c>
    </row>
    <row r="520" spans="1:8">
      <c r="A520" t="s">
        <v>417</v>
      </c>
      <c r="B520" t="s">
        <v>416</v>
      </c>
      <c r="C520">
        <f t="shared" si="49"/>
        <v>4</v>
      </c>
      <c r="D520" t="str">
        <f t="shared" si="50"/>
        <v>13</v>
      </c>
      <c r="E520" t="str">
        <f t="shared" si="51"/>
        <v>CBD</v>
      </c>
      <c r="F520" s="4">
        <f t="shared" si="48"/>
        <v>0</v>
      </c>
      <c r="G520" t="str">
        <f t="shared" si="52"/>
        <v>No</v>
      </c>
      <c r="H520" t="str">
        <f t="shared" si="53"/>
        <v>No</v>
      </c>
    </row>
    <row r="521" spans="1:8">
      <c r="A521" t="s">
        <v>437</v>
      </c>
      <c r="B521" t="s">
        <v>436</v>
      </c>
      <c r="C521">
        <f t="shared" si="49"/>
        <v>3</v>
      </c>
      <c r="D521" t="str">
        <f t="shared" si="50"/>
        <v>02</v>
      </c>
      <c r="E521" t="str">
        <f t="shared" si="51"/>
        <v>CH</v>
      </c>
      <c r="F521" s="4">
        <f t="shared" si="48"/>
        <v>0</v>
      </c>
      <c r="G521" t="str">
        <f t="shared" si="52"/>
        <v>No</v>
      </c>
      <c r="H521" t="str">
        <f t="shared" si="53"/>
        <v>No</v>
      </c>
    </row>
    <row r="522" spans="1:8">
      <c r="A522" t="s">
        <v>507</v>
      </c>
      <c r="B522" t="s">
        <v>506</v>
      </c>
      <c r="C522">
        <f t="shared" si="49"/>
        <v>4</v>
      </c>
      <c r="D522" t="str">
        <f t="shared" si="50"/>
        <v>15</v>
      </c>
      <c r="E522" t="str">
        <f t="shared" si="51"/>
        <v>SLU</v>
      </c>
      <c r="F522" s="4">
        <f t="shared" si="48"/>
        <v>0</v>
      </c>
      <c r="G522" t="str">
        <f t="shared" si="52"/>
        <v>No</v>
      </c>
      <c r="H522" t="str">
        <f t="shared" si="53"/>
        <v>No</v>
      </c>
    </row>
    <row r="523" spans="1:8">
      <c r="A523" t="s">
        <v>435</v>
      </c>
      <c r="B523" t="s">
        <v>434</v>
      </c>
      <c r="C523">
        <f t="shared" si="49"/>
        <v>4</v>
      </c>
      <c r="D523" t="str">
        <f t="shared" si="50"/>
        <v>16</v>
      </c>
      <c r="E523" t="str">
        <f t="shared" si="51"/>
        <v>SLU</v>
      </c>
      <c r="F523" s="4">
        <f t="shared" si="48"/>
        <v>0</v>
      </c>
      <c r="G523" t="str">
        <f t="shared" si="52"/>
        <v>No</v>
      </c>
      <c r="H523" t="str">
        <f t="shared" si="53"/>
        <v>No</v>
      </c>
    </row>
    <row r="524" spans="1:8">
      <c r="A524" t="s">
        <v>483</v>
      </c>
      <c r="B524" t="s">
        <v>482</v>
      </c>
      <c r="C524">
        <f t="shared" si="49"/>
        <v>3</v>
      </c>
      <c r="D524" t="str">
        <f t="shared" si="50"/>
        <v>07</v>
      </c>
      <c r="E524" t="str">
        <f t="shared" si="51"/>
        <v>CH</v>
      </c>
      <c r="F524" s="4">
        <f t="shared" si="48"/>
        <v>0</v>
      </c>
      <c r="G524" t="str">
        <f t="shared" si="52"/>
        <v>No</v>
      </c>
      <c r="H524" t="str">
        <f t="shared" si="53"/>
        <v>No</v>
      </c>
    </row>
    <row r="525" spans="1:8">
      <c r="A525" t="s">
        <v>441</v>
      </c>
      <c r="B525" t="s">
        <v>440</v>
      </c>
      <c r="C525">
        <f t="shared" si="49"/>
        <v>3</v>
      </c>
      <c r="D525" t="str">
        <f t="shared" si="50"/>
        <v>04</v>
      </c>
      <c r="E525" t="str">
        <f t="shared" si="51"/>
        <v>UW</v>
      </c>
      <c r="F525" s="4">
        <f t="shared" si="48"/>
        <v>0</v>
      </c>
      <c r="G525" t="str">
        <f t="shared" si="52"/>
        <v>No</v>
      </c>
      <c r="H525" t="str">
        <f t="shared" si="53"/>
        <v>No</v>
      </c>
    </row>
    <row r="526" spans="1:8">
      <c r="A526" t="s">
        <v>431</v>
      </c>
      <c r="B526" t="s">
        <v>430</v>
      </c>
      <c r="C526">
        <f t="shared" si="49"/>
        <v>3</v>
      </c>
      <c r="D526" t="str">
        <f t="shared" si="50"/>
        <v>04</v>
      </c>
      <c r="E526" t="str">
        <f t="shared" si="51"/>
        <v>PS</v>
      </c>
      <c r="F526" s="4">
        <f t="shared" si="48"/>
        <v>1</v>
      </c>
      <c r="G526" t="str">
        <f t="shared" si="52"/>
        <v>Yes</v>
      </c>
      <c r="H526" t="str">
        <f t="shared" si="53"/>
        <v>No</v>
      </c>
    </row>
    <row r="527" spans="1:8">
      <c r="A527" t="s">
        <v>487</v>
      </c>
      <c r="B527" t="s">
        <v>486</v>
      </c>
      <c r="C527">
        <f t="shared" si="49"/>
        <v>3</v>
      </c>
      <c r="D527" t="str">
        <f t="shared" si="50"/>
        <v>01</v>
      </c>
      <c r="E527" t="str">
        <f t="shared" si="51"/>
        <v>BT</v>
      </c>
      <c r="F527" s="4">
        <f t="shared" si="48"/>
        <v>0</v>
      </c>
      <c r="G527" t="str">
        <f t="shared" si="52"/>
        <v>No</v>
      </c>
      <c r="H527" t="str">
        <f t="shared" si="53"/>
        <v>No</v>
      </c>
    </row>
    <row r="528" spans="1:8">
      <c r="A528" t="s">
        <v>441</v>
      </c>
      <c r="B528" t="s">
        <v>440</v>
      </c>
      <c r="C528">
        <f t="shared" si="49"/>
        <v>3</v>
      </c>
      <c r="D528" t="str">
        <f t="shared" si="50"/>
        <v>04</v>
      </c>
      <c r="E528" t="str">
        <f t="shared" si="51"/>
        <v>UW</v>
      </c>
      <c r="F528" s="4">
        <f t="shared" si="48"/>
        <v>0</v>
      </c>
      <c r="G528" t="str">
        <f t="shared" si="52"/>
        <v>No</v>
      </c>
      <c r="H528" t="str">
        <f t="shared" si="53"/>
        <v>No</v>
      </c>
    </row>
    <row r="529" spans="1:8">
      <c r="A529" t="s">
        <v>421</v>
      </c>
      <c r="B529" t="s">
        <v>420</v>
      </c>
      <c r="C529">
        <f t="shared" si="49"/>
        <v>4</v>
      </c>
      <c r="D529" t="str">
        <f t="shared" si="50"/>
        <v>06</v>
      </c>
      <c r="E529" t="str">
        <f t="shared" si="51"/>
        <v>CBD</v>
      </c>
      <c r="F529" s="4">
        <f t="shared" si="48"/>
        <v>0</v>
      </c>
      <c r="G529" t="str">
        <f t="shared" si="52"/>
        <v>No</v>
      </c>
      <c r="H529" t="str">
        <f t="shared" si="53"/>
        <v>No</v>
      </c>
    </row>
    <row r="530" spans="1:8">
      <c r="A530" t="s">
        <v>463</v>
      </c>
      <c r="B530" t="s">
        <v>462</v>
      </c>
      <c r="C530">
        <f t="shared" si="49"/>
        <v>4</v>
      </c>
      <c r="D530" t="str">
        <f t="shared" si="50"/>
        <v>01</v>
      </c>
      <c r="E530" t="str">
        <f t="shared" si="51"/>
        <v>DPD</v>
      </c>
      <c r="F530" s="4">
        <f t="shared" si="48"/>
        <v>0</v>
      </c>
      <c r="G530" t="str">
        <f t="shared" si="52"/>
        <v>No</v>
      </c>
      <c r="H530" t="str">
        <f t="shared" si="53"/>
        <v>No</v>
      </c>
    </row>
    <row r="531" spans="1:8">
      <c r="A531" t="s">
        <v>449</v>
      </c>
      <c r="B531" t="s">
        <v>448</v>
      </c>
      <c r="C531">
        <f t="shared" si="49"/>
        <v>4</v>
      </c>
      <c r="D531" t="str">
        <f t="shared" si="50"/>
        <v>07</v>
      </c>
      <c r="E531" t="str">
        <f t="shared" si="51"/>
        <v>SLU</v>
      </c>
      <c r="F531" s="4">
        <f t="shared" si="48"/>
        <v>0</v>
      </c>
      <c r="G531" t="str">
        <f t="shared" si="52"/>
        <v>No</v>
      </c>
      <c r="H531" t="str">
        <f t="shared" si="53"/>
        <v>No</v>
      </c>
    </row>
    <row r="532" spans="1:8">
      <c r="A532" t="s">
        <v>429</v>
      </c>
      <c r="B532" t="s">
        <v>428</v>
      </c>
      <c r="C532">
        <f t="shared" si="49"/>
        <v>4</v>
      </c>
      <c r="D532" t="str">
        <f t="shared" si="50"/>
        <v>02</v>
      </c>
      <c r="E532" t="str">
        <f t="shared" si="51"/>
        <v>SLU</v>
      </c>
      <c r="F532" s="4">
        <f t="shared" si="48"/>
        <v>0</v>
      </c>
      <c r="G532" t="str">
        <f t="shared" si="52"/>
        <v>No</v>
      </c>
      <c r="H532" t="str">
        <f t="shared" si="53"/>
        <v>No</v>
      </c>
    </row>
    <row r="533" spans="1:8">
      <c r="A533" t="s">
        <v>519</v>
      </c>
      <c r="B533" t="s">
        <v>518</v>
      </c>
      <c r="C533">
        <f t="shared" si="49"/>
        <v>3</v>
      </c>
      <c r="D533" t="str">
        <f t="shared" si="50"/>
        <v>06</v>
      </c>
      <c r="E533" t="str">
        <f t="shared" si="51"/>
        <v>CH</v>
      </c>
      <c r="F533" s="4">
        <f t="shared" si="48"/>
        <v>0</v>
      </c>
      <c r="G533" t="str">
        <f t="shared" si="52"/>
        <v>No</v>
      </c>
      <c r="H533" t="str">
        <f t="shared" si="53"/>
        <v>No</v>
      </c>
    </row>
    <row r="534" spans="1:8">
      <c r="A534" t="s">
        <v>487</v>
      </c>
      <c r="B534" t="s">
        <v>486</v>
      </c>
      <c r="C534">
        <f t="shared" si="49"/>
        <v>3</v>
      </c>
      <c r="D534" t="str">
        <f t="shared" si="50"/>
        <v>01</v>
      </c>
      <c r="E534" t="str">
        <f t="shared" si="51"/>
        <v>BT</v>
      </c>
      <c r="F534" s="4">
        <f t="shared" si="48"/>
        <v>0</v>
      </c>
      <c r="G534" t="str">
        <f t="shared" si="52"/>
        <v>No</v>
      </c>
      <c r="H534" t="str">
        <f t="shared" si="53"/>
        <v>No</v>
      </c>
    </row>
    <row r="535" spans="1:8">
      <c r="A535" t="s">
        <v>485</v>
      </c>
      <c r="B535" t="s">
        <v>484</v>
      </c>
      <c r="C535">
        <f t="shared" si="49"/>
        <v>3</v>
      </c>
      <c r="D535" t="str">
        <f t="shared" si="50"/>
        <v>05</v>
      </c>
      <c r="E535" t="str">
        <f t="shared" si="51"/>
        <v>EL</v>
      </c>
      <c r="F535" s="4">
        <f t="shared" si="48"/>
        <v>0</v>
      </c>
      <c r="G535" t="str">
        <f t="shared" si="52"/>
        <v>No</v>
      </c>
      <c r="H535" t="str">
        <f t="shared" si="53"/>
        <v>No</v>
      </c>
    </row>
    <row r="536" spans="1:8">
      <c r="A536" t="s">
        <v>431</v>
      </c>
      <c r="B536" t="s">
        <v>430</v>
      </c>
      <c r="C536">
        <f t="shared" si="49"/>
        <v>3</v>
      </c>
      <c r="D536" t="str">
        <f t="shared" si="50"/>
        <v>04</v>
      </c>
      <c r="E536" t="str">
        <f t="shared" si="51"/>
        <v>PS</v>
      </c>
      <c r="F536" s="4">
        <f t="shared" ref="F536:F599" si="54">IFERROR(SEARCH("Occidental",B536), 0)</f>
        <v>1</v>
      </c>
      <c r="G536" t="str">
        <f t="shared" si="52"/>
        <v>Yes</v>
      </c>
      <c r="H536" t="str">
        <f t="shared" si="53"/>
        <v>No</v>
      </c>
    </row>
    <row r="537" spans="1:8">
      <c r="A537" t="s">
        <v>447</v>
      </c>
      <c r="B537" t="s">
        <v>446</v>
      </c>
      <c r="C537">
        <f t="shared" si="49"/>
        <v>3</v>
      </c>
      <c r="D537" t="str">
        <f t="shared" si="50"/>
        <v>04</v>
      </c>
      <c r="E537" t="str">
        <f t="shared" si="51"/>
        <v>WF</v>
      </c>
      <c r="F537" s="4">
        <f t="shared" si="54"/>
        <v>0</v>
      </c>
      <c r="G537" t="str">
        <f t="shared" si="52"/>
        <v>No</v>
      </c>
      <c r="H537" t="str">
        <f t="shared" si="53"/>
        <v>No</v>
      </c>
    </row>
    <row r="538" spans="1:8">
      <c r="A538" t="s">
        <v>439</v>
      </c>
      <c r="B538" t="s">
        <v>438</v>
      </c>
      <c r="C538">
        <f t="shared" si="49"/>
        <v>3</v>
      </c>
      <c r="D538" t="str">
        <f t="shared" si="50"/>
        <v>01</v>
      </c>
      <c r="E538" t="str">
        <f t="shared" si="51"/>
        <v>UD</v>
      </c>
      <c r="F538" s="4">
        <f t="shared" si="54"/>
        <v>0</v>
      </c>
      <c r="G538" t="str">
        <f t="shared" si="52"/>
        <v>No</v>
      </c>
      <c r="H538" t="str">
        <f t="shared" si="53"/>
        <v>No</v>
      </c>
    </row>
    <row r="539" spans="1:8">
      <c r="A539" t="s">
        <v>459</v>
      </c>
      <c r="B539" t="s">
        <v>458</v>
      </c>
      <c r="C539">
        <f t="shared" si="49"/>
        <v>3</v>
      </c>
      <c r="D539" t="str">
        <f t="shared" si="50"/>
        <v>01</v>
      </c>
      <c r="E539" t="str">
        <f t="shared" si="51"/>
        <v>EL</v>
      </c>
      <c r="F539" s="4">
        <f t="shared" si="54"/>
        <v>0</v>
      </c>
      <c r="G539" t="str">
        <f t="shared" si="52"/>
        <v>No</v>
      </c>
      <c r="H539" t="str">
        <f t="shared" si="53"/>
        <v>No</v>
      </c>
    </row>
    <row r="540" spans="1:8">
      <c r="A540" t="s">
        <v>453</v>
      </c>
      <c r="B540" t="s">
        <v>452</v>
      </c>
      <c r="C540">
        <f t="shared" si="49"/>
        <v>4</v>
      </c>
      <c r="D540" t="str">
        <f t="shared" si="50"/>
        <v>18</v>
      </c>
      <c r="E540" t="str">
        <f t="shared" si="51"/>
        <v>SLU</v>
      </c>
      <c r="F540" s="4">
        <f t="shared" si="54"/>
        <v>0</v>
      </c>
      <c r="G540" t="str">
        <f t="shared" si="52"/>
        <v>No</v>
      </c>
      <c r="H540" t="str">
        <f t="shared" si="53"/>
        <v>No</v>
      </c>
    </row>
    <row r="541" spans="1:8">
      <c r="A541" t="s">
        <v>447</v>
      </c>
      <c r="B541" t="s">
        <v>446</v>
      </c>
      <c r="C541">
        <f t="shared" si="49"/>
        <v>3</v>
      </c>
      <c r="D541" t="str">
        <f t="shared" si="50"/>
        <v>04</v>
      </c>
      <c r="E541" t="str">
        <f t="shared" si="51"/>
        <v>WF</v>
      </c>
      <c r="F541" s="4">
        <f t="shared" si="54"/>
        <v>0</v>
      </c>
      <c r="G541" t="str">
        <f t="shared" si="52"/>
        <v>No</v>
      </c>
      <c r="H541" t="str">
        <f t="shared" si="53"/>
        <v>No</v>
      </c>
    </row>
    <row r="542" spans="1:8">
      <c r="A542" t="s">
        <v>483</v>
      </c>
      <c r="B542" t="s">
        <v>482</v>
      </c>
      <c r="C542">
        <f t="shared" si="49"/>
        <v>3</v>
      </c>
      <c r="D542" t="str">
        <f t="shared" si="50"/>
        <v>07</v>
      </c>
      <c r="E542" t="str">
        <f t="shared" si="51"/>
        <v>CH</v>
      </c>
      <c r="F542" s="4">
        <f t="shared" si="54"/>
        <v>0</v>
      </c>
      <c r="G542" t="str">
        <f t="shared" si="52"/>
        <v>No</v>
      </c>
      <c r="H542" t="str">
        <f t="shared" si="53"/>
        <v>No</v>
      </c>
    </row>
    <row r="543" spans="1:8">
      <c r="A543" t="s">
        <v>417</v>
      </c>
      <c r="B543" t="s">
        <v>416</v>
      </c>
      <c r="C543">
        <f t="shared" si="49"/>
        <v>4</v>
      </c>
      <c r="D543" t="str">
        <f t="shared" si="50"/>
        <v>13</v>
      </c>
      <c r="E543" t="str">
        <f t="shared" si="51"/>
        <v>CBD</v>
      </c>
      <c r="F543" s="4">
        <f t="shared" si="54"/>
        <v>0</v>
      </c>
      <c r="G543" t="str">
        <f t="shared" si="52"/>
        <v>No</v>
      </c>
      <c r="H543" t="str">
        <f t="shared" si="53"/>
        <v>No</v>
      </c>
    </row>
    <row r="544" spans="1:8">
      <c r="A544" t="s">
        <v>465</v>
      </c>
      <c r="B544" t="s">
        <v>464</v>
      </c>
      <c r="C544">
        <f t="shared" si="49"/>
        <v>4</v>
      </c>
      <c r="D544" t="str">
        <f t="shared" si="50"/>
        <v>01</v>
      </c>
      <c r="E544" t="str">
        <f t="shared" si="51"/>
        <v>SLU</v>
      </c>
      <c r="F544" s="4">
        <f t="shared" si="54"/>
        <v>0</v>
      </c>
      <c r="G544" t="str">
        <f t="shared" si="52"/>
        <v>No</v>
      </c>
      <c r="H544" t="str">
        <f t="shared" si="53"/>
        <v>No</v>
      </c>
    </row>
    <row r="545" spans="1:8">
      <c r="A545" t="s">
        <v>425</v>
      </c>
      <c r="B545" t="s">
        <v>424</v>
      </c>
      <c r="C545">
        <f t="shared" si="49"/>
        <v>3</v>
      </c>
      <c r="D545" t="str">
        <f t="shared" si="50"/>
        <v>03</v>
      </c>
      <c r="E545" t="str">
        <f t="shared" si="51"/>
        <v>EL</v>
      </c>
      <c r="F545" s="4">
        <f t="shared" si="54"/>
        <v>0</v>
      </c>
      <c r="G545" t="str">
        <f t="shared" si="52"/>
        <v>No</v>
      </c>
      <c r="H545" t="str">
        <f t="shared" si="53"/>
        <v>No</v>
      </c>
    </row>
    <row r="546" spans="1:8">
      <c r="A546" t="s">
        <v>517</v>
      </c>
      <c r="B546" t="s">
        <v>516</v>
      </c>
      <c r="C546">
        <f t="shared" si="49"/>
        <v>3</v>
      </c>
      <c r="D546" t="str">
        <f t="shared" si="50"/>
        <v>12</v>
      </c>
      <c r="E546" t="str">
        <f t="shared" si="51"/>
        <v>CH</v>
      </c>
      <c r="F546" s="4">
        <f t="shared" si="54"/>
        <v>0</v>
      </c>
      <c r="G546" t="str">
        <f t="shared" si="52"/>
        <v>No</v>
      </c>
      <c r="H546" t="str">
        <f t="shared" si="53"/>
        <v>No</v>
      </c>
    </row>
    <row r="547" spans="1:8">
      <c r="A547" t="s">
        <v>475</v>
      </c>
      <c r="B547" t="s">
        <v>474</v>
      </c>
      <c r="C547">
        <f t="shared" si="49"/>
        <v>4</v>
      </c>
      <c r="D547" t="str">
        <f t="shared" si="50"/>
        <v>04</v>
      </c>
      <c r="E547" t="str">
        <f t="shared" si="51"/>
        <v>SLU</v>
      </c>
      <c r="F547" s="4">
        <f t="shared" si="54"/>
        <v>0</v>
      </c>
      <c r="G547" t="str">
        <f t="shared" si="52"/>
        <v>No</v>
      </c>
      <c r="H547" t="str">
        <f t="shared" si="53"/>
        <v>No</v>
      </c>
    </row>
    <row r="548" spans="1:8">
      <c r="A548" t="s">
        <v>421</v>
      </c>
      <c r="B548" t="s">
        <v>420</v>
      </c>
      <c r="C548">
        <f t="shared" si="49"/>
        <v>4</v>
      </c>
      <c r="D548" t="str">
        <f t="shared" si="50"/>
        <v>06</v>
      </c>
      <c r="E548" t="str">
        <f t="shared" si="51"/>
        <v>CBD</v>
      </c>
      <c r="F548" s="4">
        <f t="shared" si="54"/>
        <v>0</v>
      </c>
      <c r="G548" t="str">
        <f t="shared" si="52"/>
        <v>No</v>
      </c>
      <c r="H548" t="str">
        <f t="shared" si="53"/>
        <v>No</v>
      </c>
    </row>
    <row r="549" spans="1:8">
      <c r="A549" t="s">
        <v>497</v>
      </c>
      <c r="B549" t="s">
        <v>496</v>
      </c>
      <c r="C549">
        <f t="shared" si="49"/>
        <v>3</v>
      </c>
      <c r="D549" t="str">
        <f t="shared" si="50"/>
        <v>03</v>
      </c>
      <c r="E549" t="str">
        <f t="shared" si="51"/>
        <v>CH</v>
      </c>
      <c r="F549" s="4">
        <f t="shared" si="54"/>
        <v>0</v>
      </c>
      <c r="G549" t="str">
        <f t="shared" si="52"/>
        <v>No</v>
      </c>
      <c r="H549" t="str">
        <f t="shared" si="53"/>
        <v>No</v>
      </c>
    </row>
    <row r="550" spans="1:8">
      <c r="A550" t="s">
        <v>505</v>
      </c>
      <c r="B550" t="s">
        <v>504</v>
      </c>
      <c r="C550">
        <f t="shared" si="49"/>
        <v>3</v>
      </c>
      <c r="D550" t="str">
        <f t="shared" si="50"/>
        <v>04</v>
      </c>
      <c r="E550" t="str">
        <f t="shared" si="51"/>
        <v>UD</v>
      </c>
      <c r="F550" s="4">
        <f t="shared" si="54"/>
        <v>0</v>
      </c>
      <c r="G550" t="str">
        <f t="shared" si="52"/>
        <v>No</v>
      </c>
      <c r="H550" t="str">
        <f t="shared" si="53"/>
        <v>No</v>
      </c>
    </row>
    <row r="551" spans="1:8">
      <c r="A551" t="s">
        <v>435</v>
      </c>
      <c r="B551" t="s">
        <v>434</v>
      </c>
      <c r="C551">
        <f t="shared" si="49"/>
        <v>4</v>
      </c>
      <c r="D551" t="str">
        <f t="shared" si="50"/>
        <v>16</v>
      </c>
      <c r="E551" t="str">
        <f t="shared" si="51"/>
        <v>SLU</v>
      </c>
      <c r="F551" s="4">
        <f t="shared" si="54"/>
        <v>0</v>
      </c>
      <c r="G551" t="str">
        <f t="shared" si="52"/>
        <v>No</v>
      </c>
      <c r="H551" t="str">
        <f t="shared" si="53"/>
        <v>No</v>
      </c>
    </row>
    <row r="552" spans="1:8">
      <c r="A552" t="s">
        <v>485</v>
      </c>
      <c r="B552" t="s">
        <v>484</v>
      </c>
      <c r="C552">
        <f t="shared" si="49"/>
        <v>3</v>
      </c>
      <c r="D552" t="str">
        <f t="shared" si="50"/>
        <v>05</v>
      </c>
      <c r="E552" t="str">
        <f t="shared" si="51"/>
        <v>EL</v>
      </c>
      <c r="F552" s="4">
        <f t="shared" si="54"/>
        <v>0</v>
      </c>
      <c r="G552" t="str">
        <f t="shared" si="52"/>
        <v>No</v>
      </c>
      <c r="H552" t="str">
        <f t="shared" si="53"/>
        <v>No</v>
      </c>
    </row>
    <row r="553" spans="1:8">
      <c r="A553" t="s">
        <v>433</v>
      </c>
      <c r="B553" t="s">
        <v>432</v>
      </c>
      <c r="C553">
        <f t="shared" si="49"/>
        <v>3</v>
      </c>
      <c r="D553" t="str">
        <f t="shared" si="50"/>
        <v>04</v>
      </c>
      <c r="E553" t="str">
        <f t="shared" si="51"/>
        <v>ID</v>
      </c>
      <c r="F553" s="4">
        <f t="shared" si="54"/>
        <v>0</v>
      </c>
      <c r="G553" t="str">
        <f t="shared" si="52"/>
        <v>No</v>
      </c>
      <c r="H553" t="str">
        <f t="shared" si="53"/>
        <v>No</v>
      </c>
    </row>
    <row r="554" spans="1:8">
      <c r="A554" t="s">
        <v>421</v>
      </c>
      <c r="B554" t="s">
        <v>420</v>
      </c>
      <c r="C554">
        <f t="shared" si="49"/>
        <v>4</v>
      </c>
      <c r="D554" t="str">
        <f t="shared" si="50"/>
        <v>06</v>
      </c>
      <c r="E554" t="str">
        <f t="shared" si="51"/>
        <v>CBD</v>
      </c>
      <c r="F554" s="4">
        <f t="shared" si="54"/>
        <v>0</v>
      </c>
      <c r="G554" t="str">
        <f t="shared" si="52"/>
        <v>No</v>
      </c>
      <c r="H554" t="str">
        <f t="shared" si="53"/>
        <v>No</v>
      </c>
    </row>
    <row r="555" spans="1:8">
      <c r="A555" t="s">
        <v>441</v>
      </c>
      <c r="B555" t="s">
        <v>440</v>
      </c>
      <c r="C555">
        <f t="shared" si="49"/>
        <v>3</v>
      </c>
      <c r="D555" t="str">
        <f t="shared" si="50"/>
        <v>04</v>
      </c>
      <c r="E555" t="str">
        <f t="shared" si="51"/>
        <v>UW</v>
      </c>
      <c r="F555" s="4">
        <f t="shared" si="54"/>
        <v>0</v>
      </c>
      <c r="G555" t="str">
        <f t="shared" si="52"/>
        <v>No</v>
      </c>
      <c r="H555" t="str">
        <f t="shared" si="53"/>
        <v>No</v>
      </c>
    </row>
    <row r="556" spans="1:8">
      <c r="A556" t="s">
        <v>477</v>
      </c>
      <c r="B556" t="s">
        <v>476</v>
      </c>
      <c r="C556">
        <f t="shared" si="49"/>
        <v>3</v>
      </c>
      <c r="D556" t="str">
        <f t="shared" si="50"/>
        <v>01</v>
      </c>
      <c r="E556" t="str">
        <f t="shared" si="51"/>
        <v>WF</v>
      </c>
      <c r="F556" s="4">
        <f t="shared" si="54"/>
        <v>0</v>
      </c>
      <c r="G556" t="str">
        <f t="shared" si="52"/>
        <v>No</v>
      </c>
      <c r="H556" t="str">
        <f t="shared" si="53"/>
        <v>No</v>
      </c>
    </row>
    <row r="557" spans="1:8">
      <c r="A557" t="s">
        <v>421</v>
      </c>
      <c r="B557" t="s">
        <v>420</v>
      </c>
      <c r="C557">
        <f t="shared" si="49"/>
        <v>4</v>
      </c>
      <c r="D557" t="str">
        <f t="shared" si="50"/>
        <v>06</v>
      </c>
      <c r="E557" t="str">
        <f t="shared" si="51"/>
        <v>CBD</v>
      </c>
      <c r="F557" s="4">
        <f t="shared" si="54"/>
        <v>0</v>
      </c>
      <c r="G557" t="str">
        <f t="shared" si="52"/>
        <v>No</v>
      </c>
      <c r="H557" t="str">
        <f t="shared" si="53"/>
        <v>No</v>
      </c>
    </row>
    <row r="558" spans="1:8">
      <c r="A558" t="s">
        <v>449</v>
      </c>
      <c r="B558" t="s">
        <v>448</v>
      </c>
      <c r="C558">
        <f t="shared" si="49"/>
        <v>4</v>
      </c>
      <c r="D558" t="str">
        <f t="shared" si="50"/>
        <v>07</v>
      </c>
      <c r="E558" t="str">
        <f t="shared" si="51"/>
        <v>SLU</v>
      </c>
      <c r="F558" s="4">
        <f t="shared" si="54"/>
        <v>0</v>
      </c>
      <c r="G558" t="str">
        <f t="shared" si="52"/>
        <v>No</v>
      </c>
      <c r="H558" t="str">
        <f t="shared" si="53"/>
        <v>No</v>
      </c>
    </row>
    <row r="559" spans="1:8">
      <c r="A559" t="s">
        <v>439</v>
      </c>
      <c r="B559" t="s">
        <v>438</v>
      </c>
      <c r="C559">
        <f t="shared" si="49"/>
        <v>3</v>
      </c>
      <c r="D559" t="str">
        <f t="shared" si="50"/>
        <v>01</v>
      </c>
      <c r="E559" t="str">
        <f t="shared" si="51"/>
        <v>UD</v>
      </c>
      <c r="F559" s="4">
        <f t="shared" si="54"/>
        <v>0</v>
      </c>
      <c r="G559" t="str">
        <f t="shared" si="52"/>
        <v>No</v>
      </c>
      <c r="H559" t="str">
        <f t="shared" si="53"/>
        <v>No</v>
      </c>
    </row>
    <row r="560" spans="1:8">
      <c r="A560" t="s">
        <v>417</v>
      </c>
      <c r="B560" t="s">
        <v>416</v>
      </c>
      <c r="C560">
        <f t="shared" si="49"/>
        <v>4</v>
      </c>
      <c r="D560" t="str">
        <f t="shared" si="50"/>
        <v>13</v>
      </c>
      <c r="E560" t="str">
        <f t="shared" si="51"/>
        <v>CBD</v>
      </c>
      <c r="F560" s="4">
        <f t="shared" si="54"/>
        <v>0</v>
      </c>
      <c r="G560" t="str">
        <f t="shared" si="52"/>
        <v>No</v>
      </c>
      <c r="H560" t="str">
        <f t="shared" si="53"/>
        <v>No</v>
      </c>
    </row>
    <row r="561" spans="1:8">
      <c r="A561" t="s">
        <v>443</v>
      </c>
      <c r="B561" t="s">
        <v>442</v>
      </c>
      <c r="C561">
        <f t="shared" si="49"/>
        <v>3</v>
      </c>
      <c r="D561" t="str">
        <f t="shared" si="50"/>
        <v>06</v>
      </c>
      <c r="E561" t="str">
        <f t="shared" si="51"/>
        <v>UW</v>
      </c>
      <c r="F561" s="4">
        <f t="shared" si="54"/>
        <v>0</v>
      </c>
      <c r="G561" t="str">
        <f t="shared" si="52"/>
        <v>No</v>
      </c>
      <c r="H561" t="str">
        <f t="shared" si="53"/>
        <v>No</v>
      </c>
    </row>
    <row r="562" spans="1:8">
      <c r="A562" t="s">
        <v>463</v>
      </c>
      <c r="B562" t="s">
        <v>462</v>
      </c>
      <c r="C562">
        <f t="shared" si="49"/>
        <v>4</v>
      </c>
      <c r="D562" t="str">
        <f t="shared" si="50"/>
        <v>01</v>
      </c>
      <c r="E562" t="str">
        <f t="shared" si="51"/>
        <v>DPD</v>
      </c>
      <c r="F562" s="4">
        <f t="shared" si="54"/>
        <v>0</v>
      </c>
      <c r="G562" t="str">
        <f t="shared" si="52"/>
        <v>No</v>
      </c>
      <c r="H562" t="str">
        <f t="shared" si="53"/>
        <v>No</v>
      </c>
    </row>
    <row r="563" spans="1:8">
      <c r="A563" t="s">
        <v>493</v>
      </c>
      <c r="B563" t="s">
        <v>492</v>
      </c>
      <c r="C563">
        <f t="shared" si="49"/>
        <v>4</v>
      </c>
      <c r="D563" t="str">
        <f t="shared" si="50"/>
        <v>05</v>
      </c>
      <c r="E563" t="str">
        <f t="shared" si="51"/>
        <v>CBD</v>
      </c>
      <c r="F563" s="4">
        <f t="shared" si="54"/>
        <v>0</v>
      </c>
      <c r="G563" t="str">
        <f t="shared" si="52"/>
        <v>No</v>
      </c>
      <c r="H563" t="str">
        <f t="shared" si="53"/>
        <v>No</v>
      </c>
    </row>
    <row r="564" spans="1:8">
      <c r="A564" t="s">
        <v>445</v>
      </c>
      <c r="B564" t="s">
        <v>444</v>
      </c>
      <c r="C564">
        <f t="shared" si="49"/>
        <v>3</v>
      </c>
      <c r="D564" t="str">
        <f t="shared" si="50"/>
        <v>05</v>
      </c>
      <c r="E564" t="str">
        <f t="shared" si="51"/>
        <v>BT</v>
      </c>
      <c r="F564" s="4">
        <f t="shared" si="54"/>
        <v>0</v>
      </c>
      <c r="G564" t="str">
        <f t="shared" si="52"/>
        <v>No</v>
      </c>
      <c r="H564" t="str">
        <f t="shared" si="53"/>
        <v>No</v>
      </c>
    </row>
    <row r="565" spans="1:8">
      <c r="A565" t="s">
        <v>465</v>
      </c>
      <c r="B565" t="s">
        <v>464</v>
      </c>
      <c r="C565">
        <f t="shared" si="49"/>
        <v>4</v>
      </c>
      <c r="D565" t="str">
        <f t="shared" si="50"/>
        <v>01</v>
      </c>
      <c r="E565" t="str">
        <f t="shared" si="51"/>
        <v>SLU</v>
      </c>
      <c r="F565" s="4">
        <f t="shared" si="54"/>
        <v>0</v>
      </c>
      <c r="G565" t="str">
        <f t="shared" si="52"/>
        <v>No</v>
      </c>
      <c r="H565" t="str">
        <f t="shared" si="53"/>
        <v>No</v>
      </c>
    </row>
    <row r="566" spans="1:8">
      <c r="A566" t="s">
        <v>477</v>
      </c>
      <c r="B566" t="s">
        <v>476</v>
      </c>
      <c r="C566">
        <f t="shared" si="49"/>
        <v>3</v>
      </c>
      <c r="D566" t="str">
        <f t="shared" si="50"/>
        <v>01</v>
      </c>
      <c r="E566" t="str">
        <f t="shared" si="51"/>
        <v>WF</v>
      </c>
      <c r="F566" s="4">
        <f t="shared" si="54"/>
        <v>0</v>
      </c>
      <c r="G566" t="str">
        <f t="shared" si="52"/>
        <v>No</v>
      </c>
      <c r="H566" t="str">
        <f t="shared" si="53"/>
        <v>No</v>
      </c>
    </row>
    <row r="567" spans="1:8">
      <c r="A567" t="s">
        <v>441</v>
      </c>
      <c r="B567" t="s">
        <v>440</v>
      </c>
      <c r="C567">
        <f t="shared" si="49"/>
        <v>3</v>
      </c>
      <c r="D567" t="str">
        <f t="shared" si="50"/>
        <v>04</v>
      </c>
      <c r="E567" t="str">
        <f t="shared" si="51"/>
        <v>UW</v>
      </c>
      <c r="F567" s="4">
        <f t="shared" si="54"/>
        <v>0</v>
      </c>
      <c r="G567" t="str">
        <f t="shared" si="52"/>
        <v>No</v>
      </c>
      <c r="H567" t="str">
        <f t="shared" si="53"/>
        <v>No</v>
      </c>
    </row>
    <row r="568" spans="1:8">
      <c r="A568" t="s">
        <v>505</v>
      </c>
      <c r="B568" t="s">
        <v>504</v>
      </c>
      <c r="C568">
        <f t="shared" si="49"/>
        <v>3</v>
      </c>
      <c r="D568" t="str">
        <f t="shared" si="50"/>
        <v>04</v>
      </c>
      <c r="E568" t="str">
        <f t="shared" si="51"/>
        <v>UD</v>
      </c>
      <c r="F568" s="4">
        <f t="shared" si="54"/>
        <v>0</v>
      </c>
      <c r="G568" t="str">
        <f t="shared" si="52"/>
        <v>No</v>
      </c>
      <c r="H568" t="str">
        <f t="shared" si="53"/>
        <v>No</v>
      </c>
    </row>
    <row r="569" spans="1:8">
      <c r="A569" t="s">
        <v>447</v>
      </c>
      <c r="B569" t="s">
        <v>446</v>
      </c>
      <c r="C569">
        <f t="shared" si="49"/>
        <v>3</v>
      </c>
      <c r="D569" t="str">
        <f t="shared" si="50"/>
        <v>04</v>
      </c>
      <c r="E569" t="str">
        <f t="shared" si="51"/>
        <v>WF</v>
      </c>
      <c r="F569" s="4">
        <f t="shared" si="54"/>
        <v>0</v>
      </c>
      <c r="G569" t="str">
        <f t="shared" si="52"/>
        <v>No</v>
      </c>
      <c r="H569" t="str">
        <f t="shared" si="53"/>
        <v>No</v>
      </c>
    </row>
    <row r="570" spans="1:8">
      <c r="A570" t="s">
        <v>461</v>
      </c>
      <c r="B570" t="s">
        <v>460</v>
      </c>
      <c r="C570">
        <f t="shared" si="49"/>
        <v>3</v>
      </c>
      <c r="D570" t="str">
        <f t="shared" si="50"/>
        <v>08</v>
      </c>
      <c r="E570" t="str">
        <f t="shared" si="51"/>
        <v>CH</v>
      </c>
      <c r="F570" s="4">
        <f t="shared" si="54"/>
        <v>0</v>
      </c>
      <c r="G570" t="str">
        <f t="shared" si="52"/>
        <v>No</v>
      </c>
      <c r="H570" t="str">
        <f t="shared" si="53"/>
        <v>No</v>
      </c>
    </row>
    <row r="571" spans="1:8">
      <c r="A571" t="s">
        <v>465</v>
      </c>
      <c r="B571" t="s">
        <v>464</v>
      </c>
      <c r="C571">
        <f t="shared" si="49"/>
        <v>4</v>
      </c>
      <c r="D571" t="str">
        <f t="shared" si="50"/>
        <v>01</v>
      </c>
      <c r="E571" t="str">
        <f t="shared" si="51"/>
        <v>SLU</v>
      </c>
      <c r="F571" s="4">
        <f t="shared" si="54"/>
        <v>0</v>
      </c>
      <c r="G571" t="str">
        <f t="shared" si="52"/>
        <v>No</v>
      </c>
      <c r="H571" t="str">
        <f t="shared" si="53"/>
        <v>No</v>
      </c>
    </row>
    <row r="572" spans="1:8">
      <c r="A572" t="s">
        <v>431</v>
      </c>
      <c r="B572" t="s">
        <v>430</v>
      </c>
      <c r="C572">
        <f t="shared" si="49"/>
        <v>3</v>
      </c>
      <c r="D572" t="str">
        <f t="shared" si="50"/>
        <v>04</v>
      </c>
      <c r="E572" t="str">
        <f t="shared" si="51"/>
        <v>PS</v>
      </c>
      <c r="F572" s="4">
        <f t="shared" si="54"/>
        <v>1</v>
      </c>
      <c r="G572" t="str">
        <f t="shared" si="52"/>
        <v>Yes</v>
      </c>
      <c r="H572" t="str">
        <f t="shared" si="53"/>
        <v>No</v>
      </c>
    </row>
    <row r="573" spans="1:8">
      <c r="A573" t="s">
        <v>507</v>
      </c>
      <c r="B573" t="s">
        <v>506</v>
      </c>
      <c r="C573">
        <f t="shared" si="49"/>
        <v>4</v>
      </c>
      <c r="D573" t="str">
        <f t="shared" si="50"/>
        <v>15</v>
      </c>
      <c r="E573" t="str">
        <f t="shared" si="51"/>
        <v>SLU</v>
      </c>
      <c r="F573" s="4">
        <f t="shared" si="54"/>
        <v>0</v>
      </c>
      <c r="G573" t="str">
        <f t="shared" si="52"/>
        <v>No</v>
      </c>
      <c r="H573" t="str">
        <f t="shared" si="53"/>
        <v>No</v>
      </c>
    </row>
    <row r="574" spans="1:8">
      <c r="A574" t="s">
        <v>513</v>
      </c>
      <c r="B574" t="s">
        <v>512</v>
      </c>
      <c r="C574">
        <f t="shared" si="49"/>
        <v>3</v>
      </c>
      <c r="D574" t="str">
        <f t="shared" si="50"/>
        <v>09</v>
      </c>
      <c r="E574" t="str">
        <f t="shared" si="51"/>
        <v>CH</v>
      </c>
      <c r="F574" s="4">
        <f t="shared" si="54"/>
        <v>0</v>
      </c>
      <c r="G574" t="str">
        <f t="shared" si="52"/>
        <v>No</v>
      </c>
      <c r="H574" t="str">
        <f t="shared" si="53"/>
        <v>No</v>
      </c>
    </row>
    <row r="575" spans="1:8">
      <c r="A575" t="s">
        <v>429</v>
      </c>
      <c r="B575" t="s">
        <v>428</v>
      </c>
      <c r="C575">
        <f t="shared" si="49"/>
        <v>4</v>
      </c>
      <c r="D575" t="str">
        <f t="shared" si="50"/>
        <v>02</v>
      </c>
      <c r="E575" t="str">
        <f t="shared" si="51"/>
        <v>SLU</v>
      </c>
      <c r="F575" s="4">
        <f t="shared" si="54"/>
        <v>0</v>
      </c>
      <c r="G575" t="str">
        <f t="shared" si="52"/>
        <v>No</v>
      </c>
      <c r="H575" t="str">
        <f t="shared" si="53"/>
        <v>No</v>
      </c>
    </row>
    <row r="576" spans="1:8">
      <c r="A576" t="s">
        <v>517</v>
      </c>
      <c r="B576" t="s">
        <v>516</v>
      </c>
      <c r="C576">
        <f t="shared" si="49"/>
        <v>3</v>
      </c>
      <c r="D576" t="str">
        <f t="shared" si="50"/>
        <v>12</v>
      </c>
      <c r="E576" t="str">
        <f t="shared" si="51"/>
        <v>CH</v>
      </c>
      <c r="F576" s="4">
        <f t="shared" si="54"/>
        <v>0</v>
      </c>
      <c r="G576" t="str">
        <f t="shared" si="52"/>
        <v>No</v>
      </c>
      <c r="H576" t="str">
        <f t="shared" si="53"/>
        <v>No</v>
      </c>
    </row>
    <row r="577" spans="1:8">
      <c r="A577" t="s">
        <v>449</v>
      </c>
      <c r="B577" t="s">
        <v>448</v>
      </c>
      <c r="C577">
        <f t="shared" si="49"/>
        <v>4</v>
      </c>
      <c r="D577" t="str">
        <f t="shared" si="50"/>
        <v>07</v>
      </c>
      <c r="E577" t="str">
        <f t="shared" si="51"/>
        <v>SLU</v>
      </c>
      <c r="F577" s="4">
        <f t="shared" si="54"/>
        <v>0</v>
      </c>
      <c r="G577" t="str">
        <f t="shared" si="52"/>
        <v>No</v>
      </c>
      <c r="H577" t="str">
        <f t="shared" si="53"/>
        <v>No</v>
      </c>
    </row>
    <row r="578" spans="1:8">
      <c r="A578" t="s">
        <v>497</v>
      </c>
      <c r="B578" t="s">
        <v>496</v>
      </c>
      <c r="C578">
        <f t="shared" ref="C578:C641" si="55">FIND("-", A578)</f>
        <v>3</v>
      </c>
      <c r="D578" t="str">
        <f t="shared" ref="D578:D641" si="56">RIGHT(A578, LEN(A578)- FIND("-",A578))</f>
        <v>03</v>
      </c>
      <c r="E578" t="str">
        <f t="shared" ref="E578:E641" si="57">LEFT(A578, FIND("-",A578) - 1)</f>
        <v>CH</v>
      </c>
      <c r="F578" s="4">
        <f t="shared" si="54"/>
        <v>0</v>
      </c>
      <c r="G578" t="str">
        <f t="shared" si="52"/>
        <v>No</v>
      </c>
      <c r="H578" t="str">
        <f t="shared" si="53"/>
        <v>No</v>
      </c>
    </row>
    <row r="579" spans="1:8">
      <c r="A579" t="s">
        <v>477</v>
      </c>
      <c r="B579" t="s">
        <v>476</v>
      </c>
      <c r="C579">
        <f t="shared" si="55"/>
        <v>3</v>
      </c>
      <c r="D579" t="str">
        <f t="shared" si="56"/>
        <v>01</v>
      </c>
      <c r="E579" t="str">
        <f t="shared" si="57"/>
        <v>WF</v>
      </c>
      <c r="F579" s="4">
        <f t="shared" si="54"/>
        <v>0</v>
      </c>
      <c r="G579" t="str">
        <f t="shared" ref="G579:G642" si="58">IF(IFERROR(SEARCH("Occidental",B579),0)=1,"Yes","No")</f>
        <v>No</v>
      </c>
      <c r="H579" t="str">
        <f t="shared" ref="H579:H642" si="59">IF(COUNTIF(B579, "Occidental"),"Yes","No")</f>
        <v>No</v>
      </c>
    </row>
    <row r="580" spans="1:8">
      <c r="A580" t="s">
        <v>477</v>
      </c>
      <c r="B580" t="s">
        <v>476</v>
      </c>
      <c r="C580">
        <f t="shared" si="55"/>
        <v>3</v>
      </c>
      <c r="D580" t="str">
        <f t="shared" si="56"/>
        <v>01</v>
      </c>
      <c r="E580" t="str">
        <f t="shared" si="57"/>
        <v>WF</v>
      </c>
      <c r="F580" s="4">
        <f t="shared" si="54"/>
        <v>0</v>
      </c>
      <c r="G580" t="str">
        <f t="shared" si="58"/>
        <v>No</v>
      </c>
      <c r="H580" t="str">
        <f t="shared" si="59"/>
        <v>No</v>
      </c>
    </row>
    <row r="581" spans="1:8">
      <c r="A581" t="s">
        <v>477</v>
      </c>
      <c r="B581" t="s">
        <v>476</v>
      </c>
      <c r="C581">
        <f t="shared" si="55"/>
        <v>3</v>
      </c>
      <c r="D581" t="str">
        <f t="shared" si="56"/>
        <v>01</v>
      </c>
      <c r="E581" t="str">
        <f t="shared" si="57"/>
        <v>WF</v>
      </c>
      <c r="F581" s="4">
        <f t="shared" si="54"/>
        <v>0</v>
      </c>
      <c r="G581" t="str">
        <f t="shared" si="58"/>
        <v>No</v>
      </c>
      <c r="H581" t="str">
        <f t="shared" si="59"/>
        <v>No</v>
      </c>
    </row>
    <row r="582" spans="1:8">
      <c r="A582" t="s">
        <v>463</v>
      </c>
      <c r="B582" t="s">
        <v>462</v>
      </c>
      <c r="C582">
        <f t="shared" si="55"/>
        <v>4</v>
      </c>
      <c r="D582" t="str">
        <f t="shared" si="56"/>
        <v>01</v>
      </c>
      <c r="E582" t="str">
        <f t="shared" si="57"/>
        <v>DPD</v>
      </c>
      <c r="F582" s="4">
        <f t="shared" si="54"/>
        <v>0</v>
      </c>
      <c r="G582" t="str">
        <f t="shared" si="58"/>
        <v>No</v>
      </c>
      <c r="H582" t="str">
        <f t="shared" si="59"/>
        <v>No</v>
      </c>
    </row>
    <row r="583" spans="1:8">
      <c r="A583" t="s">
        <v>453</v>
      </c>
      <c r="B583" t="s">
        <v>452</v>
      </c>
      <c r="C583">
        <f t="shared" si="55"/>
        <v>4</v>
      </c>
      <c r="D583" t="str">
        <f t="shared" si="56"/>
        <v>18</v>
      </c>
      <c r="E583" t="str">
        <f t="shared" si="57"/>
        <v>SLU</v>
      </c>
      <c r="F583" s="4">
        <f t="shared" si="54"/>
        <v>0</v>
      </c>
      <c r="G583" t="str">
        <f t="shared" si="58"/>
        <v>No</v>
      </c>
      <c r="H583" t="str">
        <f t="shared" si="59"/>
        <v>No</v>
      </c>
    </row>
    <row r="584" spans="1:8">
      <c r="A584" t="s">
        <v>417</v>
      </c>
      <c r="B584" t="s">
        <v>416</v>
      </c>
      <c r="C584">
        <f t="shared" si="55"/>
        <v>4</v>
      </c>
      <c r="D584" t="str">
        <f t="shared" si="56"/>
        <v>13</v>
      </c>
      <c r="E584" t="str">
        <f t="shared" si="57"/>
        <v>CBD</v>
      </c>
      <c r="F584" s="4">
        <f t="shared" si="54"/>
        <v>0</v>
      </c>
      <c r="G584" t="str">
        <f t="shared" si="58"/>
        <v>No</v>
      </c>
      <c r="H584" t="str">
        <f t="shared" si="59"/>
        <v>No</v>
      </c>
    </row>
    <row r="585" spans="1:8">
      <c r="A585" t="s">
        <v>435</v>
      </c>
      <c r="B585" t="s">
        <v>434</v>
      </c>
      <c r="C585">
        <f t="shared" si="55"/>
        <v>4</v>
      </c>
      <c r="D585" t="str">
        <f t="shared" si="56"/>
        <v>16</v>
      </c>
      <c r="E585" t="str">
        <f t="shared" si="57"/>
        <v>SLU</v>
      </c>
      <c r="F585" s="4">
        <f t="shared" si="54"/>
        <v>0</v>
      </c>
      <c r="G585" t="str">
        <f t="shared" si="58"/>
        <v>No</v>
      </c>
      <c r="H585" t="str">
        <f t="shared" si="59"/>
        <v>No</v>
      </c>
    </row>
    <row r="586" spans="1:8">
      <c r="A586" t="s">
        <v>423</v>
      </c>
      <c r="B586" t="s">
        <v>422</v>
      </c>
      <c r="C586">
        <f t="shared" si="55"/>
        <v>3</v>
      </c>
      <c r="D586" t="str">
        <f t="shared" si="56"/>
        <v>03</v>
      </c>
      <c r="E586" t="str">
        <f t="shared" si="57"/>
        <v>BT</v>
      </c>
      <c r="F586" s="4">
        <f t="shared" si="54"/>
        <v>0</v>
      </c>
      <c r="G586" t="str">
        <f t="shared" si="58"/>
        <v>No</v>
      </c>
      <c r="H586" t="str">
        <f t="shared" si="59"/>
        <v>No</v>
      </c>
    </row>
    <row r="587" spans="1:8">
      <c r="A587" t="s">
        <v>429</v>
      </c>
      <c r="B587" t="s">
        <v>428</v>
      </c>
      <c r="C587">
        <f t="shared" si="55"/>
        <v>4</v>
      </c>
      <c r="D587" t="str">
        <f t="shared" si="56"/>
        <v>02</v>
      </c>
      <c r="E587" t="str">
        <f t="shared" si="57"/>
        <v>SLU</v>
      </c>
      <c r="F587" s="4">
        <f t="shared" si="54"/>
        <v>0</v>
      </c>
      <c r="G587" t="str">
        <f t="shared" si="58"/>
        <v>No</v>
      </c>
      <c r="H587" t="str">
        <f t="shared" si="59"/>
        <v>No</v>
      </c>
    </row>
    <row r="588" spans="1:8">
      <c r="A588" t="s">
        <v>497</v>
      </c>
      <c r="B588" t="s">
        <v>496</v>
      </c>
      <c r="C588">
        <f t="shared" si="55"/>
        <v>3</v>
      </c>
      <c r="D588" t="str">
        <f t="shared" si="56"/>
        <v>03</v>
      </c>
      <c r="E588" t="str">
        <f t="shared" si="57"/>
        <v>CH</v>
      </c>
      <c r="F588" s="4">
        <f t="shared" si="54"/>
        <v>0</v>
      </c>
      <c r="G588" t="str">
        <f t="shared" si="58"/>
        <v>No</v>
      </c>
      <c r="H588" t="str">
        <f t="shared" si="59"/>
        <v>No</v>
      </c>
    </row>
    <row r="589" spans="1:8">
      <c r="A589" t="s">
        <v>471</v>
      </c>
      <c r="B589" t="s">
        <v>470</v>
      </c>
      <c r="C589">
        <f t="shared" si="55"/>
        <v>4</v>
      </c>
      <c r="D589" t="str">
        <f t="shared" si="56"/>
        <v>17</v>
      </c>
      <c r="E589" t="str">
        <f t="shared" si="57"/>
        <v>SLU</v>
      </c>
      <c r="F589" s="4">
        <f t="shared" si="54"/>
        <v>0</v>
      </c>
      <c r="G589" t="str">
        <f t="shared" si="58"/>
        <v>No</v>
      </c>
      <c r="H589" t="str">
        <f t="shared" si="59"/>
        <v>No</v>
      </c>
    </row>
    <row r="590" spans="1:8">
      <c r="A590" t="s">
        <v>507</v>
      </c>
      <c r="B590" t="s">
        <v>506</v>
      </c>
      <c r="C590">
        <f t="shared" si="55"/>
        <v>4</v>
      </c>
      <c r="D590" t="str">
        <f t="shared" si="56"/>
        <v>15</v>
      </c>
      <c r="E590" t="str">
        <f t="shared" si="57"/>
        <v>SLU</v>
      </c>
      <c r="F590" s="4">
        <f t="shared" si="54"/>
        <v>0</v>
      </c>
      <c r="G590" t="str">
        <f t="shared" si="58"/>
        <v>No</v>
      </c>
      <c r="H590" t="str">
        <f t="shared" si="59"/>
        <v>No</v>
      </c>
    </row>
    <row r="591" spans="1:8">
      <c r="A591" t="s">
        <v>493</v>
      </c>
      <c r="B591" t="s">
        <v>492</v>
      </c>
      <c r="C591">
        <f t="shared" si="55"/>
        <v>4</v>
      </c>
      <c r="D591" t="str">
        <f t="shared" si="56"/>
        <v>05</v>
      </c>
      <c r="E591" t="str">
        <f t="shared" si="57"/>
        <v>CBD</v>
      </c>
      <c r="F591" s="4">
        <f t="shared" si="54"/>
        <v>0</v>
      </c>
      <c r="G591" t="str">
        <f t="shared" si="58"/>
        <v>No</v>
      </c>
      <c r="H591" t="str">
        <f t="shared" si="59"/>
        <v>No</v>
      </c>
    </row>
    <row r="592" spans="1:8">
      <c r="A592" t="s">
        <v>465</v>
      </c>
      <c r="B592" t="s">
        <v>464</v>
      </c>
      <c r="C592">
        <f t="shared" si="55"/>
        <v>4</v>
      </c>
      <c r="D592" t="str">
        <f t="shared" si="56"/>
        <v>01</v>
      </c>
      <c r="E592" t="str">
        <f t="shared" si="57"/>
        <v>SLU</v>
      </c>
      <c r="F592" s="4">
        <f t="shared" si="54"/>
        <v>0</v>
      </c>
      <c r="G592" t="str">
        <f t="shared" si="58"/>
        <v>No</v>
      </c>
      <c r="H592" t="str">
        <f t="shared" si="59"/>
        <v>No</v>
      </c>
    </row>
    <row r="593" spans="1:8">
      <c r="A593" t="s">
        <v>483</v>
      </c>
      <c r="B593" t="s">
        <v>482</v>
      </c>
      <c r="C593">
        <f t="shared" si="55"/>
        <v>3</v>
      </c>
      <c r="D593" t="str">
        <f t="shared" si="56"/>
        <v>07</v>
      </c>
      <c r="E593" t="str">
        <f t="shared" si="57"/>
        <v>CH</v>
      </c>
      <c r="F593" s="4">
        <f t="shared" si="54"/>
        <v>0</v>
      </c>
      <c r="G593" t="str">
        <f t="shared" si="58"/>
        <v>No</v>
      </c>
      <c r="H593" t="str">
        <f t="shared" si="59"/>
        <v>No</v>
      </c>
    </row>
    <row r="594" spans="1:8">
      <c r="A594" t="s">
        <v>505</v>
      </c>
      <c r="B594" t="s">
        <v>504</v>
      </c>
      <c r="C594">
        <f t="shared" si="55"/>
        <v>3</v>
      </c>
      <c r="D594" t="str">
        <f t="shared" si="56"/>
        <v>04</v>
      </c>
      <c r="E594" t="str">
        <f t="shared" si="57"/>
        <v>UD</v>
      </c>
      <c r="F594" s="4">
        <f t="shared" si="54"/>
        <v>0</v>
      </c>
      <c r="G594" t="str">
        <f t="shared" si="58"/>
        <v>No</v>
      </c>
      <c r="H594" t="str">
        <f t="shared" si="59"/>
        <v>No</v>
      </c>
    </row>
    <row r="595" spans="1:8">
      <c r="A595" t="s">
        <v>431</v>
      </c>
      <c r="B595" t="s">
        <v>430</v>
      </c>
      <c r="C595">
        <f t="shared" si="55"/>
        <v>3</v>
      </c>
      <c r="D595" t="str">
        <f t="shared" si="56"/>
        <v>04</v>
      </c>
      <c r="E595" t="str">
        <f t="shared" si="57"/>
        <v>PS</v>
      </c>
      <c r="F595" s="4">
        <f t="shared" si="54"/>
        <v>1</v>
      </c>
      <c r="G595" t="str">
        <f t="shared" si="58"/>
        <v>Yes</v>
      </c>
      <c r="H595" t="str">
        <f t="shared" si="59"/>
        <v>No</v>
      </c>
    </row>
    <row r="596" spans="1:8">
      <c r="A596" t="s">
        <v>459</v>
      </c>
      <c r="B596" t="s">
        <v>458</v>
      </c>
      <c r="C596">
        <f t="shared" si="55"/>
        <v>3</v>
      </c>
      <c r="D596" t="str">
        <f t="shared" si="56"/>
        <v>01</v>
      </c>
      <c r="E596" t="str">
        <f t="shared" si="57"/>
        <v>EL</v>
      </c>
      <c r="F596" s="4">
        <f t="shared" si="54"/>
        <v>0</v>
      </c>
      <c r="G596" t="str">
        <f t="shared" si="58"/>
        <v>No</v>
      </c>
      <c r="H596" t="str">
        <f t="shared" si="59"/>
        <v>No</v>
      </c>
    </row>
    <row r="597" spans="1:8">
      <c r="A597" t="s">
        <v>439</v>
      </c>
      <c r="B597" t="s">
        <v>438</v>
      </c>
      <c r="C597">
        <f t="shared" si="55"/>
        <v>3</v>
      </c>
      <c r="D597" t="str">
        <f t="shared" si="56"/>
        <v>01</v>
      </c>
      <c r="E597" t="str">
        <f t="shared" si="57"/>
        <v>UD</v>
      </c>
      <c r="F597" s="4">
        <f t="shared" si="54"/>
        <v>0</v>
      </c>
      <c r="G597" t="str">
        <f t="shared" si="58"/>
        <v>No</v>
      </c>
      <c r="H597" t="str">
        <f t="shared" si="59"/>
        <v>No</v>
      </c>
    </row>
    <row r="598" spans="1:8">
      <c r="A598" t="s">
        <v>507</v>
      </c>
      <c r="B598" t="s">
        <v>506</v>
      </c>
      <c r="C598">
        <f t="shared" si="55"/>
        <v>4</v>
      </c>
      <c r="D598" t="str">
        <f t="shared" si="56"/>
        <v>15</v>
      </c>
      <c r="E598" t="str">
        <f t="shared" si="57"/>
        <v>SLU</v>
      </c>
      <c r="F598" s="4">
        <f t="shared" si="54"/>
        <v>0</v>
      </c>
      <c r="G598" t="str">
        <f t="shared" si="58"/>
        <v>No</v>
      </c>
      <c r="H598" t="str">
        <f t="shared" si="59"/>
        <v>No</v>
      </c>
    </row>
    <row r="599" spans="1:8">
      <c r="A599" t="s">
        <v>443</v>
      </c>
      <c r="B599" t="s">
        <v>442</v>
      </c>
      <c r="C599">
        <f t="shared" si="55"/>
        <v>3</v>
      </c>
      <c r="D599" t="str">
        <f t="shared" si="56"/>
        <v>06</v>
      </c>
      <c r="E599" t="str">
        <f t="shared" si="57"/>
        <v>UW</v>
      </c>
      <c r="F599" s="4">
        <f t="shared" si="54"/>
        <v>0</v>
      </c>
      <c r="G599" t="str">
        <f t="shared" si="58"/>
        <v>No</v>
      </c>
      <c r="H599" t="str">
        <f t="shared" si="59"/>
        <v>No</v>
      </c>
    </row>
    <row r="600" spans="1:8">
      <c r="A600" t="s">
        <v>513</v>
      </c>
      <c r="B600" t="s">
        <v>512</v>
      </c>
      <c r="C600">
        <f t="shared" si="55"/>
        <v>3</v>
      </c>
      <c r="D600" t="str">
        <f t="shared" si="56"/>
        <v>09</v>
      </c>
      <c r="E600" t="str">
        <f t="shared" si="57"/>
        <v>CH</v>
      </c>
      <c r="F600" s="4">
        <f t="shared" ref="F600:F663" si="60">IFERROR(SEARCH("Occidental",B600), 0)</f>
        <v>0</v>
      </c>
      <c r="G600" t="str">
        <f t="shared" si="58"/>
        <v>No</v>
      </c>
      <c r="H600" t="str">
        <f t="shared" si="59"/>
        <v>No</v>
      </c>
    </row>
    <row r="601" spans="1:8">
      <c r="A601" t="s">
        <v>457</v>
      </c>
      <c r="B601" t="s">
        <v>456</v>
      </c>
      <c r="C601">
        <f t="shared" si="55"/>
        <v>3</v>
      </c>
      <c r="D601" t="str">
        <f t="shared" si="56"/>
        <v>05</v>
      </c>
      <c r="E601" t="str">
        <f t="shared" si="57"/>
        <v>PS</v>
      </c>
      <c r="F601" s="4">
        <f t="shared" si="60"/>
        <v>0</v>
      </c>
      <c r="G601" t="str">
        <f t="shared" si="58"/>
        <v>No</v>
      </c>
      <c r="H601" t="str">
        <f t="shared" si="59"/>
        <v>No</v>
      </c>
    </row>
    <row r="602" spans="1:8">
      <c r="A602" t="s">
        <v>453</v>
      </c>
      <c r="B602" t="s">
        <v>452</v>
      </c>
      <c r="C602">
        <f t="shared" si="55"/>
        <v>4</v>
      </c>
      <c r="D602" t="str">
        <f t="shared" si="56"/>
        <v>18</v>
      </c>
      <c r="E602" t="str">
        <f t="shared" si="57"/>
        <v>SLU</v>
      </c>
      <c r="F602" s="4">
        <f t="shared" si="60"/>
        <v>0</v>
      </c>
      <c r="G602" t="str">
        <f t="shared" si="58"/>
        <v>No</v>
      </c>
      <c r="H602" t="str">
        <f t="shared" si="59"/>
        <v>No</v>
      </c>
    </row>
    <row r="603" spans="1:8">
      <c r="A603" t="s">
        <v>505</v>
      </c>
      <c r="B603" t="s">
        <v>504</v>
      </c>
      <c r="C603">
        <f t="shared" si="55"/>
        <v>3</v>
      </c>
      <c r="D603" t="str">
        <f t="shared" si="56"/>
        <v>04</v>
      </c>
      <c r="E603" t="str">
        <f t="shared" si="57"/>
        <v>UD</v>
      </c>
      <c r="F603" s="4">
        <f t="shared" si="60"/>
        <v>0</v>
      </c>
      <c r="G603" t="str">
        <f t="shared" si="58"/>
        <v>No</v>
      </c>
      <c r="H603" t="str">
        <f t="shared" si="59"/>
        <v>No</v>
      </c>
    </row>
    <row r="604" spans="1:8">
      <c r="A604" t="s">
        <v>477</v>
      </c>
      <c r="B604" t="s">
        <v>476</v>
      </c>
      <c r="C604">
        <f t="shared" si="55"/>
        <v>3</v>
      </c>
      <c r="D604" t="str">
        <f t="shared" si="56"/>
        <v>01</v>
      </c>
      <c r="E604" t="str">
        <f t="shared" si="57"/>
        <v>WF</v>
      </c>
      <c r="F604" s="4">
        <f t="shared" si="60"/>
        <v>0</v>
      </c>
      <c r="G604" t="str">
        <f t="shared" si="58"/>
        <v>No</v>
      </c>
      <c r="H604" t="str">
        <f t="shared" si="59"/>
        <v>No</v>
      </c>
    </row>
    <row r="605" spans="1:8">
      <c r="A605" t="s">
        <v>475</v>
      </c>
      <c r="B605" t="s">
        <v>474</v>
      </c>
      <c r="C605">
        <f t="shared" si="55"/>
        <v>4</v>
      </c>
      <c r="D605" t="str">
        <f t="shared" si="56"/>
        <v>04</v>
      </c>
      <c r="E605" t="str">
        <f t="shared" si="57"/>
        <v>SLU</v>
      </c>
      <c r="F605" s="4">
        <f t="shared" si="60"/>
        <v>0</v>
      </c>
      <c r="G605" t="str">
        <f t="shared" si="58"/>
        <v>No</v>
      </c>
      <c r="H605" t="str">
        <f t="shared" si="59"/>
        <v>No</v>
      </c>
    </row>
    <row r="606" spans="1:8">
      <c r="A606" t="s">
        <v>465</v>
      </c>
      <c r="B606" t="s">
        <v>464</v>
      </c>
      <c r="C606">
        <f t="shared" si="55"/>
        <v>4</v>
      </c>
      <c r="D606" t="str">
        <f t="shared" si="56"/>
        <v>01</v>
      </c>
      <c r="E606" t="str">
        <f t="shared" si="57"/>
        <v>SLU</v>
      </c>
      <c r="F606" s="4">
        <f t="shared" si="60"/>
        <v>0</v>
      </c>
      <c r="G606" t="str">
        <f t="shared" si="58"/>
        <v>No</v>
      </c>
      <c r="H606" t="str">
        <f t="shared" si="59"/>
        <v>No</v>
      </c>
    </row>
    <row r="607" spans="1:8">
      <c r="A607" t="s">
        <v>447</v>
      </c>
      <c r="B607" t="s">
        <v>446</v>
      </c>
      <c r="C607">
        <f t="shared" si="55"/>
        <v>3</v>
      </c>
      <c r="D607" t="str">
        <f t="shared" si="56"/>
        <v>04</v>
      </c>
      <c r="E607" t="str">
        <f t="shared" si="57"/>
        <v>WF</v>
      </c>
      <c r="F607" s="4">
        <f t="shared" si="60"/>
        <v>0</v>
      </c>
      <c r="G607" t="str">
        <f t="shared" si="58"/>
        <v>No</v>
      </c>
      <c r="H607" t="str">
        <f t="shared" si="59"/>
        <v>No</v>
      </c>
    </row>
    <row r="608" spans="1:8">
      <c r="A608" t="s">
        <v>465</v>
      </c>
      <c r="B608" t="s">
        <v>464</v>
      </c>
      <c r="C608">
        <f t="shared" si="55"/>
        <v>4</v>
      </c>
      <c r="D608" t="str">
        <f t="shared" si="56"/>
        <v>01</v>
      </c>
      <c r="E608" t="str">
        <f t="shared" si="57"/>
        <v>SLU</v>
      </c>
      <c r="F608" s="4">
        <f t="shared" si="60"/>
        <v>0</v>
      </c>
      <c r="G608" t="str">
        <f t="shared" si="58"/>
        <v>No</v>
      </c>
      <c r="H608" t="str">
        <f t="shared" si="59"/>
        <v>No</v>
      </c>
    </row>
    <row r="609" spans="1:8">
      <c r="A609" t="s">
        <v>445</v>
      </c>
      <c r="B609" t="s">
        <v>444</v>
      </c>
      <c r="C609">
        <f t="shared" si="55"/>
        <v>3</v>
      </c>
      <c r="D609" t="str">
        <f t="shared" si="56"/>
        <v>05</v>
      </c>
      <c r="E609" t="str">
        <f t="shared" si="57"/>
        <v>BT</v>
      </c>
      <c r="F609" s="4">
        <f t="shared" si="60"/>
        <v>0</v>
      </c>
      <c r="G609" t="str">
        <f t="shared" si="58"/>
        <v>No</v>
      </c>
      <c r="H609" t="str">
        <f t="shared" si="59"/>
        <v>No</v>
      </c>
    </row>
    <row r="610" spans="1:8">
      <c r="A610" t="s">
        <v>501</v>
      </c>
      <c r="B610" t="s">
        <v>500</v>
      </c>
      <c r="C610">
        <f t="shared" si="55"/>
        <v>3</v>
      </c>
      <c r="D610" t="str">
        <f t="shared" si="56"/>
        <v>04</v>
      </c>
      <c r="E610" t="str">
        <f t="shared" si="57"/>
        <v>FH</v>
      </c>
      <c r="F610" s="4">
        <f t="shared" si="60"/>
        <v>0</v>
      </c>
      <c r="G610" t="str">
        <f t="shared" si="58"/>
        <v>No</v>
      </c>
      <c r="H610" t="str">
        <f t="shared" si="59"/>
        <v>No</v>
      </c>
    </row>
    <row r="611" spans="1:8">
      <c r="A611" t="s">
        <v>439</v>
      </c>
      <c r="B611" t="s">
        <v>438</v>
      </c>
      <c r="C611">
        <f t="shared" si="55"/>
        <v>3</v>
      </c>
      <c r="D611" t="str">
        <f t="shared" si="56"/>
        <v>01</v>
      </c>
      <c r="E611" t="str">
        <f t="shared" si="57"/>
        <v>UD</v>
      </c>
      <c r="F611" s="4">
        <f t="shared" si="60"/>
        <v>0</v>
      </c>
      <c r="G611" t="str">
        <f t="shared" si="58"/>
        <v>No</v>
      </c>
      <c r="H611" t="str">
        <f t="shared" si="59"/>
        <v>No</v>
      </c>
    </row>
    <row r="612" spans="1:8">
      <c r="A612" t="s">
        <v>431</v>
      </c>
      <c r="B612" t="s">
        <v>430</v>
      </c>
      <c r="C612">
        <f t="shared" si="55"/>
        <v>3</v>
      </c>
      <c r="D612" t="str">
        <f t="shared" si="56"/>
        <v>04</v>
      </c>
      <c r="E612" t="str">
        <f t="shared" si="57"/>
        <v>PS</v>
      </c>
      <c r="F612" s="4">
        <f t="shared" si="60"/>
        <v>1</v>
      </c>
      <c r="G612" t="str">
        <f t="shared" si="58"/>
        <v>Yes</v>
      </c>
      <c r="H612" t="str">
        <f t="shared" si="59"/>
        <v>No</v>
      </c>
    </row>
    <row r="613" spans="1:8">
      <c r="A613" t="s">
        <v>513</v>
      </c>
      <c r="B613" t="s">
        <v>512</v>
      </c>
      <c r="C613">
        <f t="shared" si="55"/>
        <v>3</v>
      </c>
      <c r="D613" t="str">
        <f t="shared" si="56"/>
        <v>09</v>
      </c>
      <c r="E613" t="str">
        <f t="shared" si="57"/>
        <v>CH</v>
      </c>
      <c r="F613" s="4">
        <f t="shared" si="60"/>
        <v>0</v>
      </c>
      <c r="G613" t="str">
        <f t="shared" si="58"/>
        <v>No</v>
      </c>
      <c r="H613" t="str">
        <f t="shared" si="59"/>
        <v>No</v>
      </c>
    </row>
    <row r="614" spans="1:8">
      <c r="A614" t="s">
        <v>485</v>
      </c>
      <c r="B614" t="s">
        <v>484</v>
      </c>
      <c r="C614">
        <f t="shared" si="55"/>
        <v>3</v>
      </c>
      <c r="D614" t="str">
        <f t="shared" si="56"/>
        <v>05</v>
      </c>
      <c r="E614" t="str">
        <f t="shared" si="57"/>
        <v>EL</v>
      </c>
      <c r="F614" s="4">
        <f t="shared" si="60"/>
        <v>0</v>
      </c>
      <c r="G614" t="str">
        <f t="shared" si="58"/>
        <v>No</v>
      </c>
      <c r="H614" t="str">
        <f t="shared" si="59"/>
        <v>No</v>
      </c>
    </row>
    <row r="615" spans="1:8">
      <c r="A615" t="s">
        <v>425</v>
      </c>
      <c r="B615" t="s">
        <v>424</v>
      </c>
      <c r="C615">
        <f t="shared" si="55"/>
        <v>3</v>
      </c>
      <c r="D615" t="str">
        <f t="shared" si="56"/>
        <v>03</v>
      </c>
      <c r="E615" t="str">
        <f t="shared" si="57"/>
        <v>EL</v>
      </c>
      <c r="F615" s="4">
        <f t="shared" si="60"/>
        <v>0</v>
      </c>
      <c r="G615" t="str">
        <f t="shared" si="58"/>
        <v>No</v>
      </c>
      <c r="H615" t="str">
        <f t="shared" si="59"/>
        <v>No</v>
      </c>
    </row>
    <row r="616" spans="1:8">
      <c r="A616" t="s">
        <v>429</v>
      </c>
      <c r="B616" t="s">
        <v>428</v>
      </c>
      <c r="C616">
        <f t="shared" si="55"/>
        <v>4</v>
      </c>
      <c r="D616" t="str">
        <f t="shared" si="56"/>
        <v>02</v>
      </c>
      <c r="E616" t="str">
        <f t="shared" si="57"/>
        <v>SLU</v>
      </c>
      <c r="F616" s="4">
        <f t="shared" si="60"/>
        <v>0</v>
      </c>
      <c r="G616" t="str">
        <f t="shared" si="58"/>
        <v>No</v>
      </c>
      <c r="H616" t="str">
        <f t="shared" si="59"/>
        <v>No</v>
      </c>
    </row>
    <row r="617" spans="1:8">
      <c r="A617" t="s">
        <v>465</v>
      </c>
      <c r="B617" t="s">
        <v>464</v>
      </c>
      <c r="C617">
        <f t="shared" si="55"/>
        <v>4</v>
      </c>
      <c r="D617" t="str">
        <f t="shared" si="56"/>
        <v>01</v>
      </c>
      <c r="E617" t="str">
        <f t="shared" si="57"/>
        <v>SLU</v>
      </c>
      <c r="F617" s="4">
        <f t="shared" si="60"/>
        <v>0</v>
      </c>
      <c r="G617" t="str">
        <f t="shared" si="58"/>
        <v>No</v>
      </c>
      <c r="H617" t="str">
        <f t="shared" si="59"/>
        <v>No</v>
      </c>
    </row>
    <row r="618" spans="1:8">
      <c r="A618" t="s">
        <v>423</v>
      </c>
      <c r="B618" t="s">
        <v>422</v>
      </c>
      <c r="C618">
        <f t="shared" si="55"/>
        <v>3</v>
      </c>
      <c r="D618" t="str">
        <f t="shared" si="56"/>
        <v>03</v>
      </c>
      <c r="E618" t="str">
        <f t="shared" si="57"/>
        <v>BT</v>
      </c>
      <c r="F618" s="4">
        <f t="shared" si="60"/>
        <v>0</v>
      </c>
      <c r="G618" t="str">
        <f t="shared" si="58"/>
        <v>No</v>
      </c>
      <c r="H618" t="str">
        <f t="shared" si="59"/>
        <v>No</v>
      </c>
    </row>
    <row r="619" spans="1:8">
      <c r="A619" t="s">
        <v>429</v>
      </c>
      <c r="B619" t="s">
        <v>428</v>
      </c>
      <c r="C619">
        <f t="shared" si="55"/>
        <v>4</v>
      </c>
      <c r="D619" t="str">
        <f t="shared" si="56"/>
        <v>02</v>
      </c>
      <c r="E619" t="str">
        <f t="shared" si="57"/>
        <v>SLU</v>
      </c>
      <c r="F619" s="4">
        <f t="shared" si="60"/>
        <v>0</v>
      </c>
      <c r="G619" t="str">
        <f t="shared" si="58"/>
        <v>No</v>
      </c>
      <c r="H619" t="str">
        <f t="shared" si="59"/>
        <v>No</v>
      </c>
    </row>
    <row r="620" spans="1:8">
      <c r="A620" t="s">
        <v>475</v>
      </c>
      <c r="B620" t="s">
        <v>474</v>
      </c>
      <c r="C620">
        <f t="shared" si="55"/>
        <v>4</v>
      </c>
      <c r="D620" t="str">
        <f t="shared" si="56"/>
        <v>04</v>
      </c>
      <c r="E620" t="str">
        <f t="shared" si="57"/>
        <v>SLU</v>
      </c>
      <c r="F620" s="4">
        <f t="shared" si="60"/>
        <v>0</v>
      </c>
      <c r="G620" t="str">
        <f t="shared" si="58"/>
        <v>No</v>
      </c>
      <c r="H620" t="str">
        <f t="shared" si="59"/>
        <v>No</v>
      </c>
    </row>
    <row r="621" spans="1:8">
      <c r="A621" t="s">
        <v>489</v>
      </c>
      <c r="B621" t="s">
        <v>488</v>
      </c>
      <c r="C621">
        <f t="shared" si="55"/>
        <v>3</v>
      </c>
      <c r="D621" t="str">
        <f t="shared" si="56"/>
        <v>15</v>
      </c>
      <c r="E621" t="str">
        <f t="shared" si="57"/>
        <v>CH</v>
      </c>
      <c r="F621" s="4">
        <f t="shared" si="60"/>
        <v>0</v>
      </c>
      <c r="G621" t="str">
        <f t="shared" si="58"/>
        <v>No</v>
      </c>
      <c r="H621" t="str">
        <f t="shared" si="59"/>
        <v>No</v>
      </c>
    </row>
    <row r="622" spans="1:8">
      <c r="A622" t="s">
        <v>417</v>
      </c>
      <c r="B622" t="s">
        <v>416</v>
      </c>
      <c r="C622">
        <f t="shared" si="55"/>
        <v>4</v>
      </c>
      <c r="D622" t="str">
        <f t="shared" si="56"/>
        <v>13</v>
      </c>
      <c r="E622" t="str">
        <f t="shared" si="57"/>
        <v>CBD</v>
      </c>
      <c r="F622" s="4">
        <f t="shared" si="60"/>
        <v>0</v>
      </c>
      <c r="G622" t="str">
        <f t="shared" si="58"/>
        <v>No</v>
      </c>
      <c r="H622" t="str">
        <f t="shared" si="59"/>
        <v>No</v>
      </c>
    </row>
    <row r="623" spans="1:8">
      <c r="A623" t="s">
        <v>501</v>
      </c>
      <c r="B623" t="s">
        <v>500</v>
      </c>
      <c r="C623">
        <f t="shared" si="55"/>
        <v>3</v>
      </c>
      <c r="D623" t="str">
        <f t="shared" si="56"/>
        <v>04</v>
      </c>
      <c r="E623" t="str">
        <f t="shared" si="57"/>
        <v>FH</v>
      </c>
      <c r="F623" s="4">
        <f t="shared" si="60"/>
        <v>0</v>
      </c>
      <c r="G623" t="str">
        <f t="shared" si="58"/>
        <v>No</v>
      </c>
      <c r="H623" t="str">
        <f t="shared" si="59"/>
        <v>No</v>
      </c>
    </row>
    <row r="624" spans="1:8">
      <c r="A624" t="s">
        <v>475</v>
      </c>
      <c r="B624" t="s">
        <v>474</v>
      </c>
      <c r="C624">
        <f t="shared" si="55"/>
        <v>4</v>
      </c>
      <c r="D624" t="str">
        <f t="shared" si="56"/>
        <v>04</v>
      </c>
      <c r="E624" t="str">
        <f t="shared" si="57"/>
        <v>SLU</v>
      </c>
      <c r="F624" s="4">
        <f t="shared" si="60"/>
        <v>0</v>
      </c>
      <c r="G624" t="str">
        <f t="shared" si="58"/>
        <v>No</v>
      </c>
      <c r="H624" t="str">
        <f t="shared" si="59"/>
        <v>No</v>
      </c>
    </row>
    <row r="625" spans="1:8">
      <c r="A625" t="s">
        <v>433</v>
      </c>
      <c r="B625" t="s">
        <v>432</v>
      </c>
      <c r="C625">
        <f t="shared" si="55"/>
        <v>3</v>
      </c>
      <c r="D625" t="str">
        <f t="shared" si="56"/>
        <v>04</v>
      </c>
      <c r="E625" t="str">
        <f t="shared" si="57"/>
        <v>ID</v>
      </c>
      <c r="F625" s="4">
        <f t="shared" si="60"/>
        <v>0</v>
      </c>
      <c r="G625" t="str">
        <f t="shared" si="58"/>
        <v>No</v>
      </c>
      <c r="H625" t="str">
        <f t="shared" si="59"/>
        <v>No</v>
      </c>
    </row>
    <row r="626" spans="1:8">
      <c r="A626" t="s">
        <v>505</v>
      </c>
      <c r="B626" t="s">
        <v>504</v>
      </c>
      <c r="C626">
        <f t="shared" si="55"/>
        <v>3</v>
      </c>
      <c r="D626" t="str">
        <f t="shared" si="56"/>
        <v>04</v>
      </c>
      <c r="E626" t="str">
        <f t="shared" si="57"/>
        <v>UD</v>
      </c>
      <c r="F626" s="4">
        <f t="shared" si="60"/>
        <v>0</v>
      </c>
      <c r="G626" t="str">
        <f t="shared" si="58"/>
        <v>No</v>
      </c>
      <c r="H626" t="str">
        <f t="shared" si="59"/>
        <v>No</v>
      </c>
    </row>
    <row r="627" spans="1:8">
      <c r="A627" t="s">
        <v>517</v>
      </c>
      <c r="B627" t="s">
        <v>516</v>
      </c>
      <c r="C627">
        <f t="shared" si="55"/>
        <v>3</v>
      </c>
      <c r="D627" t="str">
        <f t="shared" si="56"/>
        <v>12</v>
      </c>
      <c r="E627" t="str">
        <f t="shared" si="57"/>
        <v>CH</v>
      </c>
      <c r="F627" s="4">
        <f t="shared" si="60"/>
        <v>0</v>
      </c>
      <c r="G627" t="str">
        <f t="shared" si="58"/>
        <v>No</v>
      </c>
      <c r="H627" t="str">
        <f t="shared" si="59"/>
        <v>No</v>
      </c>
    </row>
    <row r="628" spans="1:8">
      <c r="A628" t="s">
        <v>429</v>
      </c>
      <c r="B628" t="s">
        <v>428</v>
      </c>
      <c r="C628">
        <f t="shared" si="55"/>
        <v>4</v>
      </c>
      <c r="D628" t="str">
        <f t="shared" si="56"/>
        <v>02</v>
      </c>
      <c r="E628" t="str">
        <f t="shared" si="57"/>
        <v>SLU</v>
      </c>
      <c r="F628" s="4">
        <f t="shared" si="60"/>
        <v>0</v>
      </c>
      <c r="G628" t="str">
        <f t="shared" si="58"/>
        <v>No</v>
      </c>
      <c r="H628" t="str">
        <f t="shared" si="59"/>
        <v>No</v>
      </c>
    </row>
    <row r="629" spans="1:8">
      <c r="A629" t="s">
        <v>475</v>
      </c>
      <c r="B629" t="s">
        <v>474</v>
      </c>
      <c r="C629">
        <f t="shared" si="55"/>
        <v>4</v>
      </c>
      <c r="D629" t="str">
        <f t="shared" si="56"/>
        <v>04</v>
      </c>
      <c r="E629" t="str">
        <f t="shared" si="57"/>
        <v>SLU</v>
      </c>
      <c r="F629" s="4">
        <f t="shared" si="60"/>
        <v>0</v>
      </c>
      <c r="G629" t="str">
        <f t="shared" si="58"/>
        <v>No</v>
      </c>
      <c r="H629" t="str">
        <f t="shared" si="59"/>
        <v>No</v>
      </c>
    </row>
    <row r="630" spans="1:8">
      <c r="A630" t="s">
        <v>495</v>
      </c>
      <c r="B630" t="s">
        <v>494</v>
      </c>
      <c r="C630">
        <f t="shared" si="55"/>
        <v>3</v>
      </c>
      <c r="D630" t="str">
        <f t="shared" si="56"/>
        <v>05</v>
      </c>
      <c r="E630" t="str">
        <f t="shared" si="57"/>
        <v>CH</v>
      </c>
      <c r="F630" s="4">
        <f t="shared" si="60"/>
        <v>0</v>
      </c>
      <c r="G630" t="str">
        <f t="shared" si="58"/>
        <v>No</v>
      </c>
      <c r="H630" t="str">
        <f t="shared" si="59"/>
        <v>No</v>
      </c>
    </row>
    <row r="631" spans="1:8">
      <c r="A631" t="s">
        <v>457</v>
      </c>
      <c r="B631" t="s">
        <v>456</v>
      </c>
      <c r="C631">
        <f t="shared" si="55"/>
        <v>3</v>
      </c>
      <c r="D631" t="str">
        <f t="shared" si="56"/>
        <v>05</v>
      </c>
      <c r="E631" t="str">
        <f t="shared" si="57"/>
        <v>PS</v>
      </c>
      <c r="F631" s="4">
        <f t="shared" si="60"/>
        <v>0</v>
      </c>
      <c r="G631" t="str">
        <f t="shared" si="58"/>
        <v>No</v>
      </c>
      <c r="H631" t="str">
        <f t="shared" si="59"/>
        <v>No</v>
      </c>
    </row>
    <row r="632" spans="1:8">
      <c r="A632" t="s">
        <v>421</v>
      </c>
      <c r="B632" t="s">
        <v>420</v>
      </c>
      <c r="C632">
        <f t="shared" si="55"/>
        <v>4</v>
      </c>
      <c r="D632" t="str">
        <f t="shared" si="56"/>
        <v>06</v>
      </c>
      <c r="E632" t="str">
        <f t="shared" si="57"/>
        <v>CBD</v>
      </c>
      <c r="F632" s="4">
        <f t="shared" si="60"/>
        <v>0</v>
      </c>
      <c r="G632" t="str">
        <f t="shared" si="58"/>
        <v>No</v>
      </c>
      <c r="H632" t="str">
        <f t="shared" si="59"/>
        <v>No</v>
      </c>
    </row>
    <row r="633" spans="1:8">
      <c r="A633" t="s">
        <v>437</v>
      </c>
      <c r="B633" t="s">
        <v>436</v>
      </c>
      <c r="C633">
        <f t="shared" si="55"/>
        <v>3</v>
      </c>
      <c r="D633" t="str">
        <f t="shared" si="56"/>
        <v>02</v>
      </c>
      <c r="E633" t="str">
        <f t="shared" si="57"/>
        <v>CH</v>
      </c>
      <c r="F633" s="4">
        <f t="shared" si="60"/>
        <v>0</v>
      </c>
      <c r="G633" t="str">
        <f t="shared" si="58"/>
        <v>No</v>
      </c>
      <c r="H633" t="str">
        <f t="shared" si="59"/>
        <v>No</v>
      </c>
    </row>
    <row r="634" spans="1:8">
      <c r="A634" t="s">
        <v>471</v>
      </c>
      <c r="B634" t="s">
        <v>470</v>
      </c>
      <c r="C634">
        <f t="shared" si="55"/>
        <v>4</v>
      </c>
      <c r="D634" t="str">
        <f t="shared" si="56"/>
        <v>17</v>
      </c>
      <c r="E634" t="str">
        <f t="shared" si="57"/>
        <v>SLU</v>
      </c>
      <c r="F634" s="4">
        <f t="shared" si="60"/>
        <v>0</v>
      </c>
      <c r="G634" t="str">
        <f t="shared" si="58"/>
        <v>No</v>
      </c>
      <c r="H634" t="str">
        <f t="shared" si="59"/>
        <v>No</v>
      </c>
    </row>
    <row r="635" spans="1:8">
      <c r="A635" t="s">
        <v>493</v>
      </c>
      <c r="B635" t="s">
        <v>492</v>
      </c>
      <c r="C635">
        <f t="shared" si="55"/>
        <v>4</v>
      </c>
      <c r="D635" t="str">
        <f t="shared" si="56"/>
        <v>05</v>
      </c>
      <c r="E635" t="str">
        <f t="shared" si="57"/>
        <v>CBD</v>
      </c>
      <c r="F635" s="4">
        <f t="shared" si="60"/>
        <v>0</v>
      </c>
      <c r="G635" t="str">
        <f t="shared" si="58"/>
        <v>No</v>
      </c>
      <c r="H635" t="str">
        <f t="shared" si="59"/>
        <v>No</v>
      </c>
    </row>
    <row r="636" spans="1:8">
      <c r="A636" t="s">
        <v>517</v>
      </c>
      <c r="B636" t="s">
        <v>516</v>
      </c>
      <c r="C636">
        <f t="shared" si="55"/>
        <v>3</v>
      </c>
      <c r="D636" t="str">
        <f t="shared" si="56"/>
        <v>12</v>
      </c>
      <c r="E636" t="str">
        <f t="shared" si="57"/>
        <v>CH</v>
      </c>
      <c r="F636" s="4">
        <f t="shared" si="60"/>
        <v>0</v>
      </c>
      <c r="G636" t="str">
        <f t="shared" si="58"/>
        <v>No</v>
      </c>
      <c r="H636" t="str">
        <f t="shared" si="59"/>
        <v>No</v>
      </c>
    </row>
    <row r="637" spans="1:8">
      <c r="A637" t="s">
        <v>493</v>
      </c>
      <c r="B637" t="s">
        <v>492</v>
      </c>
      <c r="C637">
        <f t="shared" si="55"/>
        <v>4</v>
      </c>
      <c r="D637" t="str">
        <f t="shared" si="56"/>
        <v>05</v>
      </c>
      <c r="E637" t="str">
        <f t="shared" si="57"/>
        <v>CBD</v>
      </c>
      <c r="F637" s="4">
        <f t="shared" si="60"/>
        <v>0</v>
      </c>
      <c r="G637" t="str">
        <f t="shared" si="58"/>
        <v>No</v>
      </c>
      <c r="H637" t="str">
        <f t="shared" si="59"/>
        <v>No</v>
      </c>
    </row>
    <row r="638" spans="1:8">
      <c r="A638" t="s">
        <v>471</v>
      </c>
      <c r="B638" t="s">
        <v>470</v>
      </c>
      <c r="C638">
        <f t="shared" si="55"/>
        <v>4</v>
      </c>
      <c r="D638" t="str">
        <f t="shared" si="56"/>
        <v>17</v>
      </c>
      <c r="E638" t="str">
        <f t="shared" si="57"/>
        <v>SLU</v>
      </c>
      <c r="F638" s="4">
        <f t="shared" si="60"/>
        <v>0</v>
      </c>
      <c r="G638" t="str">
        <f t="shared" si="58"/>
        <v>No</v>
      </c>
      <c r="H638" t="str">
        <f t="shared" si="59"/>
        <v>No</v>
      </c>
    </row>
    <row r="639" spans="1:8">
      <c r="A639" t="s">
        <v>429</v>
      </c>
      <c r="B639" t="s">
        <v>428</v>
      </c>
      <c r="C639">
        <f t="shared" si="55"/>
        <v>4</v>
      </c>
      <c r="D639" t="str">
        <f t="shared" si="56"/>
        <v>02</v>
      </c>
      <c r="E639" t="str">
        <f t="shared" si="57"/>
        <v>SLU</v>
      </c>
      <c r="F639" s="4">
        <f t="shared" si="60"/>
        <v>0</v>
      </c>
      <c r="G639" t="str">
        <f t="shared" si="58"/>
        <v>No</v>
      </c>
      <c r="H639" t="str">
        <f t="shared" si="59"/>
        <v>No</v>
      </c>
    </row>
    <row r="640" spans="1:8">
      <c r="A640" t="s">
        <v>463</v>
      </c>
      <c r="B640" t="s">
        <v>462</v>
      </c>
      <c r="C640">
        <f t="shared" si="55"/>
        <v>4</v>
      </c>
      <c r="D640" t="str">
        <f t="shared" si="56"/>
        <v>01</v>
      </c>
      <c r="E640" t="str">
        <f t="shared" si="57"/>
        <v>DPD</v>
      </c>
      <c r="F640" s="4">
        <f t="shared" si="60"/>
        <v>0</v>
      </c>
      <c r="G640" t="str">
        <f t="shared" si="58"/>
        <v>No</v>
      </c>
      <c r="H640" t="str">
        <f t="shared" si="59"/>
        <v>No</v>
      </c>
    </row>
    <row r="641" spans="1:8">
      <c r="A641" t="s">
        <v>483</v>
      </c>
      <c r="B641" t="s">
        <v>482</v>
      </c>
      <c r="C641">
        <f t="shared" si="55"/>
        <v>3</v>
      </c>
      <c r="D641" t="str">
        <f t="shared" si="56"/>
        <v>07</v>
      </c>
      <c r="E641" t="str">
        <f t="shared" si="57"/>
        <v>CH</v>
      </c>
      <c r="F641" s="4">
        <f t="shared" si="60"/>
        <v>0</v>
      </c>
      <c r="G641" t="str">
        <f t="shared" si="58"/>
        <v>No</v>
      </c>
      <c r="H641" t="str">
        <f t="shared" si="59"/>
        <v>No</v>
      </c>
    </row>
    <row r="642" spans="1:8">
      <c r="A642" t="s">
        <v>431</v>
      </c>
      <c r="B642" t="s">
        <v>430</v>
      </c>
      <c r="C642">
        <f t="shared" ref="C642:C705" si="61">FIND("-", A642)</f>
        <v>3</v>
      </c>
      <c r="D642" t="str">
        <f t="shared" ref="D642:D705" si="62">RIGHT(A642, LEN(A642)- FIND("-",A642))</f>
        <v>04</v>
      </c>
      <c r="E642" t="str">
        <f t="shared" ref="E642:E705" si="63">LEFT(A642, FIND("-",A642) - 1)</f>
        <v>PS</v>
      </c>
      <c r="F642" s="4">
        <f t="shared" si="60"/>
        <v>1</v>
      </c>
      <c r="G642" t="str">
        <f t="shared" si="58"/>
        <v>Yes</v>
      </c>
      <c r="H642" t="str">
        <f t="shared" si="59"/>
        <v>No</v>
      </c>
    </row>
    <row r="643" spans="1:8">
      <c r="A643" t="s">
        <v>431</v>
      </c>
      <c r="B643" t="s">
        <v>430</v>
      </c>
      <c r="C643">
        <f t="shared" si="61"/>
        <v>3</v>
      </c>
      <c r="D643" t="str">
        <f t="shared" si="62"/>
        <v>04</v>
      </c>
      <c r="E643" t="str">
        <f t="shared" si="63"/>
        <v>PS</v>
      </c>
      <c r="F643" s="4">
        <f t="shared" si="60"/>
        <v>1</v>
      </c>
      <c r="G643" t="str">
        <f t="shared" ref="G643:G706" si="64">IF(IFERROR(SEARCH("Occidental",B643),0)=1,"Yes","No")</f>
        <v>Yes</v>
      </c>
      <c r="H643" t="str">
        <f t="shared" ref="H643:H706" si="65">IF(COUNTIF(B643, "Occidental"),"Yes","No")</f>
        <v>No</v>
      </c>
    </row>
    <row r="644" spans="1:8">
      <c r="A644" t="s">
        <v>463</v>
      </c>
      <c r="B644" t="s">
        <v>462</v>
      </c>
      <c r="C644">
        <f t="shared" si="61"/>
        <v>4</v>
      </c>
      <c r="D644" t="str">
        <f t="shared" si="62"/>
        <v>01</v>
      </c>
      <c r="E644" t="str">
        <f t="shared" si="63"/>
        <v>DPD</v>
      </c>
      <c r="F644" s="4">
        <f t="shared" si="60"/>
        <v>0</v>
      </c>
      <c r="G644" t="str">
        <f t="shared" si="64"/>
        <v>No</v>
      </c>
      <c r="H644" t="str">
        <f t="shared" si="65"/>
        <v>No</v>
      </c>
    </row>
    <row r="645" spans="1:8">
      <c r="A645" t="s">
        <v>417</v>
      </c>
      <c r="B645" t="s">
        <v>416</v>
      </c>
      <c r="C645">
        <f t="shared" si="61"/>
        <v>4</v>
      </c>
      <c r="D645" t="str">
        <f t="shared" si="62"/>
        <v>13</v>
      </c>
      <c r="E645" t="str">
        <f t="shared" si="63"/>
        <v>CBD</v>
      </c>
      <c r="F645" s="4">
        <f t="shared" si="60"/>
        <v>0</v>
      </c>
      <c r="G645" t="str">
        <f t="shared" si="64"/>
        <v>No</v>
      </c>
      <c r="H645" t="str">
        <f t="shared" si="65"/>
        <v>No</v>
      </c>
    </row>
    <row r="646" spans="1:8">
      <c r="A646" t="s">
        <v>517</v>
      </c>
      <c r="B646" t="s">
        <v>516</v>
      </c>
      <c r="C646">
        <f t="shared" si="61"/>
        <v>3</v>
      </c>
      <c r="D646" t="str">
        <f t="shared" si="62"/>
        <v>12</v>
      </c>
      <c r="E646" t="str">
        <f t="shared" si="63"/>
        <v>CH</v>
      </c>
      <c r="F646" s="4">
        <f t="shared" si="60"/>
        <v>0</v>
      </c>
      <c r="G646" t="str">
        <f t="shared" si="64"/>
        <v>No</v>
      </c>
      <c r="H646" t="str">
        <f t="shared" si="65"/>
        <v>No</v>
      </c>
    </row>
    <row r="647" spans="1:8">
      <c r="A647" t="s">
        <v>465</v>
      </c>
      <c r="B647" t="s">
        <v>464</v>
      </c>
      <c r="C647">
        <f t="shared" si="61"/>
        <v>4</v>
      </c>
      <c r="D647" t="str">
        <f t="shared" si="62"/>
        <v>01</v>
      </c>
      <c r="E647" t="str">
        <f t="shared" si="63"/>
        <v>SLU</v>
      </c>
      <c r="F647" s="4">
        <f t="shared" si="60"/>
        <v>0</v>
      </c>
      <c r="G647" t="str">
        <f t="shared" si="64"/>
        <v>No</v>
      </c>
      <c r="H647" t="str">
        <f t="shared" si="65"/>
        <v>No</v>
      </c>
    </row>
    <row r="648" spans="1:8">
      <c r="A648" t="s">
        <v>435</v>
      </c>
      <c r="B648" t="s">
        <v>434</v>
      </c>
      <c r="C648">
        <f t="shared" si="61"/>
        <v>4</v>
      </c>
      <c r="D648" t="str">
        <f t="shared" si="62"/>
        <v>16</v>
      </c>
      <c r="E648" t="str">
        <f t="shared" si="63"/>
        <v>SLU</v>
      </c>
      <c r="F648" s="4">
        <f t="shared" si="60"/>
        <v>0</v>
      </c>
      <c r="G648" t="str">
        <f t="shared" si="64"/>
        <v>No</v>
      </c>
      <c r="H648" t="str">
        <f t="shared" si="65"/>
        <v>No</v>
      </c>
    </row>
    <row r="649" spans="1:8">
      <c r="A649" t="s">
        <v>453</v>
      </c>
      <c r="B649" t="s">
        <v>452</v>
      </c>
      <c r="C649">
        <f t="shared" si="61"/>
        <v>4</v>
      </c>
      <c r="D649" t="str">
        <f t="shared" si="62"/>
        <v>18</v>
      </c>
      <c r="E649" t="str">
        <f t="shared" si="63"/>
        <v>SLU</v>
      </c>
      <c r="F649" s="4">
        <f t="shared" si="60"/>
        <v>0</v>
      </c>
      <c r="G649" t="str">
        <f t="shared" si="64"/>
        <v>No</v>
      </c>
      <c r="H649" t="str">
        <f t="shared" si="65"/>
        <v>No</v>
      </c>
    </row>
    <row r="650" spans="1:8">
      <c r="A650" t="s">
        <v>497</v>
      </c>
      <c r="B650" t="s">
        <v>496</v>
      </c>
      <c r="C650">
        <f t="shared" si="61"/>
        <v>3</v>
      </c>
      <c r="D650" t="str">
        <f t="shared" si="62"/>
        <v>03</v>
      </c>
      <c r="E650" t="str">
        <f t="shared" si="63"/>
        <v>CH</v>
      </c>
      <c r="F650" s="4">
        <f t="shared" si="60"/>
        <v>0</v>
      </c>
      <c r="G650" t="str">
        <f t="shared" si="64"/>
        <v>No</v>
      </c>
      <c r="H650" t="str">
        <f t="shared" si="65"/>
        <v>No</v>
      </c>
    </row>
    <row r="651" spans="1:8">
      <c r="A651" t="s">
        <v>423</v>
      </c>
      <c r="B651" t="s">
        <v>422</v>
      </c>
      <c r="C651">
        <f t="shared" si="61"/>
        <v>3</v>
      </c>
      <c r="D651" t="str">
        <f t="shared" si="62"/>
        <v>03</v>
      </c>
      <c r="E651" t="str">
        <f t="shared" si="63"/>
        <v>BT</v>
      </c>
      <c r="F651" s="4">
        <f t="shared" si="60"/>
        <v>0</v>
      </c>
      <c r="G651" t="str">
        <f t="shared" si="64"/>
        <v>No</v>
      </c>
      <c r="H651" t="str">
        <f t="shared" si="65"/>
        <v>No</v>
      </c>
    </row>
    <row r="652" spans="1:8">
      <c r="A652" t="s">
        <v>475</v>
      </c>
      <c r="B652" t="s">
        <v>474</v>
      </c>
      <c r="C652">
        <f t="shared" si="61"/>
        <v>4</v>
      </c>
      <c r="D652" t="str">
        <f t="shared" si="62"/>
        <v>04</v>
      </c>
      <c r="E652" t="str">
        <f t="shared" si="63"/>
        <v>SLU</v>
      </c>
      <c r="F652" s="4">
        <f t="shared" si="60"/>
        <v>0</v>
      </c>
      <c r="G652" t="str">
        <f t="shared" si="64"/>
        <v>No</v>
      </c>
      <c r="H652" t="str">
        <f t="shared" si="65"/>
        <v>No</v>
      </c>
    </row>
    <row r="653" spans="1:8">
      <c r="A653" t="s">
        <v>445</v>
      </c>
      <c r="B653" t="s">
        <v>444</v>
      </c>
      <c r="C653">
        <f t="shared" si="61"/>
        <v>3</v>
      </c>
      <c r="D653" t="str">
        <f t="shared" si="62"/>
        <v>05</v>
      </c>
      <c r="E653" t="str">
        <f t="shared" si="63"/>
        <v>BT</v>
      </c>
      <c r="F653" s="4">
        <f t="shared" si="60"/>
        <v>0</v>
      </c>
      <c r="G653" t="str">
        <f t="shared" si="64"/>
        <v>No</v>
      </c>
      <c r="H653" t="str">
        <f t="shared" si="65"/>
        <v>No</v>
      </c>
    </row>
    <row r="654" spans="1:8">
      <c r="A654" t="s">
        <v>429</v>
      </c>
      <c r="B654" t="s">
        <v>428</v>
      </c>
      <c r="C654">
        <f t="shared" si="61"/>
        <v>4</v>
      </c>
      <c r="D654" t="str">
        <f t="shared" si="62"/>
        <v>02</v>
      </c>
      <c r="E654" t="str">
        <f t="shared" si="63"/>
        <v>SLU</v>
      </c>
      <c r="F654" s="4">
        <f t="shared" si="60"/>
        <v>0</v>
      </c>
      <c r="G654" t="str">
        <f t="shared" si="64"/>
        <v>No</v>
      </c>
      <c r="H654" t="str">
        <f t="shared" si="65"/>
        <v>No</v>
      </c>
    </row>
    <row r="655" spans="1:8">
      <c r="A655" t="s">
        <v>447</v>
      </c>
      <c r="B655" t="s">
        <v>446</v>
      </c>
      <c r="C655">
        <f t="shared" si="61"/>
        <v>3</v>
      </c>
      <c r="D655" t="str">
        <f t="shared" si="62"/>
        <v>04</v>
      </c>
      <c r="E655" t="str">
        <f t="shared" si="63"/>
        <v>WF</v>
      </c>
      <c r="F655" s="4">
        <f t="shared" si="60"/>
        <v>0</v>
      </c>
      <c r="G655" t="str">
        <f t="shared" si="64"/>
        <v>No</v>
      </c>
      <c r="H655" t="str">
        <f t="shared" si="65"/>
        <v>No</v>
      </c>
    </row>
    <row r="656" spans="1:8">
      <c r="A656" t="s">
        <v>513</v>
      </c>
      <c r="B656" t="s">
        <v>512</v>
      </c>
      <c r="C656">
        <f t="shared" si="61"/>
        <v>3</v>
      </c>
      <c r="D656" t="str">
        <f t="shared" si="62"/>
        <v>09</v>
      </c>
      <c r="E656" t="str">
        <f t="shared" si="63"/>
        <v>CH</v>
      </c>
      <c r="F656" s="4">
        <f t="shared" si="60"/>
        <v>0</v>
      </c>
      <c r="G656" t="str">
        <f t="shared" si="64"/>
        <v>No</v>
      </c>
      <c r="H656" t="str">
        <f t="shared" si="65"/>
        <v>No</v>
      </c>
    </row>
    <row r="657" spans="1:8">
      <c r="A657" t="s">
        <v>453</v>
      </c>
      <c r="B657" t="s">
        <v>452</v>
      </c>
      <c r="C657">
        <f t="shared" si="61"/>
        <v>4</v>
      </c>
      <c r="D657" t="str">
        <f t="shared" si="62"/>
        <v>18</v>
      </c>
      <c r="E657" t="str">
        <f t="shared" si="63"/>
        <v>SLU</v>
      </c>
      <c r="F657" s="4">
        <f t="shared" si="60"/>
        <v>0</v>
      </c>
      <c r="G657" t="str">
        <f t="shared" si="64"/>
        <v>No</v>
      </c>
      <c r="H657" t="str">
        <f t="shared" si="65"/>
        <v>No</v>
      </c>
    </row>
    <row r="658" spans="1:8">
      <c r="A658" t="s">
        <v>457</v>
      </c>
      <c r="B658" t="s">
        <v>456</v>
      </c>
      <c r="C658">
        <f t="shared" si="61"/>
        <v>3</v>
      </c>
      <c r="D658" t="str">
        <f t="shared" si="62"/>
        <v>05</v>
      </c>
      <c r="E658" t="str">
        <f t="shared" si="63"/>
        <v>PS</v>
      </c>
      <c r="F658" s="4">
        <f t="shared" si="60"/>
        <v>0</v>
      </c>
      <c r="G658" t="str">
        <f t="shared" si="64"/>
        <v>No</v>
      </c>
      <c r="H658" t="str">
        <f t="shared" si="65"/>
        <v>No</v>
      </c>
    </row>
    <row r="659" spans="1:8">
      <c r="A659" t="s">
        <v>487</v>
      </c>
      <c r="B659" t="s">
        <v>486</v>
      </c>
      <c r="C659">
        <f t="shared" si="61"/>
        <v>3</v>
      </c>
      <c r="D659" t="str">
        <f t="shared" si="62"/>
        <v>01</v>
      </c>
      <c r="E659" t="str">
        <f t="shared" si="63"/>
        <v>BT</v>
      </c>
      <c r="F659" s="4">
        <f t="shared" si="60"/>
        <v>0</v>
      </c>
      <c r="G659" t="str">
        <f t="shared" si="64"/>
        <v>No</v>
      </c>
      <c r="H659" t="str">
        <f t="shared" si="65"/>
        <v>No</v>
      </c>
    </row>
    <row r="660" spans="1:8">
      <c r="A660" t="s">
        <v>425</v>
      </c>
      <c r="B660" t="s">
        <v>424</v>
      </c>
      <c r="C660">
        <f t="shared" si="61"/>
        <v>3</v>
      </c>
      <c r="D660" t="str">
        <f t="shared" si="62"/>
        <v>03</v>
      </c>
      <c r="E660" t="str">
        <f t="shared" si="63"/>
        <v>EL</v>
      </c>
      <c r="F660" s="4">
        <f t="shared" si="60"/>
        <v>0</v>
      </c>
      <c r="G660" t="str">
        <f t="shared" si="64"/>
        <v>No</v>
      </c>
      <c r="H660" t="str">
        <f t="shared" si="65"/>
        <v>No</v>
      </c>
    </row>
    <row r="661" spans="1:8">
      <c r="A661" t="s">
        <v>433</v>
      </c>
      <c r="B661" t="s">
        <v>432</v>
      </c>
      <c r="C661">
        <f t="shared" si="61"/>
        <v>3</v>
      </c>
      <c r="D661" t="str">
        <f t="shared" si="62"/>
        <v>04</v>
      </c>
      <c r="E661" t="str">
        <f t="shared" si="63"/>
        <v>ID</v>
      </c>
      <c r="F661" s="4">
        <f t="shared" si="60"/>
        <v>0</v>
      </c>
      <c r="G661" t="str">
        <f t="shared" si="64"/>
        <v>No</v>
      </c>
      <c r="H661" t="str">
        <f t="shared" si="65"/>
        <v>No</v>
      </c>
    </row>
    <row r="662" spans="1:8">
      <c r="A662" t="s">
        <v>437</v>
      </c>
      <c r="B662" t="s">
        <v>436</v>
      </c>
      <c r="C662">
        <f t="shared" si="61"/>
        <v>3</v>
      </c>
      <c r="D662" t="str">
        <f t="shared" si="62"/>
        <v>02</v>
      </c>
      <c r="E662" t="str">
        <f t="shared" si="63"/>
        <v>CH</v>
      </c>
      <c r="F662" s="4">
        <f t="shared" si="60"/>
        <v>0</v>
      </c>
      <c r="G662" t="str">
        <f t="shared" si="64"/>
        <v>No</v>
      </c>
      <c r="H662" t="str">
        <f t="shared" si="65"/>
        <v>No</v>
      </c>
    </row>
    <row r="663" spans="1:8">
      <c r="A663" t="s">
        <v>431</v>
      </c>
      <c r="B663" t="s">
        <v>430</v>
      </c>
      <c r="C663">
        <f t="shared" si="61"/>
        <v>3</v>
      </c>
      <c r="D663" t="str">
        <f t="shared" si="62"/>
        <v>04</v>
      </c>
      <c r="E663" t="str">
        <f t="shared" si="63"/>
        <v>PS</v>
      </c>
      <c r="F663" s="4">
        <f t="shared" si="60"/>
        <v>1</v>
      </c>
      <c r="G663" t="str">
        <f t="shared" si="64"/>
        <v>Yes</v>
      </c>
      <c r="H663" t="str">
        <f t="shared" si="65"/>
        <v>No</v>
      </c>
    </row>
    <row r="664" spans="1:8">
      <c r="A664" t="s">
        <v>445</v>
      </c>
      <c r="B664" t="s">
        <v>444</v>
      </c>
      <c r="C664">
        <f t="shared" si="61"/>
        <v>3</v>
      </c>
      <c r="D664" t="str">
        <f t="shared" si="62"/>
        <v>05</v>
      </c>
      <c r="E664" t="str">
        <f t="shared" si="63"/>
        <v>BT</v>
      </c>
      <c r="F664" s="4">
        <f t="shared" ref="F664:F727" si="66">IFERROR(SEARCH("Occidental",B664), 0)</f>
        <v>0</v>
      </c>
      <c r="G664" t="str">
        <f t="shared" si="64"/>
        <v>No</v>
      </c>
      <c r="H664" t="str">
        <f t="shared" si="65"/>
        <v>No</v>
      </c>
    </row>
    <row r="665" spans="1:8">
      <c r="A665" t="s">
        <v>455</v>
      </c>
      <c r="B665" t="s">
        <v>454</v>
      </c>
      <c r="C665">
        <f t="shared" si="61"/>
        <v>3</v>
      </c>
      <c r="D665" t="str">
        <f t="shared" si="62"/>
        <v>04</v>
      </c>
      <c r="E665" t="str">
        <f t="shared" si="63"/>
        <v>BT</v>
      </c>
      <c r="F665" s="4">
        <f t="shared" si="66"/>
        <v>0</v>
      </c>
      <c r="G665" t="str">
        <f t="shared" si="64"/>
        <v>No</v>
      </c>
      <c r="H665" t="str">
        <f t="shared" si="65"/>
        <v>No</v>
      </c>
    </row>
    <row r="666" spans="1:8">
      <c r="A666" t="s">
        <v>475</v>
      </c>
      <c r="B666" t="s">
        <v>474</v>
      </c>
      <c r="C666">
        <f t="shared" si="61"/>
        <v>4</v>
      </c>
      <c r="D666" t="str">
        <f t="shared" si="62"/>
        <v>04</v>
      </c>
      <c r="E666" t="str">
        <f t="shared" si="63"/>
        <v>SLU</v>
      </c>
      <c r="F666" s="4">
        <f t="shared" si="66"/>
        <v>0</v>
      </c>
      <c r="G666" t="str">
        <f t="shared" si="64"/>
        <v>No</v>
      </c>
      <c r="H666" t="str">
        <f t="shared" si="65"/>
        <v>No</v>
      </c>
    </row>
    <row r="667" spans="1:8">
      <c r="A667" t="s">
        <v>435</v>
      </c>
      <c r="B667" t="s">
        <v>434</v>
      </c>
      <c r="C667">
        <f t="shared" si="61"/>
        <v>4</v>
      </c>
      <c r="D667" t="str">
        <f t="shared" si="62"/>
        <v>16</v>
      </c>
      <c r="E667" t="str">
        <f t="shared" si="63"/>
        <v>SLU</v>
      </c>
      <c r="F667" s="4">
        <f t="shared" si="66"/>
        <v>0</v>
      </c>
      <c r="G667" t="str">
        <f t="shared" si="64"/>
        <v>No</v>
      </c>
      <c r="H667" t="str">
        <f t="shared" si="65"/>
        <v>No</v>
      </c>
    </row>
    <row r="668" spans="1:8">
      <c r="A668" t="s">
        <v>465</v>
      </c>
      <c r="B668" t="s">
        <v>464</v>
      </c>
      <c r="C668">
        <f t="shared" si="61"/>
        <v>4</v>
      </c>
      <c r="D668" t="str">
        <f t="shared" si="62"/>
        <v>01</v>
      </c>
      <c r="E668" t="str">
        <f t="shared" si="63"/>
        <v>SLU</v>
      </c>
      <c r="F668" s="4">
        <f t="shared" si="66"/>
        <v>0</v>
      </c>
      <c r="G668" t="str">
        <f t="shared" si="64"/>
        <v>No</v>
      </c>
      <c r="H668" t="str">
        <f t="shared" si="65"/>
        <v>No</v>
      </c>
    </row>
    <row r="669" spans="1:8">
      <c r="A669" t="s">
        <v>453</v>
      </c>
      <c r="B669" t="s">
        <v>452</v>
      </c>
      <c r="C669">
        <f t="shared" si="61"/>
        <v>4</v>
      </c>
      <c r="D669" t="str">
        <f t="shared" si="62"/>
        <v>18</v>
      </c>
      <c r="E669" t="str">
        <f t="shared" si="63"/>
        <v>SLU</v>
      </c>
      <c r="F669" s="4">
        <f t="shared" si="66"/>
        <v>0</v>
      </c>
      <c r="G669" t="str">
        <f t="shared" si="64"/>
        <v>No</v>
      </c>
      <c r="H669" t="str">
        <f t="shared" si="65"/>
        <v>No</v>
      </c>
    </row>
    <row r="670" spans="1:8">
      <c r="A670" t="s">
        <v>475</v>
      </c>
      <c r="B670" t="s">
        <v>474</v>
      </c>
      <c r="C670">
        <f t="shared" si="61"/>
        <v>4</v>
      </c>
      <c r="D670" t="str">
        <f t="shared" si="62"/>
        <v>04</v>
      </c>
      <c r="E670" t="str">
        <f t="shared" si="63"/>
        <v>SLU</v>
      </c>
      <c r="F670" s="4">
        <f t="shared" si="66"/>
        <v>0</v>
      </c>
      <c r="G670" t="str">
        <f t="shared" si="64"/>
        <v>No</v>
      </c>
      <c r="H670" t="str">
        <f t="shared" si="65"/>
        <v>No</v>
      </c>
    </row>
    <row r="671" spans="1:8">
      <c r="A671" t="s">
        <v>445</v>
      </c>
      <c r="B671" t="s">
        <v>444</v>
      </c>
      <c r="C671">
        <f t="shared" si="61"/>
        <v>3</v>
      </c>
      <c r="D671" t="str">
        <f t="shared" si="62"/>
        <v>05</v>
      </c>
      <c r="E671" t="str">
        <f t="shared" si="63"/>
        <v>BT</v>
      </c>
      <c r="F671" s="4">
        <f t="shared" si="66"/>
        <v>0</v>
      </c>
      <c r="G671" t="str">
        <f t="shared" si="64"/>
        <v>No</v>
      </c>
      <c r="H671" t="str">
        <f t="shared" si="65"/>
        <v>No</v>
      </c>
    </row>
    <row r="672" spans="1:8">
      <c r="A672" t="s">
        <v>437</v>
      </c>
      <c r="B672" t="s">
        <v>436</v>
      </c>
      <c r="C672">
        <f t="shared" si="61"/>
        <v>3</v>
      </c>
      <c r="D672" t="str">
        <f t="shared" si="62"/>
        <v>02</v>
      </c>
      <c r="E672" t="str">
        <f t="shared" si="63"/>
        <v>CH</v>
      </c>
      <c r="F672" s="4">
        <f t="shared" si="66"/>
        <v>0</v>
      </c>
      <c r="G672" t="str">
        <f t="shared" si="64"/>
        <v>No</v>
      </c>
      <c r="H672" t="str">
        <f t="shared" si="65"/>
        <v>No</v>
      </c>
    </row>
    <row r="673" spans="1:8">
      <c r="A673" t="s">
        <v>483</v>
      </c>
      <c r="B673" t="s">
        <v>482</v>
      </c>
      <c r="C673">
        <f t="shared" si="61"/>
        <v>3</v>
      </c>
      <c r="D673" t="str">
        <f t="shared" si="62"/>
        <v>07</v>
      </c>
      <c r="E673" t="str">
        <f t="shared" si="63"/>
        <v>CH</v>
      </c>
      <c r="F673" s="4">
        <f t="shared" si="66"/>
        <v>0</v>
      </c>
      <c r="G673" t="str">
        <f t="shared" si="64"/>
        <v>No</v>
      </c>
      <c r="H673" t="str">
        <f t="shared" si="65"/>
        <v>No</v>
      </c>
    </row>
    <row r="674" spans="1:8">
      <c r="A674" t="s">
        <v>425</v>
      </c>
      <c r="B674" t="s">
        <v>424</v>
      </c>
      <c r="C674">
        <f t="shared" si="61"/>
        <v>3</v>
      </c>
      <c r="D674" t="str">
        <f t="shared" si="62"/>
        <v>03</v>
      </c>
      <c r="E674" t="str">
        <f t="shared" si="63"/>
        <v>EL</v>
      </c>
      <c r="F674" s="4">
        <f t="shared" si="66"/>
        <v>0</v>
      </c>
      <c r="G674" t="str">
        <f t="shared" si="64"/>
        <v>No</v>
      </c>
      <c r="H674" t="str">
        <f t="shared" si="65"/>
        <v>No</v>
      </c>
    </row>
    <row r="675" spans="1:8">
      <c r="A675" t="s">
        <v>425</v>
      </c>
      <c r="B675" t="s">
        <v>424</v>
      </c>
      <c r="C675">
        <f t="shared" si="61"/>
        <v>3</v>
      </c>
      <c r="D675" t="str">
        <f t="shared" si="62"/>
        <v>03</v>
      </c>
      <c r="E675" t="str">
        <f t="shared" si="63"/>
        <v>EL</v>
      </c>
      <c r="F675" s="4">
        <f t="shared" si="66"/>
        <v>0</v>
      </c>
      <c r="G675" t="str">
        <f t="shared" si="64"/>
        <v>No</v>
      </c>
      <c r="H675" t="str">
        <f t="shared" si="65"/>
        <v>No</v>
      </c>
    </row>
    <row r="676" spans="1:8">
      <c r="A676" t="s">
        <v>473</v>
      </c>
      <c r="B676" t="s">
        <v>472</v>
      </c>
      <c r="C676">
        <f t="shared" si="61"/>
        <v>4</v>
      </c>
      <c r="D676" t="str">
        <f t="shared" si="62"/>
        <v>19</v>
      </c>
      <c r="E676" t="str">
        <f t="shared" si="63"/>
        <v>SLU</v>
      </c>
      <c r="F676" s="4">
        <f t="shared" si="66"/>
        <v>0</v>
      </c>
      <c r="G676" t="str">
        <f t="shared" si="64"/>
        <v>No</v>
      </c>
      <c r="H676" t="str">
        <f t="shared" si="65"/>
        <v>No</v>
      </c>
    </row>
    <row r="677" spans="1:8">
      <c r="A677" t="s">
        <v>429</v>
      </c>
      <c r="B677" t="s">
        <v>428</v>
      </c>
      <c r="C677">
        <f t="shared" si="61"/>
        <v>4</v>
      </c>
      <c r="D677" t="str">
        <f t="shared" si="62"/>
        <v>02</v>
      </c>
      <c r="E677" t="str">
        <f t="shared" si="63"/>
        <v>SLU</v>
      </c>
      <c r="F677" s="4">
        <f t="shared" si="66"/>
        <v>0</v>
      </c>
      <c r="G677" t="str">
        <f t="shared" si="64"/>
        <v>No</v>
      </c>
      <c r="H677" t="str">
        <f t="shared" si="65"/>
        <v>No</v>
      </c>
    </row>
    <row r="678" spans="1:8">
      <c r="A678" t="s">
        <v>417</v>
      </c>
      <c r="B678" t="s">
        <v>416</v>
      </c>
      <c r="C678">
        <f t="shared" si="61"/>
        <v>4</v>
      </c>
      <c r="D678" t="str">
        <f t="shared" si="62"/>
        <v>13</v>
      </c>
      <c r="E678" t="str">
        <f t="shared" si="63"/>
        <v>CBD</v>
      </c>
      <c r="F678" s="4">
        <f t="shared" si="66"/>
        <v>0</v>
      </c>
      <c r="G678" t="str">
        <f t="shared" si="64"/>
        <v>No</v>
      </c>
      <c r="H678" t="str">
        <f t="shared" si="65"/>
        <v>No</v>
      </c>
    </row>
    <row r="679" spans="1:8">
      <c r="A679" t="s">
        <v>427</v>
      </c>
      <c r="B679" t="s">
        <v>426</v>
      </c>
      <c r="C679">
        <f t="shared" si="61"/>
        <v>4</v>
      </c>
      <c r="D679" t="str">
        <f t="shared" si="62"/>
        <v>03</v>
      </c>
      <c r="E679" t="str">
        <f t="shared" si="63"/>
        <v>CBD</v>
      </c>
      <c r="F679" s="4">
        <f t="shared" si="66"/>
        <v>0</v>
      </c>
      <c r="G679" t="str">
        <f t="shared" si="64"/>
        <v>No</v>
      </c>
      <c r="H679" t="str">
        <f t="shared" si="65"/>
        <v>No</v>
      </c>
    </row>
    <row r="680" spans="1:8">
      <c r="A680" t="s">
        <v>435</v>
      </c>
      <c r="B680" t="s">
        <v>434</v>
      </c>
      <c r="C680">
        <f t="shared" si="61"/>
        <v>4</v>
      </c>
      <c r="D680" t="str">
        <f t="shared" si="62"/>
        <v>16</v>
      </c>
      <c r="E680" t="str">
        <f t="shared" si="63"/>
        <v>SLU</v>
      </c>
      <c r="F680" s="4">
        <f t="shared" si="66"/>
        <v>0</v>
      </c>
      <c r="G680" t="str">
        <f t="shared" si="64"/>
        <v>No</v>
      </c>
      <c r="H680" t="str">
        <f t="shared" si="65"/>
        <v>No</v>
      </c>
    </row>
    <row r="681" spans="1:8">
      <c r="A681" t="s">
        <v>431</v>
      </c>
      <c r="B681" t="s">
        <v>430</v>
      </c>
      <c r="C681">
        <f t="shared" si="61"/>
        <v>3</v>
      </c>
      <c r="D681" t="str">
        <f t="shared" si="62"/>
        <v>04</v>
      </c>
      <c r="E681" t="str">
        <f t="shared" si="63"/>
        <v>PS</v>
      </c>
      <c r="F681" s="4">
        <f t="shared" si="66"/>
        <v>1</v>
      </c>
      <c r="G681" t="str">
        <f t="shared" si="64"/>
        <v>Yes</v>
      </c>
      <c r="H681" t="str">
        <f t="shared" si="65"/>
        <v>No</v>
      </c>
    </row>
    <row r="682" spans="1:8">
      <c r="A682" t="s">
        <v>427</v>
      </c>
      <c r="B682" t="s">
        <v>426</v>
      </c>
      <c r="C682">
        <f t="shared" si="61"/>
        <v>4</v>
      </c>
      <c r="D682" t="str">
        <f t="shared" si="62"/>
        <v>03</v>
      </c>
      <c r="E682" t="str">
        <f t="shared" si="63"/>
        <v>CBD</v>
      </c>
      <c r="F682" s="4">
        <f t="shared" si="66"/>
        <v>0</v>
      </c>
      <c r="G682" t="str">
        <f t="shared" si="64"/>
        <v>No</v>
      </c>
      <c r="H682" t="str">
        <f t="shared" si="65"/>
        <v>No</v>
      </c>
    </row>
    <row r="683" spans="1:8">
      <c r="A683" t="s">
        <v>449</v>
      </c>
      <c r="B683" t="s">
        <v>448</v>
      </c>
      <c r="C683">
        <f t="shared" si="61"/>
        <v>4</v>
      </c>
      <c r="D683" t="str">
        <f t="shared" si="62"/>
        <v>07</v>
      </c>
      <c r="E683" t="str">
        <f t="shared" si="63"/>
        <v>SLU</v>
      </c>
      <c r="F683" s="4">
        <f t="shared" si="66"/>
        <v>0</v>
      </c>
      <c r="G683" t="str">
        <f t="shared" si="64"/>
        <v>No</v>
      </c>
      <c r="H683" t="str">
        <f t="shared" si="65"/>
        <v>No</v>
      </c>
    </row>
    <row r="684" spans="1:8">
      <c r="A684" t="s">
        <v>457</v>
      </c>
      <c r="B684" t="s">
        <v>456</v>
      </c>
      <c r="C684">
        <f t="shared" si="61"/>
        <v>3</v>
      </c>
      <c r="D684" t="str">
        <f t="shared" si="62"/>
        <v>05</v>
      </c>
      <c r="E684" t="str">
        <f t="shared" si="63"/>
        <v>PS</v>
      </c>
      <c r="F684" s="4">
        <f t="shared" si="66"/>
        <v>0</v>
      </c>
      <c r="G684" t="str">
        <f t="shared" si="64"/>
        <v>No</v>
      </c>
      <c r="H684" t="str">
        <f t="shared" si="65"/>
        <v>No</v>
      </c>
    </row>
    <row r="685" spans="1:8">
      <c r="A685" t="s">
        <v>417</v>
      </c>
      <c r="B685" t="s">
        <v>416</v>
      </c>
      <c r="C685">
        <f t="shared" si="61"/>
        <v>4</v>
      </c>
      <c r="D685" t="str">
        <f t="shared" si="62"/>
        <v>13</v>
      </c>
      <c r="E685" t="str">
        <f t="shared" si="63"/>
        <v>CBD</v>
      </c>
      <c r="F685" s="4">
        <f t="shared" si="66"/>
        <v>0</v>
      </c>
      <c r="G685" t="str">
        <f t="shared" si="64"/>
        <v>No</v>
      </c>
      <c r="H685" t="str">
        <f t="shared" si="65"/>
        <v>No</v>
      </c>
    </row>
    <row r="686" spans="1:8">
      <c r="A686" t="s">
        <v>461</v>
      </c>
      <c r="B686" t="s">
        <v>460</v>
      </c>
      <c r="C686">
        <f t="shared" si="61"/>
        <v>3</v>
      </c>
      <c r="D686" t="str">
        <f t="shared" si="62"/>
        <v>08</v>
      </c>
      <c r="E686" t="str">
        <f t="shared" si="63"/>
        <v>CH</v>
      </c>
      <c r="F686" s="4">
        <f t="shared" si="66"/>
        <v>0</v>
      </c>
      <c r="G686" t="str">
        <f t="shared" si="64"/>
        <v>No</v>
      </c>
      <c r="H686" t="str">
        <f t="shared" si="65"/>
        <v>No</v>
      </c>
    </row>
    <row r="687" spans="1:8">
      <c r="A687" t="s">
        <v>431</v>
      </c>
      <c r="B687" t="s">
        <v>430</v>
      </c>
      <c r="C687">
        <f t="shared" si="61"/>
        <v>3</v>
      </c>
      <c r="D687" t="str">
        <f t="shared" si="62"/>
        <v>04</v>
      </c>
      <c r="E687" t="str">
        <f t="shared" si="63"/>
        <v>PS</v>
      </c>
      <c r="F687" s="4">
        <f t="shared" si="66"/>
        <v>1</v>
      </c>
      <c r="G687" t="str">
        <f t="shared" si="64"/>
        <v>Yes</v>
      </c>
      <c r="H687" t="str">
        <f t="shared" si="65"/>
        <v>No</v>
      </c>
    </row>
    <row r="688" spans="1:8">
      <c r="A688" t="s">
        <v>463</v>
      </c>
      <c r="B688" t="s">
        <v>462</v>
      </c>
      <c r="C688">
        <f t="shared" si="61"/>
        <v>4</v>
      </c>
      <c r="D688" t="str">
        <f t="shared" si="62"/>
        <v>01</v>
      </c>
      <c r="E688" t="str">
        <f t="shared" si="63"/>
        <v>DPD</v>
      </c>
      <c r="F688" s="4">
        <f t="shared" si="66"/>
        <v>0</v>
      </c>
      <c r="G688" t="str">
        <f t="shared" si="64"/>
        <v>No</v>
      </c>
      <c r="H688" t="str">
        <f t="shared" si="65"/>
        <v>No</v>
      </c>
    </row>
    <row r="689" spans="1:8">
      <c r="A689" t="s">
        <v>497</v>
      </c>
      <c r="B689" t="s">
        <v>496</v>
      </c>
      <c r="C689">
        <f t="shared" si="61"/>
        <v>3</v>
      </c>
      <c r="D689" t="str">
        <f t="shared" si="62"/>
        <v>03</v>
      </c>
      <c r="E689" t="str">
        <f t="shared" si="63"/>
        <v>CH</v>
      </c>
      <c r="F689" s="4">
        <f t="shared" si="66"/>
        <v>0</v>
      </c>
      <c r="G689" t="str">
        <f t="shared" si="64"/>
        <v>No</v>
      </c>
      <c r="H689" t="str">
        <f t="shared" si="65"/>
        <v>No</v>
      </c>
    </row>
    <row r="690" spans="1:8">
      <c r="A690" t="s">
        <v>475</v>
      </c>
      <c r="B690" t="s">
        <v>474</v>
      </c>
      <c r="C690">
        <f t="shared" si="61"/>
        <v>4</v>
      </c>
      <c r="D690" t="str">
        <f t="shared" si="62"/>
        <v>04</v>
      </c>
      <c r="E690" t="str">
        <f t="shared" si="63"/>
        <v>SLU</v>
      </c>
      <c r="F690" s="4">
        <f t="shared" si="66"/>
        <v>0</v>
      </c>
      <c r="G690" t="str">
        <f t="shared" si="64"/>
        <v>No</v>
      </c>
      <c r="H690" t="str">
        <f t="shared" si="65"/>
        <v>No</v>
      </c>
    </row>
    <row r="691" spans="1:8">
      <c r="A691" t="s">
        <v>421</v>
      </c>
      <c r="B691" t="s">
        <v>420</v>
      </c>
      <c r="C691">
        <f t="shared" si="61"/>
        <v>4</v>
      </c>
      <c r="D691" t="str">
        <f t="shared" si="62"/>
        <v>06</v>
      </c>
      <c r="E691" t="str">
        <f t="shared" si="63"/>
        <v>CBD</v>
      </c>
      <c r="F691" s="4">
        <f t="shared" si="66"/>
        <v>0</v>
      </c>
      <c r="G691" t="str">
        <f t="shared" si="64"/>
        <v>No</v>
      </c>
      <c r="H691" t="str">
        <f t="shared" si="65"/>
        <v>No</v>
      </c>
    </row>
    <row r="692" spans="1:8">
      <c r="A692" t="s">
        <v>417</v>
      </c>
      <c r="B692" t="s">
        <v>416</v>
      </c>
      <c r="C692">
        <f t="shared" si="61"/>
        <v>4</v>
      </c>
      <c r="D692" t="str">
        <f t="shared" si="62"/>
        <v>13</v>
      </c>
      <c r="E692" t="str">
        <f t="shared" si="63"/>
        <v>CBD</v>
      </c>
      <c r="F692" s="4">
        <f t="shared" si="66"/>
        <v>0</v>
      </c>
      <c r="G692" t="str">
        <f t="shared" si="64"/>
        <v>No</v>
      </c>
      <c r="H692" t="str">
        <f t="shared" si="65"/>
        <v>No</v>
      </c>
    </row>
    <row r="693" spans="1:8">
      <c r="A693" t="s">
        <v>417</v>
      </c>
      <c r="B693" t="s">
        <v>416</v>
      </c>
      <c r="C693">
        <f t="shared" si="61"/>
        <v>4</v>
      </c>
      <c r="D693" t="str">
        <f t="shared" si="62"/>
        <v>13</v>
      </c>
      <c r="E693" t="str">
        <f t="shared" si="63"/>
        <v>CBD</v>
      </c>
      <c r="F693" s="4">
        <f t="shared" si="66"/>
        <v>0</v>
      </c>
      <c r="G693" t="str">
        <f t="shared" si="64"/>
        <v>No</v>
      </c>
      <c r="H693" t="str">
        <f t="shared" si="65"/>
        <v>No</v>
      </c>
    </row>
    <row r="694" spans="1:8">
      <c r="A694" t="s">
        <v>519</v>
      </c>
      <c r="B694" t="s">
        <v>518</v>
      </c>
      <c r="C694">
        <f t="shared" si="61"/>
        <v>3</v>
      </c>
      <c r="D694" t="str">
        <f t="shared" si="62"/>
        <v>06</v>
      </c>
      <c r="E694" t="str">
        <f t="shared" si="63"/>
        <v>CH</v>
      </c>
      <c r="F694" s="4">
        <f t="shared" si="66"/>
        <v>0</v>
      </c>
      <c r="G694" t="str">
        <f t="shared" si="64"/>
        <v>No</v>
      </c>
      <c r="H694" t="str">
        <f t="shared" si="65"/>
        <v>No</v>
      </c>
    </row>
    <row r="695" spans="1:8">
      <c r="A695" t="s">
        <v>445</v>
      </c>
      <c r="B695" t="s">
        <v>444</v>
      </c>
      <c r="C695">
        <f t="shared" si="61"/>
        <v>3</v>
      </c>
      <c r="D695" t="str">
        <f t="shared" si="62"/>
        <v>05</v>
      </c>
      <c r="E695" t="str">
        <f t="shared" si="63"/>
        <v>BT</v>
      </c>
      <c r="F695" s="4">
        <f t="shared" si="66"/>
        <v>0</v>
      </c>
      <c r="G695" t="str">
        <f t="shared" si="64"/>
        <v>No</v>
      </c>
      <c r="H695" t="str">
        <f t="shared" si="65"/>
        <v>No</v>
      </c>
    </row>
    <row r="696" spans="1:8">
      <c r="A696" t="s">
        <v>477</v>
      </c>
      <c r="B696" t="s">
        <v>476</v>
      </c>
      <c r="C696">
        <f t="shared" si="61"/>
        <v>3</v>
      </c>
      <c r="D696" t="str">
        <f t="shared" si="62"/>
        <v>01</v>
      </c>
      <c r="E696" t="str">
        <f t="shared" si="63"/>
        <v>WF</v>
      </c>
      <c r="F696" s="4">
        <f t="shared" si="66"/>
        <v>0</v>
      </c>
      <c r="G696" t="str">
        <f t="shared" si="64"/>
        <v>No</v>
      </c>
      <c r="H696" t="str">
        <f t="shared" si="65"/>
        <v>No</v>
      </c>
    </row>
    <row r="697" spans="1:8">
      <c r="A697" t="s">
        <v>479</v>
      </c>
      <c r="B697" t="s">
        <v>478</v>
      </c>
      <c r="C697">
        <f t="shared" si="61"/>
        <v>3</v>
      </c>
      <c r="D697" t="str">
        <f t="shared" si="62"/>
        <v>02</v>
      </c>
      <c r="E697" t="str">
        <f t="shared" si="63"/>
        <v>UW</v>
      </c>
      <c r="F697" s="4">
        <f t="shared" si="66"/>
        <v>0</v>
      </c>
      <c r="G697" t="str">
        <f t="shared" si="64"/>
        <v>No</v>
      </c>
      <c r="H697" t="str">
        <f t="shared" si="65"/>
        <v>No</v>
      </c>
    </row>
    <row r="698" spans="1:8">
      <c r="A698" t="s">
        <v>441</v>
      </c>
      <c r="B698" t="s">
        <v>440</v>
      </c>
      <c r="C698">
        <f t="shared" si="61"/>
        <v>3</v>
      </c>
      <c r="D698" t="str">
        <f t="shared" si="62"/>
        <v>04</v>
      </c>
      <c r="E698" t="str">
        <f t="shared" si="63"/>
        <v>UW</v>
      </c>
      <c r="F698" s="4">
        <f t="shared" si="66"/>
        <v>0</v>
      </c>
      <c r="G698" t="str">
        <f t="shared" si="64"/>
        <v>No</v>
      </c>
      <c r="H698" t="str">
        <f t="shared" si="65"/>
        <v>No</v>
      </c>
    </row>
    <row r="699" spans="1:8">
      <c r="A699" t="s">
        <v>479</v>
      </c>
      <c r="B699" t="s">
        <v>478</v>
      </c>
      <c r="C699">
        <f t="shared" si="61"/>
        <v>3</v>
      </c>
      <c r="D699" t="str">
        <f t="shared" si="62"/>
        <v>02</v>
      </c>
      <c r="E699" t="str">
        <f t="shared" si="63"/>
        <v>UW</v>
      </c>
      <c r="F699" s="4">
        <f t="shared" si="66"/>
        <v>0</v>
      </c>
      <c r="G699" t="str">
        <f t="shared" si="64"/>
        <v>No</v>
      </c>
      <c r="H699" t="str">
        <f t="shared" si="65"/>
        <v>No</v>
      </c>
    </row>
    <row r="700" spans="1:8">
      <c r="A700" t="s">
        <v>457</v>
      </c>
      <c r="B700" t="s">
        <v>456</v>
      </c>
      <c r="C700">
        <f t="shared" si="61"/>
        <v>3</v>
      </c>
      <c r="D700" t="str">
        <f t="shared" si="62"/>
        <v>05</v>
      </c>
      <c r="E700" t="str">
        <f t="shared" si="63"/>
        <v>PS</v>
      </c>
      <c r="F700" s="4">
        <f t="shared" si="66"/>
        <v>0</v>
      </c>
      <c r="G700" t="str">
        <f t="shared" si="64"/>
        <v>No</v>
      </c>
      <c r="H700" t="str">
        <f t="shared" si="65"/>
        <v>No</v>
      </c>
    </row>
    <row r="701" spans="1:8">
      <c r="A701" t="s">
        <v>457</v>
      </c>
      <c r="B701" t="s">
        <v>456</v>
      </c>
      <c r="C701">
        <f t="shared" si="61"/>
        <v>3</v>
      </c>
      <c r="D701" t="str">
        <f t="shared" si="62"/>
        <v>05</v>
      </c>
      <c r="E701" t="str">
        <f t="shared" si="63"/>
        <v>PS</v>
      </c>
      <c r="F701" s="4">
        <f t="shared" si="66"/>
        <v>0</v>
      </c>
      <c r="G701" t="str">
        <f t="shared" si="64"/>
        <v>No</v>
      </c>
      <c r="H701" t="str">
        <f t="shared" si="65"/>
        <v>No</v>
      </c>
    </row>
    <row r="702" spans="1:8">
      <c r="A702" t="s">
        <v>473</v>
      </c>
      <c r="B702" t="s">
        <v>472</v>
      </c>
      <c r="C702">
        <f t="shared" si="61"/>
        <v>4</v>
      </c>
      <c r="D702" t="str">
        <f t="shared" si="62"/>
        <v>19</v>
      </c>
      <c r="E702" t="str">
        <f t="shared" si="63"/>
        <v>SLU</v>
      </c>
      <c r="F702" s="4">
        <f t="shared" si="66"/>
        <v>0</v>
      </c>
      <c r="G702" t="str">
        <f t="shared" si="64"/>
        <v>No</v>
      </c>
      <c r="H702" t="str">
        <f t="shared" si="65"/>
        <v>No</v>
      </c>
    </row>
    <row r="703" spans="1:8">
      <c r="A703" t="s">
        <v>417</v>
      </c>
      <c r="B703" t="s">
        <v>416</v>
      </c>
      <c r="C703">
        <f t="shared" si="61"/>
        <v>4</v>
      </c>
      <c r="D703" t="str">
        <f t="shared" si="62"/>
        <v>13</v>
      </c>
      <c r="E703" t="str">
        <f t="shared" si="63"/>
        <v>CBD</v>
      </c>
      <c r="F703" s="4">
        <f t="shared" si="66"/>
        <v>0</v>
      </c>
      <c r="G703" t="str">
        <f t="shared" si="64"/>
        <v>No</v>
      </c>
      <c r="H703" t="str">
        <f t="shared" si="65"/>
        <v>No</v>
      </c>
    </row>
    <row r="704" spans="1:8">
      <c r="A704" t="s">
        <v>431</v>
      </c>
      <c r="B704" t="s">
        <v>430</v>
      </c>
      <c r="C704">
        <f t="shared" si="61"/>
        <v>3</v>
      </c>
      <c r="D704" t="str">
        <f t="shared" si="62"/>
        <v>04</v>
      </c>
      <c r="E704" t="str">
        <f t="shared" si="63"/>
        <v>PS</v>
      </c>
      <c r="F704" s="4">
        <f t="shared" si="66"/>
        <v>1</v>
      </c>
      <c r="G704" t="str">
        <f t="shared" si="64"/>
        <v>Yes</v>
      </c>
      <c r="H704" t="str">
        <f t="shared" si="65"/>
        <v>No</v>
      </c>
    </row>
    <row r="705" spans="1:8">
      <c r="A705" t="s">
        <v>419</v>
      </c>
      <c r="B705" t="s">
        <v>418</v>
      </c>
      <c r="C705">
        <f t="shared" si="61"/>
        <v>3</v>
      </c>
      <c r="D705" t="str">
        <f t="shared" si="62"/>
        <v>07</v>
      </c>
      <c r="E705" t="str">
        <f t="shared" si="63"/>
        <v>UD</v>
      </c>
      <c r="F705" s="4">
        <f t="shared" si="66"/>
        <v>0</v>
      </c>
      <c r="G705" t="str">
        <f t="shared" si="64"/>
        <v>No</v>
      </c>
      <c r="H705" t="str">
        <f t="shared" si="65"/>
        <v>No</v>
      </c>
    </row>
    <row r="706" spans="1:8">
      <c r="A706" t="s">
        <v>507</v>
      </c>
      <c r="B706" t="s">
        <v>506</v>
      </c>
      <c r="C706">
        <f t="shared" ref="C706:C769" si="67">FIND("-", A706)</f>
        <v>4</v>
      </c>
      <c r="D706" t="str">
        <f t="shared" ref="D706:D769" si="68">RIGHT(A706, LEN(A706)- FIND("-",A706))</f>
        <v>15</v>
      </c>
      <c r="E706" t="str">
        <f t="shared" ref="E706:E769" si="69">LEFT(A706, FIND("-",A706) - 1)</f>
        <v>SLU</v>
      </c>
      <c r="F706" s="4">
        <f t="shared" si="66"/>
        <v>0</v>
      </c>
      <c r="G706" t="str">
        <f t="shared" si="64"/>
        <v>No</v>
      </c>
      <c r="H706" t="str">
        <f t="shared" si="65"/>
        <v>No</v>
      </c>
    </row>
    <row r="707" spans="1:8">
      <c r="A707" t="s">
        <v>455</v>
      </c>
      <c r="B707" t="s">
        <v>454</v>
      </c>
      <c r="C707">
        <f t="shared" si="67"/>
        <v>3</v>
      </c>
      <c r="D707" t="str">
        <f t="shared" si="68"/>
        <v>04</v>
      </c>
      <c r="E707" t="str">
        <f t="shared" si="69"/>
        <v>BT</v>
      </c>
      <c r="F707" s="4">
        <f t="shared" si="66"/>
        <v>0</v>
      </c>
      <c r="G707" t="str">
        <f t="shared" ref="G707:G770" si="70">IF(IFERROR(SEARCH("Occidental",B707),0)=1,"Yes","No")</f>
        <v>No</v>
      </c>
      <c r="H707" t="str">
        <f t="shared" ref="H707:H770" si="71">IF(COUNTIF(B707, "Occidental"),"Yes","No")</f>
        <v>No</v>
      </c>
    </row>
    <row r="708" spans="1:8">
      <c r="A708" t="s">
        <v>465</v>
      </c>
      <c r="B708" t="s">
        <v>464</v>
      </c>
      <c r="C708">
        <f t="shared" si="67"/>
        <v>4</v>
      </c>
      <c r="D708" t="str">
        <f t="shared" si="68"/>
        <v>01</v>
      </c>
      <c r="E708" t="str">
        <f t="shared" si="69"/>
        <v>SLU</v>
      </c>
      <c r="F708" s="4">
        <f t="shared" si="66"/>
        <v>0</v>
      </c>
      <c r="G708" t="str">
        <f t="shared" si="70"/>
        <v>No</v>
      </c>
      <c r="H708" t="str">
        <f t="shared" si="71"/>
        <v>No</v>
      </c>
    </row>
    <row r="709" spans="1:8">
      <c r="A709" t="s">
        <v>447</v>
      </c>
      <c r="B709" t="s">
        <v>446</v>
      </c>
      <c r="C709">
        <f t="shared" si="67"/>
        <v>3</v>
      </c>
      <c r="D709" t="str">
        <f t="shared" si="68"/>
        <v>04</v>
      </c>
      <c r="E709" t="str">
        <f t="shared" si="69"/>
        <v>WF</v>
      </c>
      <c r="F709" s="4">
        <f t="shared" si="66"/>
        <v>0</v>
      </c>
      <c r="G709" t="str">
        <f t="shared" si="70"/>
        <v>No</v>
      </c>
      <c r="H709" t="str">
        <f t="shared" si="71"/>
        <v>No</v>
      </c>
    </row>
    <row r="710" spans="1:8">
      <c r="A710" t="s">
        <v>481</v>
      </c>
      <c r="B710" t="s">
        <v>480</v>
      </c>
      <c r="C710">
        <f t="shared" si="67"/>
        <v>3</v>
      </c>
      <c r="D710" t="str">
        <f t="shared" si="68"/>
        <v>01</v>
      </c>
      <c r="E710" t="str">
        <f t="shared" si="69"/>
        <v>CH</v>
      </c>
      <c r="F710" s="4">
        <f t="shared" si="66"/>
        <v>0</v>
      </c>
      <c r="G710" t="str">
        <f t="shared" si="70"/>
        <v>No</v>
      </c>
      <c r="H710" t="str">
        <f t="shared" si="71"/>
        <v>No</v>
      </c>
    </row>
    <row r="711" spans="1:8">
      <c r="A711" t="s">
        <v>473</v>
      </c>
      <c r="B711" t="s">
        <v>472</v>
      </c>
      <c r="C711">
        <f t="shared" si="67"/>
        <v>4</v>
      </c>
      <c r="D711" t="str">
        <f t="shared" si="68"/>
        <v>19</v>
      </c>
      <c r="E711" t="str">
        <f t="shared" si="69"/>
        <v>SLU</v>
      </c>
      <c r="F711" s="4">
        <f t="shared" si="66"/>
        <v>0</v>
      </c>
      <c r="G711" t="str">
        <f t="shared" si="70"/>
        <v>No</v>
      </c>
      <c r="H711" t="str">
        <f t="shared" si="71"/>
        <v>No</v>
      </c>
    </row>
    <row r="712" spans="1:8">
      <c r="A712" t="s">
        <v>473</v>
      </c>
      <c r="B712" t="s">
        <v>472</v>
      </c>
      <c r="C712">
        <f t="shared" si="67"/>
        <v>4</v>
      </c>
      <c r="D712" t="str">
        <f t="shared" si="68"/>
        <v>19</v>
      </c>
      <c r="E712" t="str">
        <f t="shared" si="69"/>
        <v>SLU</v>
      </c>
      <c r="F712" s="4">
        <f t="shared" si="66"/>
        <v>0</v>
      </c>
      <c r="G712" t="str">
        <f t="shared" si="70"/>
        <v>No</v>
      </c>
      <c r="H712" t="str">
        <f t="shared" si="71"/>
        <v>No</v>
      </c>
    </row>
    <row r="713" spans="1:8">
      <c r="A713" t="s">
        <v>473</v>
      </c>
      <c r="B713" t="s">
        <v>472</v>
      </c>
      <c r="C713">
        <f t="shared" si="67"/>
        <v>4</v>
      </c>
      <c r="D713" t="str">
        <f t="shared" si="68"/>
        <v>19</v>
      </c>
      <c r="E713" t="str">
        <f t="shared" si="69"/>
        <v>SLU</v>
      </c>
      <c r="F713" s="4">
        <f t="shared" si="66"/>
        <v>0</v>
      </c>
      <c r="G713" t="str">
        <f t="shared" si="70"/>
        <v>No</v>
      </c>
      <c r="H713" t="str">
        <f t="shared" si="71"/>
        <v>No</v>
      </c>
    </row>
    <row r="714" spans="1:8">
      <c r="A714" t="s">
        <v>419</v>
      </c>
      <c r="B714" t="s">
        <v>418</v>
      </c>
      <c r="C714">
        <f t="shared" si="67"/>
        <v>3</v>
      </c>
      <c r="D714" t="str">
        <f t="shared" si="68"/>
        <v>07</v>
      </c>
      <c r="E714" t="str">
        <f t="shared" si="69"/>
        <v>UD</v>
      </c>
      <c r="F714" s="4">
        <f t="shared" si="66"/>
        <v>0</v>
      </c>
      <c r="G714" t="str">
        <f t="shared" si="70"/>
        <v>No</v>
      </c>
      <c r="H714" t="str">
        <f t="shared" si="71"/>
        <v>No</v>
      </c>
    </row>
    <row r="715" spans="1:8">
      <c r="A715" t="s">
        <v>477</v>
      </c>
      <c r="B715" t="s">
        <v>476</v>
      </c>
      <c r="C715">
        <f t="shared" si="67"/>
        <v>3</v>
      </c>
      <c r="D715" t="str">
        <f t="shared" si="68"/>
        <v>01</v>
      </c>
      <c r="E715" t="str">
        <f t="shared" si="69"/>
        <v>WF</v>
      </c>
      <c r="F715" s="4">
        <f t="shared" si="66"/>
        <v>0</v>
      </c>
      <c r="G715" t="str">
        <f t="shared" si="70"/>
        <v>No</v>
      </c>
      <c r="H715" t="str">
        <f t="shared" si="71"/>
        <v>No</v>
      </c>
    </row>
    <row r="716" spans="1:8">
      <c r="A716" t="s">
        <v>487</v>
      </c>
      <c r="B716" t="s">
        <v>486</v>
      </c>
      <c r="C716">
        <f t="shared" si="67"/>
        <v>3</v>
      </c>
      <c r="D716" t="str">
        <f t="shared" si="68"/>
        <v>01</v>
      </c>
      <c r="E716" t="str">
        <f t="shared" si="69"/>
        <v>BT</v>
      </c>
      <c r="F716" s="4">
        <f t="shared" si="66"/>
        <v>0</v>
      </c>
      <c r="G716" t="str">
        <f t="shared" si="70"/>
        <v>No</v>
      </c>
      <c r="H716" t="str">
        <f t="shared" si="71"/>
        <v>No</v>
      </c>
    </row>
    <row r="717" spans="1:8">
      <c r="A717" t="s">
        <v>431</v>
      </c>
      <c r="B717" t="s">
        <v>430</v>
      </c>
      <c r="C717">
        <f t="shared" si="67"/>
        <v>3</v>
      </c>
      <c r="D717" t="str">
        <f t="shared" si="68"/>
        <v>04</v>
      </c>
      <c r="E717" t="str">
        <f t="shared" si="69"/>
        <v>PS</v>
      </c>
      <c r="F717" s="4">
        <f t="shared" si="66"/>
        <v>1</v>
      </c>
      <c r="G717" t="str">
        <f t="shared" si="70"/>
        <v>Yes</v>
      </c>
      <c r="H717" t="str">
        <f t="shared" si="71"/>
        <v>No</v>
      </c>
    </row>
    <row r="718" spans="1:8">
      <c r="A718" t="s">
        <v>507</v>
      </c>
      <c r="B718" t="s">
        <v>506</v>
      </c>
      <c r="C718">
        <f t="shared" si="67"/>
        <v>4</v>
      </c>
      <c r="D718" t="str">
        <f t="shared" si="68"/>
        <v>15</v>
      </c>
      <c r="E718" t="str">
        <f t="shared" si="69"/>
        <v>SLU</v>
      </c>
      <c r="F718" s="4">
        <f t="shared" si="66"/>
        <v>0</v>
      </c>
      <c r="G718" t="str">
        <f t="shared" si="70"/>
        <v>No</v>
      </c>
      <c r="H718" t="str">
        <f t="shared" si="71"/>
        <v>No</v>
      </c>
    </row>
    <row r="719" spans="1:8">
      <c r="A719" t="s">
        <v>517</v>
      </c>
      <c r="B719" t="s">
        <v>516</v>
      </c>
      <c r="C719">
        <f t="shared" si="67"/>
        <v>3</v>
      </c>
      <c r="D719" t="str">
        <f t="shared" si="68"/>
        <v>12</v>
      </c>
      <c r="E719" t="str">
        <f t="shared" si="69"/>
        <v>CH</v>
      </c>
      <c r="F719" s="4">
        <f t="shared" si="66"/>
        <v>0</v>
      </c>
      <c r="G719" t="str">
        <f t="shared" si="70"/>
        <v>No</v>
      </c>
      <c r="H719" t="str">
        <f t="shared" si="71"/>
        <v>No</v>
      </c>
    </row>
    <row r="720" spans="1:8">
      <c r="A720" t="s">
        <v>447</v>
      </c>
      <c r="B720" t="s">
        <v>446</v>
      </c>
      <c r="C720">
        <f t="shared" si="67"/>
        <v>3</v>
      </c>
      <c r="D720" t="str">
        <f t="shared" si="68"/>
        <v>04</v>
      </c>
      <c r="E720" t="str">
        <f t="shared" si="69"/>
        <v>WF</v>
      </c>
      <c r="F720" s="4">
        <f t="shared" si="66"/>
        <v>0</v>
      </c>
      <c r="G720" t="str">
        <f t="shared" si="70"/>
        <v>No</v>
      </c>
      <c r="H720" t="str">
        <f t="shared" si="71"/>
        <v>No</v>
      </c>
    </row>
    <row r="721" spans="1:8">
      <c r="A721" t="s">
        <v>421</v>
      </c>
      <c r="B721" t="s">
        <v>420</v>
      </c>
      <c r="C721">
        <f t="shared" si="67"/>
        <v>4</v>
      </c>
      <c r="D721" t="str">
        <f t="shared" si="68"/>
        <v>06</v>
      </c>
      <c r="E721" t="str">
        <f t="shared" si="69"/>
        <v>CBD</v>
      </c>
      <c r="F721" s="4">
        <f t="shared" si="66"/>
        <v>0</v>
      </c>
      <c r="G721" t="str">
        <f t="shared" si="70"/>
        <v>No</v>
      </c>
      <c r="H721" t="str">
        <f t="shared" si="71"/>
        <v>No</v>
      </c>
    </row>
    <row r="722" spans="1:8">
      <c r="A722" t="s">
        <v>431</v>
      </c>
      <c r="B722" t="s">
        <v>430</v>
      </c>
      <c r="C722">
        <f t="shared" si="67"/>
        <v>3</v>
      </c>
      <c r="D722" t="str">
        <f t="shared" si="68"/>
        <v>04</v>
      </c>
      <c r="E722" t="str">
        <f t="shared" si="69"/>
        <v>PS</v>
      </c>
      <c r="F722" s="4">
        <f t="shared" si="66"/>
        <v>1</v>
      </c>
      <c r="G722" t="str">
        <f t="shared" si="70"/>
        <v>Yes</v>
      </c>
      <c r="H722" t="str">
        <f t="shared" si="71"/>
        <v>No</v>
      </c>
    </row>
    <row r="723" spans="1:8">
      <c r="A723" t="s">
        <v>515</v>
      </c>
      <c r="B723" t="s">
        <v>514</v>
      </c>
      <c r="C723">
        <f t="shared" si="67"/>
        <v>4</v>
      </c>
      <c r="D723" t="str">
        <f t="shared" si="68"/>
        <v>20</v>
      </c>
      <c r="E723" t="str">
        <f t="shared" si="69"/>
        <v>SLU</v>
      </c>
      <c r="F723" s="4">
        <f t="shared" si="66"/>
        <v>0</v>
      </c>
      <c r="G723" t="str">
        <f t="shared" si="70"/>
        <v>No</v>
      </c>
      <c r="H723" t="str">
        <f t="shared" si="71"/>
        <v>No</v>
      </c>
    </row>
    <row r="724" spans="1:8">
      <c r="A724" t="s">
        <v>493</v>
      </c>
      <c r="B724" t="s">
        <v>492</v>
      </c>
      <c r="C724">
        <f t="shared" si="67"/>
        <v>4</v>
      </c>
      <c r="D724" t="str">
        <f t="shared" si="68"/>
        <v>05</v>
      </c>
      <c r="E724" t="str">
        <f t="shared" si="69"/>
        <v>CBD</v>
      </c>
      <c r="F724" s="4">
        <f t="shared" si="66"/>
        <v>0</v>
      </c>
      <c r="G724" t="str">
        <f t="shared" si="70"/>
        <v>No</v>
      </c>
      <c r="H724" t="str">
        <f t="shared" si="71"/>
        <v>No</v>
      </c>
    </row>
    <row r="725" spans="1:8">
      <c r="A725" t="s">
        <v>489</v>
      </c>
      <c r="B725" t="s">
        <v>488</v>
      </c>
      <c r="C725">
        <f t="shared" si="67"/>
        <v>3</v>
      </c>
      <c r="D725" t="str">
        <f t="shared" si="68"/>
        <v>15</v>
      </c>
      <c r="E725" t="str">
        <f t="shared" si="69"/>
        <v>CH</v>
      </c>
      <c r="F725" s="4">
        <f t="shared" si="66"/>
        <v>0</v>
      </c>
      <c r="G725" t="str">
        <f t="shared" si="70"/>
        <v>No</v>
      </c>
      <c r="H725" t="str">
        <f t="shared" si="71"/>
        <v>No</v>
      </c>
    </row>
    <row r="726" spans="1:8">
      <c r="A726" t="s">
        <v>457</v>
      </c>
      <c r="B726" t="s">
        <v>456</v>
      </c>
      <c r="C726">
        <f t="shared" si="67"/>
        <v>3</v>
      </c>
      <c r="D726" t="str">
        <f t="shared" si="68"/>
        <v>05</v>
      </c>
      <c r="E726" t="str">
        <f t="shared" si="69"/>
        <v>PS</v>
      </c>
      <c r="F726" s="4">
        <f t="shared" si="66"/>
        <v>0</v>
      </c>
      <c r="G726" t="str">
        <f t="shared" si="70"/>
        <v>No</v>
      </c>
      <c r="H726" t="str">
        <f t="shared" si="71"/>
        <v>No</v>
      </c>
    </row>
    <row r="727" spans="1:8">
      <c r="A727" t="s">
        <v>453</v>
      </c>
      <c r="B727" t="s">
        <v>452</v>
      </c>
      <c r="C727">
        <f t="shared" si="67"/>
        <v>4</v>
      </c>
      <c r="D727" t="str">
        <f t="shared" si="68"/>
        <v>18</v>
      </c>
      <c r="E727" t="str">
        <f t="shared" si="69"/>
        <v>SLU</v>
      </c>
      <c r="F727" s="4">
        <f t="shared" si="66"/>
        <v>0</v>
      </c>
      <c r="G727" t="str">
        <f t="shared" si="70"/>
        <v>No</v>
      </c>
      <c r="H727" t="str">
        <f t="shared" si="71"/>
        <v>No</v>
      </c>
    </row>
    <row r="728" spans="1:8">
      <c r="A728" t="s">
        <v>429</v>
      </c>
      <c r="B728" t="s">
        <v>428</v>
      </c>
      <c r="C728">
        <f t="shared" si="67"/>
        <v>4</v>
      </c>
      <c r="D728" t="str">
        <f t="shared" si="68"/>
        <v>02</v>
      </c>
      <c r="E728" t="str">
        <f t="shared" si="69"/>
        <v>SLU</v>
      </c>
      <c r="F728" s="4">
        <f t="shared" ref="F728:F791" si="72">IFERROR(SEARCH("Occidental",B728), 0)</f>
        <v>0</v>
      </c>
      <c r="G728" t="str">
        <f t="shared" si="70"/>
        <v>No</v>
      </c>
      <c r="H728" t="str">
        <f t="shared" si="71"/>
        <v>No</v>
      </c>
    </row>
    <row r="729" spans="1:8">
      <c r="A729" t="s">
        <v>421</v>
      </c>
      <c r="B729" t="s">
        <v>420</v>
      </c>
      <c r="C729">
        <f t="shared" si="67"/>
        <v>4</v>
      </c>
      <c r="D729" t="str">
        <f t="shared" si="68"/>
        <v>06</v>
      </c>
      <c r="E729" t="str">
        <f t="shared" si="69"/>
        <v>CBD</v>
      </c>
      <c r="F729" s="4">
        <f t="shared" si="72"/>
        <v>0</v>
      </c>
      <c r="G729" t="str">
        <f t="shared" si="70"/>
        <v>No</v>
      </c>
      <c r="H729" t="str">
        <f t="shared" si="71"/>
        <v>No</v>
      </c>
    </row>
    <row r="730" spans="1:8">
      <c r="A730" t="s">
        <v>513</v>
      </c>
      <c r="B730" t="s">
        <v>512</v>
      </c>
      <c r="C730">
        <f t="shared" si="67"/>
        <v>3</v>
      </c>
      <c r="D730" t="str">
        <f t="shared" si="68"/>
        <v>09</v>
      </c>
      <c r="E730" t="str">
        <f t="shared" si="69"/>
        <v>CH</v>
      </c>
      <c r="F730" s="4">
        <f t="shared" si="72"/>
        <v>0</v>
      </c>
      <c r="G730" t="str">
        <f t="shared" si="70"/>
        <v>No</v>
      </c>
      <c r="H730" t="str">
        <f t="shared" si="71"/>
        <v>No</v>
      </c>
    </row>
    <row r="731" spans="1:8">
      <c r="A731" t="s">
        <v>495</v>
      </c>
      <c r="B731" t="s">
        <v>494</v>
      </c>
      <c r="C731">
        <f t="shared" si="67"/>
        <v>3</v>
      </c>
      <c r="D731" t="str">
        <f t="shared" si="68"/>
        <v>05</v>
      </c>
      <c r="E731" t="str">
        <f t="shared" si="69"/>
        <v>CH</v>
      </c>
      <c r="F731" s="4">
        <f t="shared" si="72"/>
        <v>0</v>
      </c>
      <c r="G731" t="str">
        <f t="shared" si="70"/>
        <v>No</v>
      </c>
      <c r="H731" t="str">
        <f t="shared" si="71"/>
        <v>No</v>
      </c>
    </row>
    <row r="732" spans="1:8">
      <c r="A732" t="s">
        <v>423</v>
      </c>
      <c r="B732" t="s">
        <v>422</v>
      </c>
      <c r="C732">
        <f t="shared" si="67"/>
        <v>3</v>
      </c>
      <c r="D732" t="str">
        <f t="shared" si="68"/>
        <v>03</v>
      </c>
      <c r="E732" t="str">
        <f t="shared" si="69"/>
        <v>BT</v>
      </c>
      <c r="F732" s="4">
        <f t="shared" si="72"/>
        <v>0</v>
      </c>
      <c r="G732" t="str">
        <f t="shared" si="70"/>
        <v>No</v>
      </c>
      <c r="H732" t="str">
        <f t="shared" si="71"/>
        <v>No</v>
      </c>
    </row>
    <row r="733" spans="1:8">
      <c r="A733" t="s">
        <v>487</v>
      </c>
      <c r="B733" t="s">
        <v>486</v>
      </c>
      <c r="C733">
        <f t="shared" si="67"/>
        <v>3</v>
      </c>
      <c r="D733" t="str">
        <f t="shared" si="68"/>
        <v>01</v>
      </c>
      <c r="E733" t="str">
        <f t="shared" si="69"/>
        <v>BT</v>
      </c>
      <c r="F733" s="4">
        <f t="shared" si="72"/>
        <v>0</v>
      </c>
      <c r="G733" t="str">
        <f t="shared" si="70"/>
        <v>No</v>
      </c>
      <c r="H733" t="str">
        <f t="shared" si="71"/>
        <v>No</v>
      </c>
    </row>
    <row r="734" spans="1:8">
      <c r="A734" t="s">
        <v>471</v>
      </c>
      <c r="B734" t="s">
        <v>470</v>
      </c>
      <c r="C734">
        <f t="shared" si="67"/>
        <v>4</v>
      </c>
      <c r="D734" t="str">
        <f t="shared" si="68"/>
        <v>17</v>
      </c>
      <c r="E734" t="str">
        <f t="shared" si="69"/>
        <v>SLU</v>
      </c>
      <c r="F734" s="4">
        <f t="shared" si="72"/>
        <v>0</v>
      </c>
      <c r="G734" t="str">
        <f t="shared" si="70"/>
        <v>No</v>
      </c>
      <c r="H734" t="str">
        <f t="shared" si="71"/>
        <v>No</v>
      </c>
    </row>
    <row r="735" spans="1:8">
      <c r="A735" t="s">
        <v>501</v>
      </c>
      <c r="B735" t="s">
        <v>500</v>
      </c>
      <c r="C735">
        <f t="shared" si="67"/>
        <v>3</v>
      </c>
      <c r="D735" t="str">
        <f t="shared" si="68"/>
        <v>04</v>
      </c>
      <c r="E735" t="str">
        <f t="shared" si="69"/>
        <v>FH</v>
      </c>
      <c r="F735" s="4">
        <f t="shared" si="72"/>
        <v>0</v>
      </c>
      <c r="G735" t="str">
        <f t="shared" si="70"/>
        <v>No</v>
      </c>
      <c r="H735" t="str">
        <f t="shared" si="71"/>
        <v>No</v>
      </c>
    </row>
    <row r="736" spans="1:8">
      <c r="A736" t="s">
        <v>437</v>
      </c>
      <c r="B736" t="s">
        <v>436</v>
      </c>
      <c r="C736">
        <f t="shared" si="67"/>
        <v>3</v>
      </c>
      <c r="D736" t="str">
        <f t="shared" si="68"/>
        <v>02</v>
      </c>
      <c r="E736" t="str">
        <f t="shared" si="69"/>
        <v>CH</v>
      </c>
      <c r="F736" s="4">
        <f t="shared" si="72"/>
        <v>0</v>
      </c>
      <c r="G736" t="str">
        <f t="shared" si="70"/>
        <v>No</v>
      </c>
      <c r="H736" t="str">
        <f t="shared" si="71"/>
        <v>No</v>
      </c>
    </row>
    <row r="737" spans="1:8">
      <c r="A737" t="s">
        <v>427</v>
      </c>
      <c r="B737" t="s">
        <v>426</v>
      </c>
      <c r="C737">
        <f t="shared" si="67"/>
        <v>4</v>
      </c>
      <c r="D737" t="str">
        <f t="shared" si="68"/>
        <v>03</v>
      </c>
      <c r="E737" t="str">
        <f t="shared" si="69"/>
        <v>CBD</v>
      </c>
      <c r="F737" s="4">
        <f t="shared" si="72"/>
        <v>0</v>
      </c>
      <c r="G737" t="str">
        <f t="shared" si="70"/>
        <v>No</v>
      </c>
      <c r="H737" t="str">
        <f t="shared" si="71"/>
        <v>No</v>
      </c>
    </row>
    <row r="738" spans="1:8">
      <c r="A738" t="s">
        <v>445</v>
      </c>
      <c r="B738" t="s">
        <v>444</v>
      </c>
      <c r="C738">
        <f t="shared" si="67"/>
        <v>3</v>
      </c>
      <c r="D738" t="str">
        <f t="shared" si="68"/>
        <v>05</v>
      </c>
      <c r="E738" t="str">
        <f t="shared" si="69"/>
        <v>BT</v>
      </c>
      <c r="F738" s="4">
        <f t="shared" si="72"/>
        <v>0</v>
      </c>
      <c r="G738" t="str">
        <f t="shared" si="70"/>
        <v>No</v>
      </c>
      <c r="H738" t="str">
        <f t="shared" si="71"/>
        <v>No</v>
      </c>
    </row>
    <row r="739" spans="1:8">
      <c r="A739" t="s">
        <v>481</v>
      </c>
      <c r="B739" t="s">
        <v>480</v>
      </c>
      <c r="C739">
        <f t="shared" si="67"/>
        <v>3</v>
      </c>
      <c r="D739" t="str">
        <f t="shared" si="68"/>
        <v>01</v>
      </c>
      <c r="E739" t="str">
        <f t="shared" si="69"/>
        <v>CH</v>
      </c>
      <c r="F739" s="4">
        <f t="shared" si="72"/>
        <v>0</v>
      </c>
      <c r="G739" t="str">
        <f t="shared" si="70"/>
        <v>No</v>
      </c>
      <c r="H739" t="str">
        <f t="shared" si="71"/>
        <v>No</v>
      </c>
    </row>
    <row r="740" spans="1:8">
      <c r="A740" t="s">
        <v>485</v>
      </c>
      <c r="B740" t="s">
        <v>484</v>
      </c>
      <c r="C740">
        <f t="shared" si="67"/>
        <v>3</v>
      </c>
      <c r="D740" t="str">
        <f t="shared" si="68"/>
        <v>05</v>
      </c>
      <c r="E740" t="str">
        <f t="shared" si="69"/>
        <v>EL</v>
      </c>
      <c r="F740" s="4">
        <f t="shared" si="72"/>
        <v>0</v>
      </c>
      <c r="G740" t="str">
        <f t="shared" si="70"/>
        <v>No</v>
      </c>
      <c r="H740" t="str">
        <f t="shared" si="71"/>
        <v>No</v>
      </c>
    </row>
    <row r="741" spans="1:8">
      <c r="A741" t="s">
        <v>513</v>
      </c>
      <c r="B741" t="s">
        <v>512</v>
      </c>
      <c r="C741">
        <f t="shared" si="67"/>
        <v>3</v>
      </c>
      <c r="D741" t="str">
        <f t="shared" si="68"/>
        <v>09</v>
      </c>
      <c r="E741" t="str">
        <f t="shared" si="69"/>
        <v>CH</v>
      </c>
      <c r="F741" s="4">
        <f t="shared" si="72"/>
        <v>0</v>
      </c>
      <c r="G741" t="str">
        <f t="shared" si="70"/>
        <v>No</v>
      </c>
      <c r="H741" t="str">
        <f t="shared" si="71"/>
        <v>No</v>
      </c>
    </row>
    <row r="742" spans="1:8">
      <c r="A742" t="s">
        <v>453</v>
      </c>
      <c r="B742" t="s">
        <v>452</v>
      </c>
      <c r="C742">
        <f t="shared" si="67"/>
        <v>4</v>
      </c>
      <c r="D742" t="str">
        <f t="shared" si="68"/>
        <v>18</v>
      </c>
      <c r="E742" t="str">
        <f t="shared" si="69"/>
        <v>SLU</v>
      </c>
      <c r="F742" s="4">
        <f t="shared" si="72"/>
        <v>0</v>
      </c>
      <c r="G742" t="str">
        <f t="shared" si="70"/>
        <v>No</v>
      </c>
      <c r="H742" t="str">
        <f t="shared" si="71"/>
        <v>No</v>
      </c>
    </row>
    <row r="743" spans="1:8">
      <c r="A743" t="s">
        <v>451</v>
      </c>
      <c r="B743" t="s">
        <v>450</v>
      </c>
      <c r="C743">
        <f t="shared" si="67"/>
        <v>4</v>
      </c>
      <c r="D743" t="str">
        <f t="shared" si="68"/>
        <v>07</v>
      </c>
      <c r="E743" t="str">
        <f t="shared" si="69"/>
        <v>CBD</v>
      </c>
      <c r="F743" s="4">
        <f t="shared" si="72"/>
        <v>0</v>
      </c>
      <c r="G743" t="str">
        <f t="shared" si="70"/>
        <v>No</v>
      </c>
      <c r="H743" t="str">
        <f t="shared" si="71"/>
        <v>No</v>
      </c>
    </row>
    <row r="744" spans="1:8">
      <c r="A744" t="s">
        <v>503</v>
      </c>
      <c r="B744" t="s">
        <v>502</v>
      </c>
      <c r="C744">
        <f t="shared" si="67"/>
        <v>3</v>
      </c>
      <c r="D744" t="str">
        <f t="shared" si="68"/>
        <v>07</v>
      </c>
      <c r="E744" t="str">
        <f t="shared" si="69"/>
        <v>UW</v>
      </c>
      <c r="F744" s="4">
        <f t="shared" si="72"/>
        <v>0</v>
      </c>
      <c r="G744" t="str">
        <f t="shared" si="70"/>
        <v>No</v>
      </c>
      <c r="H744" t="str">
        <f t="shared" si="71"/>
        <v>No</v>
      </c>
    </row>
    <row r="745" spans="1:8">
      <c r="A745" t="s">
        <v>441</v>
      </c>
      <c r="B745" t="s">
        <v>440</v>
      </c>
      <c r="C745">
        <f t="shared" si="67"/>
        <v>3</v>
      </c>
      <c r="D745" t="str">
        <f t="shared" si="68"/>
        <v>04</v>
      </c>
      <c r="E745" t="str">
        <f t="shared" si="69"/>
        <v>UW</v>
      </c>
      <c r="F745" s="4">
        <f t="shared" si="72"/>
        <v>0</v>
      </c>
      <c r="G745" t="str">
        <f t="shared" si="70"/>
        <v>No</v>
      </c>
      <c r="H745" t="str">
        <f t="shared" si="71"/>
        <v>No</v>
      </c>
    </row>
    <row r="746" spans="1:8">
      <c r="A746" t="s">
        <v>507</v>
      </c>
      <c r="B746" t="s">
        <v>506</v>
      </c>
      <c r="C746">
        <f t="shared" si="67"/>
        <v>4</v>
      </c>
      <c r="D746" t="str">
        <f t="shared" si="68"/>
        <v>15</v>
      </c>
      <c r="E746" t="str">
        <f t="shared" si="69"/>
        <v>SLU</v>
      </c>
      <c r="F746" s="4">
        <f t="shared" si="72"/>
        <v>0</v>
      </c>
      <c r="G746" t="str">
        <f t="shared" si="70"/>
        <v>No</v>
      </c>
      <c r="H746" t="str">
        <f t="shared" si="71"/>
        <v>No</v>
      </c>
    </row>
    <row r="747" spans="1:8">
      <c r="A747" t="s">
        <v>417</v>
      </c>
      <c r="B747" t="s">
        <v>416</v>
      </c>
      <c r="C747">
        <f t="shared" si="67"/>
        <v>4</v>
      </c>
      <c r="D747" t="str">
        <f t="shared" si="68"/>
        <v>13</v>
      </c>
      <c r="E747" t="str">
        <f t="shared" si="69"/>
        <v>CBD</v>
      </c>
      <c r="F747" s="4">
        <f t="shared" si="72"/>
        <v>0</v>
      </c>
      <c r="G747" t="str">
        <f t="shared" si="70"/>
        <v>No</v>
      </c>
      <c r="H747" t="str">
        <f t="shared" si="71"/>
        <v>No</v>
      </c>
    </row>
    <row r="748" spans="1:8">
      <c r="A748" t="s">
        <v>449</v>
      </c>
      <c r="B748" t="s">
        <v>448</v>
      </c>
      <c r="C748">
        <f t="shared" si="67"/>
        <v>4</v>
      </c>
      <c r="D748" t="str">
        <f t="shared" si="68"/>
        <v>07</v>
      </c>
      <c r="E748" t="str">
        <f t="shared" si="69"/>
        <v>SLU</v>
      </c>
      <c r="F748" s="4">
        <f t="shared" si="72"/>
        <v>0</v>
      </c>
      <c r="G748" t="str">
        <f t="shared" si="70"/>
        <v>No</v>
      </c>
      <c r="H748" t="str">
        <f t="shared" si="71"/>
        <v>No</v>
      </c>
    </row>
    <row r="749" spans="1:8">
      <c r="A749" t="s">
        <v>425</v>
      </c>
      <c r="B749" t="s">
        <v>424</v>
      </c>
      <c r="C749">
        <f t="shared" si="67"/>
        <v>3</v>
      </c>
      <c r="D749" t="str">
        <f t="shared" si="68"/>
        <v>03</v>
      </c>
      <c r="E749" t="str">
        <f t="shared" si="69"/>
        <v>EL</v>
      </c>
      <c r="F749" s="4">
        <f t="shared" si="72"/>
        <v>0</v>
      </c>
      <c r="G749" t="str">
        <f t="shared" si="70"/>
        <v>No</v>
      </c>
      <c r="H749" t="str">
        <f t="shared" si="71"/>
        <v>No</v>
      </c>
    </row>
    <row r="750" spans="1:8">
      <c r="A750" t="s">
        <v>513</v>
      </c>
      <c r="B750" t="s">
        <v>512</v>
      </c>
      <c r="C750">
        <f t="shared" si="67"/>
        <v>3</v>
      </c>
      <c r="D750" t="str">
        <f t="shared" si="68"/>
        <v>09</v>
      </c>
      <c r="E750" t="str">
        <f t="shared" si="69"/>
        <v>CH</v>
      </c>
      <c r="F750" s="4">
        <f t="shared" si="72"/>
        <v>0</v>
      </c>
      <c r="G750" t="str">
        <f t="shared" si="70"/>
        <v>No</v>
      </c>
      <c r="H750" t="str">
        <f t="shared" si="71"/>
        <v>No</v>
      </c>
    </row>
    <row r="751" spans="1:8">
      <c r="A751" t="s">
        <v>487</v>
      </c>
      <c r="B751" t="s">
        <v>486</v>
      </c>
      <c r="C751">
        <f t="shared" si="67"/>
        <v>3</v>
      </c>
      <c r="D751" t="str">
        <f t="shared" si="68"/>
        <v>01</v>
      </c>
      <c r="E751" t="str">
        <f t="shared" si="69"/>
        <v>BT</v>
      </c>
      <c r="F751" s="4">
        <f t="shared" si="72"/>
        <v>0</v>
      </c>
      <c r="G751" t="str">
        <f t="shared" si="70"/>
        <v>No</v>
      </c>
      <c r="H751" t="str">
        <f t="shared" si="71"/>
        <v>No</v>
      </c>
    </row>
    <row r="752" spans="1:8">
      <c r="A752" t="s">
        <v>449</v>
      </c>
      <c r="B752" t="s">
        <v>448</v>
      </c>
      <c r="C752">
        <f t="shared" si="67"/>
        <v>4</v>
      </c>
      <c r="D752" t="str">
        <f t="shared" si="68"/>
        <v>07</v>
      </c>
      <c r="E752" t="str">
        <f t="shared" si="69"/>
        <v>SLU</v>
      </c>
      <c r="F752" s="4">
        <f t="shared" si="72"/>
        <v>0</v>
      </c>
      <c r="G752" t="str">
        <f t="shared" si="70"/>
        <v>No</v>
      </c>
      <c r="H752" t="str">
        <f t="shared" si="71"/>
        <v>No</v>
      </c>
    </row>
    <row r="753" spans="1:8">
      <c r="A753" t="s">
        <v>447</v>
      </c>
      <c r="B753" t="s">
        <v>446</v>
      </c>
      <c r="C753">
        <f t="shared" si="67"/>
        <v>3</v>
      </c>
      <c r="D753" t="str">
        <f t="shared" si="68"/>
        <v>04</v>
      </c>
      <c r="E753" t="str">
        <f t="shared" si="69"/>
        <v>WF</v>
      </c>
      <c r="F753" s="4">
        <f t="shared" si="72"/>
        <v>0</v>
      </c>
      <c r="G753" t="str">
        <f t="shared" si="70"/>
        <v>No</v>
      </c>
      <c r="H753" t="str">
        <f t="shared" si="71"/>
        <v>No</v>
      </c>
    </row>
    <row r="754" spans="1:8">
      <c r="A754" t="s">
        <v>463</v>
      </c>
      <c r="B754" t="s">
        <v>462</v>
      </c>
      <c r="C754">
        <f t="shared" si="67"/>
        <v>4</v>
      </c>
      <c r="D754" t="str">
        <f t="shared" si="68"/>
        <v>01</v>
      </c>
      <c r="E754" t="str">
        <f t="shared" si="69"/>
        <v>DPD</v>
      </c>
      <c r="F754" s="4">
        <f t="shared" si="72"/>
        <v>0</v>
      </c>
      <c r="G754" t="str">
        <f t="shared" si="70"/>
        <v>No</v>
      </c>
      <c r="H754" t="str">
        <f t="shared" si="71"/>
        <v>No</v>
      </c>
    </row>
    <row r="755" spans="1:8">
      <c r="A755" t="s">
        <v>463</v>
      </c>
      <c r="B755" t="s">
        <v>462</v>
      </c>
      <c r="C755">
        <f t="shared" si="67"/>
        <v>4</v>
      </c>
      <c r="D755" t="str">
        <f t="shared" si="68"/>
        <v>01</v>
      </c>
      <c r="E755" t="str">
        <f t="shared" si="69"/>
        <v>DPD</v>
      </c>
      <c r="F755" s="4">
        <f t="shared" si="72"/>
        <v>0</v>
      </c>
      <c r="G755" t="str">
        <f t="shared" si="70"/>
        <v>No</v>
      </c>
      <c r="H755" t="str">
        <f t="shared" si="71"/>
        <v>No</v>
      </c>
    </row>
    <row r="756" spans="1:8">
      <c r="A756" t="s">
        <v>461</v>
      </c>
      <c r="B756" t="s">
        <v>460</v>
      </c>
      <c r="C756">
        <f t="shared" si="67"/>
        <v>3</v>
      </c>
      <c r="D756" t="str">
        <f t="shared" si="68"/>
        <v>08</v>
      </c>
      <c r="E756" t="str">
        <f t="shared" si="69"/>
        <v>CH</v>
      </c>
      <c r="F756" s="4">
        <f t="shared" si="72"/>
        <v>0</v>
      </c>
      <c r="G756" t="str">
        <f t="shared" si="70"/>
        <v>No</v>
      </c>
      <c r="H756" t="str">
        <f t="shared" si="71"/>
        <v>No</v>
      </c>
    </row>
    <row r="757" spans="1:8">
      <c r="A757" t="s">
        <v>435</v>
      </c>
      <c r="B757" t="s">
        <v>434</v>
      </c>
      <c r="C757">
        <f t="shared" si="67"/>
        <v>4</v>
      </c>
      <c r="D757" t="str">
        <f t="shared" si="68"/>
        <v>16</v>
      </c>
      <c r="E757" t="str">
        <f t="shared" si="69"/>
        <v>SLU</v>
      </c>
      <c r="F757" s="4">
        <f t="shared" si="72"/>
        <v>0</v>
      </c>
      <c r="G757" t="str">
        <f t="shared" si="70"/>
        <v>No</v>
      </c>
      <c r="H757" t="str">
        <f t="shared" si="71"/>
        <v>No</v>
      </c>
    </row>
    <row r="758" spans="1:8">
      <c r="A758" t="s">
        <v>437</v>
      </c>
      <c r="B758" t="s">
        <v>436</v>
      </c>
      <c r="C758">
        <f t="shared" si="67"/>
        <v>3</v>
      </c>
      <c r="D758" t="str">
        <f t="shared" si="68"/>
        <v>02</v>
      </c>
      <c r="E758" t="str">
        <f t="shared" si="69"/>
        <v>CH</v>
      </c>
      <c r="F758" s="4">
        <f t="shared" si="72"/>
        <v>0</v>
      </c>
      <c r="G758" t="str">
        <f t="shared" si="70"/>
        <v>No</v>
      </c>
      <c r="H758" t="str">
        <f t="shared" si="71"/>
        <v>No</v>
      </c>
    </row>
    <row r="759" spans="1:8">
      <c r="A759" t="s">
        <v>505</v>
      </c>
      <c r="B759" t="s">
        <v>504</v>
      </c>
      <c r="C759">
        <f t="shared" si="67"/>
        <v>3</v>
      </c>
      <c r="D759" t="str">
        <f t="shared" si="68"/>
        <v>04</v>
      </c>
      <c r="E759" t="str">
        <f t="shared" si="69"/>
        <v>UD</v>
      </c>
      <c r="F759" s="4">
        <f t="shared" si="72"/>
        <v>0</v>
      </c>
      <c r="G759" t="str">
        <f t="shared" si="70"/>
        <v>No</v>
      </c>
      <c r="H759" t="str">
        <f t="shared" si="71"/>
        <v>No</v>
      </c>
    </row>
    <row r="760" spans="1:8">
      <c r="A760" t="s">
        <v>431</v>
      </c>
      <c r="B760" t="s">
        <v>430</v>
      </c>
      <c r="C760">
        <f t="shared" si="67"/>
        <v>3</v>
      </c>
      <c r="D760" t="str">
        <f t="shared" si="68"/>
        <v>04</v>
      </c>
      <c r="E760" t="str">
        <f t="shared" si="69"/>
        <v>PS</v>
      </c>
      <c r="F760" s="4">
        <f t="shared" si="72"/>
        <v>1</v>
      </c>
      <c r="G760" t="str">
        <f t="shared" si="70"/>
        <v>Yes</v>
      </c>
      <c r="H760" t="str">
        <f t="shared" si="71"/>
        <v>No</v>
      </c>
    </row>
    <row r="761" spans="1:8">
      <c r="A761" t="s">
        <v>429</v>
      </c>
      <c r="B761" t="s">
        <v>428</v>
      </c>
      <c r="C761">
        <f t="shared" si="67"/>
        <v>4</v>
      </c>
      <c r="D761" t="str">
        <f t="shared" si="68"/>
        <v>02</v>
      </c>
      <c r="E761" t="str">
        <f t="shared" si="69"/>
        <v>SLU</v>
      </c>
      <c r="F761" s="4">
        <f t="shared" si="72"/>
        <v>0</v>
      </c>
      <c r="G761" t="str">
        <f t="shared" si="70"/>
        <v>No</v>
      </c>
      <c r="H761" t="str">
        <f t="shared" si="71"/>
        <v>No</v>
      </c>
    </row>
    <row r="762" spans="1:8">
      <c r="A762" t="s">
        <v>495</v>
      </c>
      <c r="B762" t="s">
        <v>494</v>
      </c>
      <c r="C762">
        <f t="shared" si="67"/>
        <v>3</v>
      </c>
      <c r="D762" t="str">
        <f t="shared" si="68"/>
        <v>05</v>
      </c>
      <c r="E762" t="str">
        <f t="shared" si="69"/>
        <v>CH</v>
      </c>
      <c r="F762" s="4">
        <f t="shared" si="72"/>
        <v>0</v>
      </c>
      <c r="G762" t="str">
        <f t="shared" si="70"/>
        <v>No</v>
      </c>
      <c r="H762" t="str">
        <f t="shared" si="71"/>
        <v>No</v>
      </c>
    </row>
    <row r="763" spans="1:8">
      <c r="A763" t="s">
        <v>445</v>
      </c>
      <c r="B763" t="s">
        <v>444</v>
      </c>
      <c r="C763">
        <f t="shared" si="67"/>
        <v>3</v>
      </c>
      <c r="D763" t="str">
        <f t="shared" si="68"/>
        <v>05</v>
      </c>
      <c r="E763" t="str">
        <f t="shared" si="69"/>
        <v>BT</v>
      </c>
      <c r="F763" s="4">
        <f t="shared" si="72"/>
        <v>0</v>
      </c>
      <c r="G763" t="str">
        <f t="shared" si="70"/>
        <v>No</v>
      </c>
      <c r="H763" t="str">
        <f t="shared" si="71"/>
        <v>No</v>
      </c>
    </row>
    <row r="764" spans="1:8">
      <c r="A764" t="s">
        <v>485</v>
      </c>
      <c r="B764" t="s">
        <v>484</v>
      </c>
      <c r="C764">
        <f t="shared" si="67"/>
        <v>3</v>
      </c>
      <c r="D764" t="str">
        <f t="shared" si="68"/>
        <v>05</v>
      </c>
      <c r="E764" t="str">
        <f t="shared" si="69"/>
        <v>EL</v>
      </c>
      <c r="F764" s="4">
        <f t="shared" si="72"/>
        <v>0</v>
      </c>
      <c r="G764" t="str">
        <f t="shared" si="70"/>
        <v>No</v>
      </c>
      <c r="H764" t="str">
        <f t="shared" si="71"/>
        <v>No</v>
      </c>
    </row>
    <row r="765" spans="1:8">
      <c r="A765" t="s">
        <v>425</v>
      </c>
      <c r="B765" t="s">
        <v>424</v>
      </c>
      <c r="C765">
        <f t="shared" si="67"/>
        <v>3</v>
      </c>
      <c r="D765" t="str">
        <f t="shared" si="68"/>
        <v>03</v>
      </c>
      <c r="E765" t="str">
        <f t="shared" si="69"/>
        <v>EL</v>
      </c>
      <c r="F765" s="4">
        <f t="shared" si="72"/>
        <v>0</v>
      </c>
      <c r="G765" t="str">
        <f t="shared" si="70"/>
        <v>No</v>
      </c>
      <c r="H765" t="str">
        <f t="shared" si="71"/>
        <v>No</v>
      </c>
    </row>
    <row r="766" spans="1:8">
      <c r="A766" t="s">
        <v>433</v>
      </c>
      <c r="B766" t="s">
        <v>432</v>
      </c>
      <c r="C766">
        <f t="shared" si="67"/>
        <v>3</v>
      </c>
      <c r="D766" t="str">
        <f t="shared" si="68"/>
        <v>04</v>
      </c>
      <c r="E766" t="str">
        <f t="shared" si="69"/>
        <v>ID</v>
      </c>
      <c r="F766" s="4">
        <f t="shared" si="72"/>
        <v>0</v>
      </c>
      <c r="G766" t="str">
        <f t="shared" si="70"/>
        <v>No</v>
      </c>
      <c r="H766" t="str">
        <f t="shared" si="71"/>
        <v>No</v>
      </c>
    </row>
    <row r="767" spans="1:8">
      <c r="A767" t="s">
        <v>437</v>
      </c>
      <c r="B767" t="s">
        <v>436</v>
      </c>
      <c r="C767">
        <f t="shared" si="67"/>
        <v>3</v>
      </c>
      <c r="D767" t="str">
        <f t="shared" si="68"/>
        <v>02</v>
      </c>
      <c r="E767" t="str">
        <f t="shared" si="69"/>
        <v>CH</v>
      </c>
      <c r="F767" s="4">
        <f t="shared" si="72"/>
        <v>0</v>
      </c>
      <c r="G767" t="str">
        <f t="shared" si="70"/>
        <v>No</v>
      </c>
      <c r="H767" t="str">
        <f t="shared" si="71"/>
        <v>No</v>
      </c>
    </row>
    <row r="768" spans="1:8">
      <c r="A768" t="s">
        <v>511</v>
      </c>
      <c r="B768" t="s">
        <v>510</v>
      </c>
      <c r="C768">
        <f t="shared" si="67"/>
        <v>3</v>
      </c>
      <c r="D768" t="str">
        <f t="shared" si="68"/>
        <v>02</v>
      </c>
      <c r="E768" t="str">
        <f t="shared" si="69"/>
        <v>UD</v>
      </c>
      <c r="F768" s="4">
        <f t="shared" si="72"/>
        <v>0</v>
      </c>
      <c r="G768" t="str">
        <f t="shared" si="70"/>
        <v>No</v>
      </c>
      <c r="H768" t="str">
        <f t="shared" si="71"/>
        <v>No</v>
      </c>
    </row>
    <row r="769" spans="1:8">
      <c r="A769" t="s">
        <v>431</v>
      </c>
      <c r="B769" t="s">
        <v>430</v>
      </c>
      <c r="C769">
        <f t="shared" si="67"/>
        <v>3</v>
      </c>
      <c r="D769" t="str">
        <f t="shared" si="68"/>
        <v>04</v>
      </c>
      <c r="E769" t="str">
        <f t="shared" si="69"/>
        <v>PS</v>
      </c>
      <c r="F769" s="4">
        <f t="shared" si="72"/>
        <v>1</v>
      </c>
      <c r="G769" t="str">
        <f t="shared" si="70"/>
        <v>Yes</v>
      </c>
      <c r="H769" t="str">
        <f t="shared" si="71"/>
        <v>No</v>
      </c>
    </row>
    <row r="770" spans="1:8">
      <c r="A770" t="s">
        <v>431</v>
      </c>
      <c r="B770" t="s">
        <v>430</v>
      </c>
      <c r="C770">
        <f t="shared" ref="C770:C833" si="73">FIND("-", A770)</f>
        <v>3</v>
      </c>
      <c r="D770" t="str">
        <f t="shared" ref="D770:D833" si="74">RIGHT(A770, LEN(A770)- FIND("-",A770))</f>
        <v>04</v>
      </c>
      <c r="E770" t="str">
        <f t="shared" ref="E770:E833" si="75">LEFT(A770, FIND("-",A770) - 1)</f>
        <v>PS</v>
      </c>
      <c r="F770" s="4">
        <f t="shared" si="72"/>
        <v>1</v>
      </c>
      <c r="G770" t="str">
        <f t="shared" si="70"/>
        <v>Yes</v>
      </c>
      <c r="H770" t="str">
        <f t="shared" si="71"/>
        <v>No</v>
      </c>
    </row>
    <row r="771" spans="1:8">
      <c r="A771" t="s">
        <v>423</v>
      </c>
      <c r="B771" t="s">
        <v>422</v>
      </c>
      <c r="C771">
        <f t="shared" si="73"/>
        <v>3</v>
      </c>
      <c r="D771" t="str">
        <f t="shared" si="74"/>
        <v>03</v>
      </c>
      <c r="E771" t="str">
        <f t="shared" si="75"/>
        <v>BT</v>
      </c>
      <c r="F771" s="4">
        <f t="shared" si="72"/>
        <v>0</v>
      </c>
      <c r="G771" t="str">
        <f t="shared" ref="G771:G834" si="76">IF(IFERROR(SEARCH("Occidental",B771),0)=1,"Yes","No")</f>
        <v>No</v>
      </c>
      <c r="H771" t="str">
        <f t="shared" ref="H771:H834" si="77">IF(COUNTIF(B771, "Occidental"),"Yes","No")</f>
        <v>No</v>
      </c>
    </row>
    <row r="772" spans="1:8">
      <c r="A772" t="s">
        <v>435</v>
      </c>
      <c r="B772" t="s">
        <v>434</v>
      </c>
      <c r="C772">
        <f t="shared" si="73"/>
        <v>4</v>
      </c>
      <c r="D772" t="str">
        <f t="shared" si="74"/>
        <v>16</v>
      </c>
      <c r="E772" t="str">
        <f t="shared" si="75"/>
        <v>SLU</v>
      </c>
      <c r="F772" s="4">
        <f t="shared" si="72"/>
        <v>0</v>
      </c>
      <c r="G772" t="str">
        <f t="shared" si="76"/>
        <v>No</v>
      </c>
      <c r="H772" t="str">
        <f t="shared" si="77"/>
        <v>No</v>
      </c>
    </row>
    <row r="773" spans="1:8">
      <c r="A773" t="s">
        <v>475</v>
      </c>
      <c r="B773" t="s">
        <v>474</v>
      </c>
      <c r="C773">
        <f t="shared" si="73"/>
        <v>4</v>
      </c>
      <c r="D773" t="str">
        <f t="shared" si="74"/>
        <v>04</v>
      </c>
      <c r="E773" t="str">
        <f t="shared" si="75"/>
        <v>SLU</v>
      </c>
      <c r="F773" s="4">
        <f t="shared" si="72"/>
        <v>0</v>
      </c>
      <c r="G773" t="str">
        <f t="shared" si="76"/>
        <v>No</v>
      </c>
      <c r="H773" t="str">
        <f t="shared" si="77"/>
        <v>No</v>
      </c>
    </row>
    <row r="774" spans="1:8">
      <c r="A774" t="s">
        <v>449</v>
      </c>
      <c r="B774" t="s">
        <v>448</v>
      </c>
      <c r="C774">
        <f t="shared" si="73"/>
        <v>4</v>
      </c>
      <c r="D774" t="str">
        <f t="shared" si="74"/>
        <v>07</v>
      </c>
      <c r="E774" t="str">
        <f t="shared" si="75"/>
        <v>SLU</v>
      </c>
      <c r="F774" s="4">
        <f t="shared" si="72"/>
        <v>0</v>
      </c>
      <c r="G774" t="str">
        <f t="shared" si="76"/>
        <v>No</v>
      </c>
      <c r="H774" t="str">
        <f t="shared" si="77"/>
        <v>No</v>
      </c>
    </row>
    <row r="775" spans="1:8">
      <c r="A775" t="s">
        <v>417</v>
      </c>
      <c r="B775" t="s">
        <v>416</v>
      </c>
      <c r="C775">
        <f t="shared" si="73"/>
        <v>4</v>
      </c>
      <c r="D775" t="str">
        <f t="shared" si="74"/>
        <v>13</v>
      </c>
      <c r="E775" t="str">
        <f t="shared" si="75"/>
        <v>CBD</v>
      </c>
      <c r="F775" s="4">
        <f t="shared" si="72"/>
        <v>0</v>
      </c>
      <c r="G775" t="str">
        <f t="shared" si="76"/>
        <v>No</v>
      </c>
      <c r="H775" t="str">
        <f t="shared" si="77"/>
        <v>No</v>
      </c>
    </row>
    <row r="776" spans="1:8">
      <c r="A776" t="s">
        <v>461</v>
      </c>
      <c r="B776" t="s">
        <v>460</v>
      </c>
      <c r="C776">
        <f t="shared" si="73"/>
        <v>3</v>
      </c>
      <c r="D776" t="str">
        <f t="shared" si="74"/>
        <v>08</v>
      </c>
      <c r="E776" t="str">
        <f t="shared" si="75"/>
        <v>CH</v>
      </c>
      <c r="F776" s="4">
        <f t="shared" si="72"/>
        <v>0</v>
      </c>
      <c r="G776" t="str">
        <f t="shared" si="76"/>
        <v>No</v>
      </c>
      <c r="H776" t="str">
        <f t="shared" si="77"/>
        <v>No</v>
      </c>
    </row>
    <row r="777" spans="1:8">
      <c r="A777" t="s">
        <v>471</v>
      </c>
      <c r="B777" t="s">
        <v>470</v>
      </c>
      <c r="C777">
        <f t="shared" si="73"/>
        <v>4</v>
      </c>
      <c r="D777" t="str">
        <f t="shared" si="74"/>
        <v>17</v>
      </c>
      <c r="E777" t="str">
        <f t="shared" si="75"/>
        <v>SLU</v>
      </c>
      <c r="F777" s="4">
        <f t="shared" si="72"/>
        <v>0</v>
      </c>
      <c r="G777" t="str">
        <f t="shared" si="76"/>
        <v>No</v>
      </c>
      <c r="H777" t="str">
        <f t="shared" si="77"/>
        <v>No</v>
      </c>
    </row>
    <row r="778" spans="1:8">
      <c r="A778" t="s">
        <v>509</v>
      </c>
      <c r="B778" t="s">
        <v>508</v>
      </c>
      <c r="C778">
        <f t="shared" si="73"/>
        <v>4</v>
      </c>
      <c r="D778" t="str">
        <f t="shared" si="74"/>
        <v>04</v>
      </c>
      <c r="E778" t="str">
        <f t="shared" si="75"/>
        <v>CBD</v>
      </c>
      <c r="F778" s="4">
        <f t="shared" si="72"/>
        <v>0</v>
      </c>
      <c r="G778" t="str">
        <f t="shared" si="76"/>
        <v>No</v>
      </c>
      <c r="H778" t="str">
        <f t="shared" si="77"/>
        <v>No</v>
      </c>
    </row>
    <row r="779" spans="1:8">
      <c r="A779" t="s">
        <v>493</v>
      </c>
      <c r="B779" t="s">
        <v>492</v>
      </c>
      <c r="C779">
        <f t="shared" si="73"/>
        <v>4</v>
      </c>
      <c r="D779" t="str">
        <f t="shared" si="74"/>
        <v>05</v>
      </c>
      <c r="E779" t="str">
        <f t="shared" si="75"/>
        <v>CBD</v>
      </c>
      <c r="F779" s="4">
        <f t="shared" si="72"/>
        <v>0</v>
      </c>
      <c r="G779" t="str">
        <f t="shared" si="76"/>
        <v>No</v>
      </c>
      <c r="H779" t="str">
        <f t="shared" si="77"/>
        <v>No</v>
      </c>
    </row>
    <row r="780" spans="1:8">
      <c r="A780" t="s">
        <v>489</v>
      </c>
      <c r="B780" t="s">
        <v>488</v>
      </c>
      <c r="C780">
        <f t="shared" si="73"/>
        <v>3</v>
      </c>
      <c r="D780" t="str">
        <f t="shared" si="74"/>
        <v>15</v>
      </c>
      <c r="E780" t="str">
        <f t="shared" si="75"/>
        <v>CH</v>
      </c>
      <c r="F780" s="4">
        <f t="shared" si="72"/>
        <v>0</v>
      </c>
      <c r="G780" t="str">
        <f t="shared" si="76"/>
        <v>No</v>
      </c>
      <c r="H780" t="str">
        <f t="shared" si="77"/>
        <v>No</v>
      </c>
    </row>
    <row r="781" spans="1:8">
      <c r="A781" t="s">
        <v>487</v>
      </c>
      <c r="B781" t="s">
        <v>486</v>
      </c>
      <c r="C781">
        <f t="shared" si="73"/>
        <v>3</v>
      </c>
      <c r="D781" t="str">
        <f t="shared" si="74"/>
        <v>01</v>
      </c>
      <c r="E781" t="str">
        <f t="shared" si="75"/>
        <v>BT</v>
      </c>
      <c r="F781" s="4">
        <f t="shared" si="72"/>
        <v>0</v>
      </c>
      <c r="G781" t="str">
        <f t="shared" si="76"/>
        <v>No</v>
      </c>
      <c r="H781" t="str">
        <f t="shared" si="77"/>
        <v>No</v>
      </c>
    </row>
    <row r="782" spans="1:8">
      <c r="A782" t="s">
        <v>473</v>
      </c>
      <c r="B782" t="s">
        <v>472</v>
      </c>
      <c r="C782">
        <f t="shared" si="73"/>
        <v>4</v>
      </c>
      <c r="D782" t="str">
        <f t="shared" si="74"/>
        <v>19</v>
      </c>
      <c r="E782" t="str">
        <f t="shared" si="75"/>
        <v>SLU</v>
      </c>
      <c r="F782" s="4">
        <f t="shared" si="72"/>
        <v>0</v>
      </c>
      <c r="G782" t="str">
        <f t="shared" si="76"/>
        <v>No</v>
      </c>
      <c r="H782" t="str">
        <f t="shared" si="77"/>
        <v>No</v>
      </c>
    </row>
    <row r="783" spans="1:8">
      <c r="A783" t="s">
        <v>447</v>
      </c>
      <c r="B783" t="s">
        <v>446</v>
      </c>
      <c r="C783">
        <f t="shared" si="73"/>
        <v>3</v>
      </c>
      <c r="D783" t="str">
        <f t="shared" si="74"/>
        <v>04</v>
      </c>
      <c r="E783" t="str">
        <f t="shared" si="75"/>
        <v>WF</v>
      </c>
      <c r="F783" s="4">
        <f t="shared" si="72"/>
        <v>0</v>
      </c>
      <c r="G783" t="str">
        <f t="shared" si="76"/>
        <v>No</v>
      </c>
      <c r="H783" t="str">
        <f t="shared" si="77"/>
        <v>No</v>
      </c>
    </row>
    <row r="784" spans="1:8">
      <c r="A784" t="s">
        <v>425</v>
      </c>
      <c r="B784" t="s">
        <v>424</v>
      </c>
      <c r="C784">
        <f t="shared" si="73"/>
        <v>3</v>
      </c>
      <c r="D784" t="str">
        <f t="shared" si="74"/>
        <v>03</v>
      </c>
      <c r="E784" t="str">
        <f t="shared" si="75"/>
        <v>EL</v>
      </c>
      <c r="F784" s="4">
        <f t="shared" si="72"/>
        <v>0</v>
      </c>
      <c r="G784" t="str">
        <f t="shared" si="76"/>
        <v>No</v>
      </c>
      <c r="H784" t="str">
        <f t="shared" si="77"/>
        <v>No</v>
      </c>
    </row>
    <row r="785" spans="1:8">
      <c r="A785" t="s">
        <v>483</v>
      </c>
      <c r="B785" t="s">
        <v>482</v>
      </c>
      <c r="C785">
        <f t="shared" si="73"/>
        <v>3</v>
      </c>
      <c r="D785" t="str">
        <f t="shared" si="74"/>
        <v>07</v>
      </c>
      <c r="E785" t="str">
        <f t="shared" si="75"/>
        <v>CH</v>
      </c>
      <c r="F785" s="4">
        <f t="shared" si="72"/>
        <v>0</v>
      </c>
      <c r="G785" t="str">
        <f t="shared" si="76"/>
        <v>No</v>
      </c>
      <c r="H785" t="str">
        <f t="shared" si="77"/>
        <v>No</v>
      </c>
    </row>
    <row r="786" spans="1:8">
      <c r="A786" t="s">
        <v>459</v>
      </c>
      <c r="B786" t="s">
        <v>458</v>
      </c>
      <c r="C786">
        <f t="shared" si="73"/>
        <v>3</v>
      </c>
      <c r="D786" t="str">
        <f t="shared" si="74"/>
        <v>01</v>
      </c>
      <c r="E786" t="str">
        <f t="shared" si="75"/>
        <v>EL</v>
      </c>
      <c r="F786" s="4">
        <f t="shared" si="72"/>
        <v>0</v>
      </c>
      <c r="G786" t="str">
        <f t="shared" si="76"/>
        <v>No</v>
      </c>
      <c r="H786" t="str">
        <f t="shared" si="77"/>
        <v>No</v>
      </c>
    </row>
    <row r="787" spans="1:8">
      <c r="A787" t="s">
        <v>461</v>
      </c>
      <c r="B787" t="s">
        <v>460</v>
      </c>
      <c r="C787">
        <f t="shared" si="73"/>
        <v>3</v>
      </c>
      <c r="D787" t="str">
        <f t="shared" si="74"/>
        <v>08</v>
      </c>
      <c r="E787" t="str">
        <f t="shared" si="75"/>
        <v>CH</v>
      </c>
      <c r="F787" s="4">
        <f t="shared" si="72"/>
        <v>0</v>
      </c>
      <c r="G787" t="str">
        <f t="shared" si="76"/>
        <v>No</v>
      </c>
      <c r="H787" t="str">
        <f t="shared" si="77"/>
        <v>No</v>
      </c>
    </row>
    <row r="788" spans="1:8">
      <c r="A788" t="s">
        <v>497</v>
      </c>
      <c r="B788" t="s">
        <v>496</v>
      </c>
      <c r="C788">
        <f t="shared" si="73"/>
        <v>3</v>
      </c>
      <c r="D788" t="str">
        <f t="shared" si="74"/>
        <v>03</v>
      </c>
      <c r="E788" t="str">
        <f t="shared" si="75"/>
        <v>CH</v>
      </c>
      <c r="F788" s="4">
        <f t="shared" si="72"/>
        <v>0</v>
      </c>
      <c r="G788" t="str">
        <f t="shared" si="76"/>
        <v>No</v>
      </c>
      <c r="H788" t="str">
        <f t="shared" si="77"/>
        <v>No</v>
      </c>
    </row>
    <row r="789" spans="1:8">
      <c r="A789" t="s">
        <v>493</v>
      </c>
      <c r="B789" t="s">
        <v>492</v>
      </c>
      <c r="C789">
        <f t="shared" si="73"/>
        <v>4</v>
      </c>
      <c r="D789" t="str">
        <f t="shared" si="74"/>
        <v>05</v>
      </c>
      <c r="E789" t="str">
        <f t="shared" si="75"/>
        <v>CBD</v>
      </c>
      <c r="F789" s="4">
        <f t="shared" si="72"/>
        <v>0</v>
      </c>
      <c r="G789" t="str">
        <f t="shared" si="76"/>
        <v>No</v>
      </c>
      <c r="H789" t="str">
        <f t="shared" si="77"/>
        <v>No</v>
      </c>
    </row>
    <row r="790" spans="1:8">
      <c r="A790" t="s">
        <v>507</v>
      </c>
      <c r="B790" t="s">
        <v>506</v>
      </c>
      <c r="C790">
        <f t="shared" si="73"/>
        <v>4</v>
      </c>
      <c r="D790" t="str">
        <f t="shared" si="74"/>
        <v>15</v>
      </c>
      <c r="E790" t="str">
        <f t="shared" si="75"/>
        <v>SLU</v>
      </c>
      <c r="F790" s="4">
        <f t="shared" si="72"/>
        <v>0</v>
      </c>
      <c r="G790" t="str">
        <f t="shared" si="76"/>
        <v>No</v>
      </c>
      <c r="H790" t="str">
        <f t="shared" si="77"/>
        <v>No</v>
      </c>
    </row>
    <row r="791" spans="1:8">
      <c r="A791" t="s">
        <v>429</v>
      </c>
      <c r="B791" t="s">
        <v>428</v>
      </c>
      <c r="C791">
        <f t="shared" si="73"/>
        <v>4</v>
      </c>
      <c r="D791" t="str">
        <f t="shared" si="74"/>
        <v>02</v>
      </c>
      <c r="E791" t="str">
        <f t="shared" si="75"/>
        <v>SLU</v>
      </c>
      <c r="F791" s="4">
        <f t="shared" si="72"/>
        <v>0</v>
      </c>
      <c r="G791" t="str">
        <f t="shared" si="76"/>
        <v>No</v>
      </c>
      <c r="H791" t="str">
        <f t="shared" si="77"/>
        <v>No</v>
      </c>
    </row>
    <row r="792" spans="1:8">
      <c r="A792" t="s">
        <v>475</v>
      </c>
      <c r="B792" t="s">
        <v>474</v>
      </c>
      <c r="C792">
        <f t="shared" si="73"/>
        <v>4</v>
      </c>
      <c r="D792" t="str">
        <f t="shared" si="74"/>
        <v>04</v>
      </c>
      <c r="E792" t="str">
        <f t="shared" si="75"/>
        <v>SLU</v>
      </c>
      <c r="F792" s="4">
        <f t="shared" ref="F792:F855" si="78">IFERROR(SEARCH("Occidental",B792), 0)</f>
        <v>0</v>
      </c>
      <c r="G792" t="str">
        <f t="shared" si="76"/>
        <v>No</v>
      </c>
      <c r="H792" t="str">
        <f t="shared" si="77"/>
        <v>No</v>
      </c>
    </row>
    <row r="793" spans="1:8">
      <c r="A793" t="s">
        <v>487</v>
      </c>
      <c r="B793" t="s">
        <v>486</v>
      </c>
      <c r="C793">
        <f t="shared" si="73"/>
        <v>3</v>
      </c>
      <c r="D793" t="str">
        <f t="shared" si="74"/>
        <v>01</v>
      </c>
      <c r="E793" t="str">
        <f t="shared" si="75"/>
        <v>BT</v>
      </c>
      <c r="F793" s="4">
        <f t="shared" si="78"/>
        <v>0</v>
      </c>
      <c r="G793" t="str">
        <f t="shared" si="76"/>
        <v>No</v>
      </c>
      <c r="H793" t="str">
        <f t="shared" si="77"/>
        <v>No</v>
      </c>
    </row>
    <row r="794" spans="1:8">
      <c r="A794" t="s">
        <v>483</v>
      </c>
      <c r="B794" t="s">
        <v>482</v>
      </c>
      <c r="C794">
        <f t="shared" si="73"/>
        <v>3</v>
      </c>
      <c r="D794" t="str">
        <f t="shared" si="74"/>
        <v>07</v>
      </c>
      <c r="E794" t="str">
        <f t="shared" si="75"/>
        <v>CH</v>
      </c>
      <c r="F794" s="4">
        <f t="shared" si="78"/>
        <v>0</v>
      </c>
      <c r="G794" t="str">
        <f t="shared" si="76"/>
        <v>No</v>
      </c>
      <c r="H794" t="str">
        <f t="shared" si="77"/>
        <v>No</v>
      </c>
    </row>
    <row r="795" spans="1:8">
      <c r="A795" t="s">
        <v>479</v>
      </c>
      <c r="B795" t="s">
        <v>478</v>
      </c>
      <c r="C795">
        <f t="shared" si="73"/>
        <v>3</v>
      </c>
      <c r="D795" t="str">
        <f t="shared" si="74"/>
        <v>02</v>
      </c>
      <c r="E795" t="str">
        <f t="shared" si="75"/>
        <v>UW</v>
      </c>
      <c r="F795" s="4">
        <f t="shared" si="78"/>
        <v>0</v>
      </c>
      <c r="G795" t="str">
        <f t="shared" si="76"/>
        <v>No</v>
      </c>
      <c r="H795" t="str">
        <f t="shared" si="77"/>
        <v>No</v>
      </c>
    </row>
    <row r="796" spans="1:8">
      <c r="A796" t="s">
        <v>443</v>
      </c>
      <c r="B796" t="s">
        <v>442</v>
      </c>
      <c r="C796">
        <f t="shared" si="73"/>
        <v>3</v>
      </c>
      <c r="D796" t="str">
        <f t="shared" si="74"/>
        <v>06</v>
      </c>
      <c r="E796" t="str">
        <f t="shared" si="75"/>
        <v>UW</v>
      </c>
      <c r="F796" s="4">
        <f t="shared" si="78"/>
        <v>0</v>
      </c>
      <c r="G796" t="str">
        <f t="shared" si="76"/>
        <v>No</v>
      </c>
      <c r="H796" t="str">
        <f t="shared" si="77"/>
        <v>No</v>
      </c>
    </row>
    <row r="797" spans="1:8">
      <c r="A797" t="s">
        <v>441</v>
      </c>
      <c r="B797" t="s">
        <v>440</v>
      </c>
      <c r="C797">
        <f t="shared" si="73"/>
        <v>3</v>
      </c>
      <c r="D797" t="str">
        <f t="shared" si="74"/>
        <v>04</v>
      </c>
      <c r="E797" t="str">
        <f t="shared" si="75"/>
        <v>UW</v>
      </c>
      <c r="F797" s="4">
        <f t="shared" si="78"/>
        <v>0</v>
      </c>
      <c r="G797" t="str">
        <f t="shared" si="76"/>
        <v>No</v>
      </c>
      <c r="H797" t="str">
        <f t="shared" si="77"/>
        <v>No</v>
      </c>
    </row>
    <row r="798" spans="1:8">
      <c r="A798" t="s">
        <v>431</v>
      </c>
      <c r="B798" t="s">
        <v>430</v>
      </c>
      <c r="C798">
        <f t="shared" si="73"/>
        <v>3</v>
      </c>
      <c r="D798" t="str">
        <f t="shared" si="74"/>
        <v>04</v>
      </c>
      <c r="E798" t="str">
        <f t="shared" si="75"/>
        <v>PS</v>
      </c>
      <c r="F798" s="4">
        <f t="shared" si="78"/>
        <v>1</v>
      </c>
      <c r="G798" t="str">
        <f t="shared" si="76"/>
        <v>Yes</v>
      </c>
      <c r="H798" t="str">
        <f t="shared" si="77"/>
        <v>No</v>
      </c>
    </row>
    <row r="799" spans="1:8">
      <c r="A799" t="s">
        <v>509</v>
      </c>
      <c r="B799" t="s">
        <v>508</v>
      </c>
      <c r="C799">
        <f t="shared" si="73"/>
        <v>4</v>
      </c>
      <c r="D799" t="str">
        <f t="shared" si="74"/>
        <v>04</v>
      </c>
      <c r="E799" t="str">
        <f t="shared" si="75"/>
        <v>CBD</v>
      </c>
      <c r="F799" s="4">
        <f t="shared" si="78"/>
        <v>0</v>
      </c>
      <c r="G799" t="str">
        <f t="shared" si="76"/>
        <v>No</v>
      </c>
      <c r="H799" t="str">
        <f t="shared" si="77"/>
        <v>No</v>
      </c>
    </row>
    <row r="800" spans="1:8">
      <c r="A800" t="s">
        <v>455</v>
      </c>
      <c r="B800" t="s">
        <v>454</v>
      </c>
      <c r="C800">
        <f t="shared" si="73"/>
        <v>3</v>
      </c>
      <c r="D800" t="str">
        <f t="shared" si="74"/>
        <v>04</v>
      </c>
      <c r="E800" t="str">
        <f t="shared" si="75"/>
        <v>BT</v>
      </c>
      <c r="F800" s="4">
        <f t="shared" si="78"/>
        <v>0</v>
      </c>
      <c r="G800" t="str">
        <f t="shared" si="76"/>
        <v>No</v>
      </c>
      <c r="H800" t="str">
        <f t="shared" si="77"/>
        <v>No</v>
      </c>
    </row>
    <row r="801" spans="1:8">
      <c r="A801" t="s">
        <v>445</v>
      </c>
      <c r="B801" t="s">
        <v>444</v>
      </c>
      <c r="C801">
        <f t="shared" si="73"/>
        <v>3</v>
      </c>
      <c r="D801" t="str">
        <f t="shared" si="74"/>
        <v>05</v>
      </c>
      <c r="E801" t="str">
        <f t="shared" si="75"/>
        <v>BT</v>
      </c>
      <c r="F801" s="4">
        <f t="shared" si="78"/>
        <v>0</v>
      </c>
      <c r="G801" t="str">
        <f t="shared" si="76"/>
        <v>No</v>
      </c>
      <c r="H801" t="str">
        <f t="shared" si="77"/>
        <v>No</v>
      </c>
    </row>
    <row r="802" spans="1:8">
      <c r="A802" t="s">
        <v>487</v>
      </c>
      <c r="B802" t="s">
        <v>486</v>
      </c>
      <c r="C802">
        <f t="shared" si="73"/>
        <v>3</v>
      </c>
      <c r="D802" t="str">
        <f t="shared" si="74"/>
        <v>01</v>
      </c>
      <c r="E802" t="str">
        <f t="shared" si="75"/>
        <v>BT</v>
      </c>
      <c r="F802" s="4">
        <f t="shared" si="78"/>
        <v>0</v>
      </c>
      <c r="G802" t="str">
        <f t="shared" si="76"/>
        <v>No</v>
      </c>
      <c r="H802" t="str">
        <f t="shared" si="77"/>
        <v>No</v>
      </c>
    </row>
    <row r="803" spans="1:8">
      <c r="A803" t="s">
        <v>417</v>
      </c>
      <c r="B803" t="s">
        <v>416</v>
      </c>
      <c r="C803">
        <f t="shared" si="73"/>
        <v>4</v>
      </c>
      <c r="D803" t="str">
        <f t="shared" si="74"/>
        <v>13</v>
      </c>
      <c r="E803" t="str">
        <f t="shared" si="75"/>
        <v>CBD</v>
      </c>
      <c r="F803" s="4">
        <f t="shared" si="78"/>
        <v>0</v>
      </c>
      <c r="G803" t="str">
        <f t="shared" si="76"/>
        <v>No</v>
      </c>
      <c r="H803" t="str">
        <f t="shared" si="77"/>
        <v>No</v>
      </c>
    </row>
    <row r="804" spans="1:8">
      <c r="A804" t="s">
        <v>487</v>
      </c>
      <c r="B804" t="s">
        <v>486</v>
      </c>
      <c r="C804">
        <f t="shared" si="73"/>
        <v>3</v>
      </c>
      <c r="D804" t="str">
        <f t="shared" si="74"/>
        <v>01</v>
      </c>
      <c r="E804" t="str">
        <f t="shared" si="75"/>
        <v>BT</v>
      </c>
      <c r="F804" s="4">
        <f t="shared" si="78"/>
        <v>0</v>
      </c>
      <c r="G804" t="str">
        <f t="shared" si="76"/>
        <v>No</v>
      </c>
      <c r="H804" t="str">
        <f t="shared" si="77"/>
        <v>No</v>
      </c>
    </row>
    <row r="805" spans="1:8">
      <c r="A805" t="s">
        <v>451</v>
      </c>
      <c r="B805" t="s">
        <v>450</v>
      </c>
      <c r="C805">
        <f t="shared" si="73"/>
        <v>4</v>
      </c>
      <c r="D805" t="str">
        <f t="shared" si="74"/>
        <v>07</v>
      </c>
      <c r="E805" t="str">
        <f t="shared" si="75"/>
        <v>CBD</v>
      </c>
      <c r="F805" s="4">
        <f t="shared" si="78"/>
        <v>0</v>
      </c>
      <c r="G805" t="str">
        <f t="shared" si="76"/>
        <v>No</v>
      </c>
      <c r="H805" t="str">
        <f t="shared" si="77"/>
        <v>No</v>
      </c>
    </row>
    <row r="806" spans="1:8">
      <c r="A806" t="s">
        <v>429</v>
      </c>
      <c r="B806" t="s">
        <v>428</v>
      </c>
      <c r="C806">
        <f t="shared" si="73"/>
        <v>4</v>
      </c>
      <c r="D806" t="str">
        <f t="shared" si="74"/>
        <v>02</v>
      </c>
      <c r="E806" t="str">
        <f t="shared" si="75"/>
        <v>SLU</v>
      </c>
      <c r="F806" s="4">
        <f t="shared" si="78"/>
        <v>0</v>
      </c>
      <c r="G806" t="str">
        <f t="shared" si="76"/>
        <v>No</v>
      </c>
      <c r="H806" t="str">
        <f t="shared" si="77"/>
        <v>No</v>
      </c>
    </row>
    <row r="807" spans="1:8">
      <c r="A807" t="s">
        <v>459</v>
      </c>
      <c r="B807" t="s">
        <v>458</v>
      </c>
      <c r="C807">
        <f t="shared" si="73"/>
        <v>3</v>
      </c>
      <c r="D807" t="str">
        <f t="shared" si="74"/>
        <v>01</v>
      </c>
      <c r="E807" t="str">
        <f t="shared" si="75"/>
        <v>EL</v>
      </c>
      <c r="F807" s="4">
        <f t="shared" si="78"/>
        <v>0</v>
      </c>
      <c r="G807" t="str">
        <f t="shared" si="76"/>
        <v>No</v>
      </c>
      <c r="H807" t="str">
        <f t="shared" si="77"/>
        <v>No</v>
      </c>
    </row>
    <row r="808" spans="1:8">
      <c r="A808" t="s">
        <v>507</v>
      </c>
      <c r="B808" t="s">
        <v>506</v>
      </c>
      <c r="C808">
        <f t="shared" si="73"/>
        <v>4</v>
      </c>
      <c r="D808" t="str">
        <f t="shared" si="74"/>
        <v>15</v>
      </c>
      <c r="E808" t="str">
        <f t="shared" si="75"/>
        <v>SLU</v>
      </c>
      <c r="F808" s="4">
        <f t="shared" si="78"/>
        <v>0</v>
      </c>
      <c r="G808" t="str">
        <f t="shared" si="76"/>
        <v>No</v>
      </c>
      <c r="H808" t="str">
        <f t="shared" si="77"/>
        <v>No</v>
      </c>
    </row>
    <row r="809" spans="1:8">
      <c r="A809" t="s">
        <v>491</v>
      </c>
      <c r="B809" t="s">
        <v>490</v>
      </c>
      <c r="C809">
        <f t="shared" si="73"/>
        <v>3</v>
      </c>
      <c r="D809" t="str">
        <f t="shared" si="74"/>
        <v>01</v>
      </c>
      <c r="E809" t="str">
        <f t="shared" si="75"/>
        <v>CD</v>
      </c>
      <c r="F809" s="4">
        <f t="shared" si="78"/>
        <v>0</v>
      </c>
      <c r="G809" t="str">
        <f t="shared" si="76"/>
        <v>No</v>
      </c>
      <c r="H809" t="str">
        <f t="shared" si="77"/>
        <v>No</v>
      </c>
    </row>
    <row r="810" spans="1:8">
      <c r="A810" t="s">
        <v>493</v>
      </c>
      <c r="B810" t="s">
        <v>492</v>
      </c>
      <c r="C810">
        <f t="shared" si="73"/>
        <v>4</v>
      </c>
      <c r="D810" t="str">
        <f t="shared" si="74"/>
        <v>05</v>
      </c>
      <c r="E810" t="str">
        <f t="shared" si="75"/>
        <v>CBD</v>
      </c>
      <c r="F810" s="4">
        <f t="shared" si="78"/>
        <v>0</v>
      </c>
      <c r="G810" t="str">
        <f t="shared" si="76"/>
        <v>No</v>
      </c>
      <c r="H810" t="str">
        <f t="shared" si="77"/>
        <v>No</v>
      </c>
    </row>
    <row r="811" spans="1:8">
      <c r="A811" t="s">
        <v>421</v>
      </c>
      <c r="B811" t="s">
        <v>420</v>
      </c>
      <c r="C811">
        <f t="shared" si="73"/>
        <v>4</v>
      </c>
      <c r="D811" t="str">
        <f t="shared" si="74"/>
        <v>06</v>
      </c>
      <c r="E811" t="str">
        <f t="shared" si="75"/>
        <v>CBD</v>
      </c>
      <c r="F811" s="4">
        <f t="shared" si="78"/>
        <v>0</v>
      </c>
      <c r="G811" t="str">
        <f t="shared" si="76"/>
        <v>No</v>
      </c>
      <c r="H811" t="str">
        <f t="shared" si="77"/>
        <v>No</v>
      </c>
    </row>
    <row r="812" spans="1:8">
      <c r="A812" t="s">
        <v>481</v>
      </c>
      <c r="B812" t="s">
        <v>480</v>
      </c>
      <c r="C812">
        <f t="shared" si="73"/>
        <v>3</v>
      </c>
      <c r="D812" t="str">
        <f t="shared" si="74"/>
        <v>01</v>
      </c>
      <c r="E812" t="str">
        <f t="shared" si="75"/>
        <v>CH</v>
      </c>
      <c r="F812" s="4">
        <f t="shared" si="78"/>
        <v>0</v>
      </c>
      <c r="G812" t="str">
        <f t="shared" si="76"/>
        <v>No</v>
      </c>
      <c r="H812" t="str">
        <f t="shared" si="77"/>
        <v>No</v>
      </c>
    </row>
    <row r="813" spans="1:8">
      <c r="A813" t="s">
        <v>455</v>
      </c>
      <c r="B813" t="s">
        <v>454</v>
      </c>
      <c r="C813">
        <f t="shared" si="73"/>
        <v>3</v>
      </c>
      <c r="D813" t="str">
        <f t="shared" si="74"/>
        <v>04</v>
      </c>
      <c r="E813" t="str">
        <f t="shared" si="75"/>
        <v>BT</v>
      </c>
      <c r="F813" s="4">
        <f t="shared" si="78"/>
        <v>0</v>
      </c>
      <c r="G813" t="str">
        <f t="shared" si="76"/>
        <v>No</v>
      </c>
      <c r="H813" t="str">
        <f t="shared" si="77"/>
        <v>No</v>
      </c>
    </row>
    <row r="814" spans="1:8">
      <c r="A814" t="s">
        <v>419</v>
      </c>
      <c r="B814" t="s">
        <v>418</v>
      </c>
      <c r="C814">
        <f t="shared" si="73"/>
        <v>3</v>
      </c>
      <c r="D814" t="str">
        <f t="shared" si="74"/>
        <v>07</v>
      </c>
      <c r="E814" t="str">
        <f t="shared" si="75"/>
        <v>UD</v>
      </c>
      <c r="F814" s="4">
        <f t="shared" si="78"/>
        <v>0</v>
      </c>
      <c r="G814" t="str">
        <f t="shared" si="76"/>
        <v>No</v>
      </c>
      <c r="H814" t="str">
        <f t="shared" si="77"/>
        <v>No</v>
      </c>
    </row>
    <row r="815" spans="1:8">
      <c r="A815" t="s">
        <v>477</v>
      </c>
      <c r="B815" t="s">
        <v>476</v>
      </c>
      <c r="C815">
        <f t="shared" si="73"/>
        <v>3</v>
      </c>
      <c r="D815" t="str">
        <f t="shared" si="74"/>
        <v>01</v>
      </c>
      <c r="E815" t="str">
        <f t="shared" si="75"/>
        <v>WF</v>
      </c>
      <c r="F815" s="4">
        <f t="shared" si="78"/>
        <v>0</v>
      </c>
      <c r="G815" t="str">
        <f t="shared" si="76"/>
        <v>No</v>
      </c>
      <c r="H815" t="str">
        <f t="shared" si="77"/>
        <v>No</v>
      </c>
    </row>
    <row r="816" spans="1:8">
      <c r="A816" t="s">
        <v>463</v>
      </c>
      <c r="B816" t="s">
        <v>462</v>
      </c>
      <c r="C816">
        <f t="shared" si="73"/>
        <v>4</v>
      </c>
      <c r="D816" t="str">
        <f t="shared" si="74"/>
        <v>01</v>
      </c>
      <c r="E816" t="str">
        <f t="shared" si="75"/>
        <v>DPD</v>
      </c>
      <c r="F816" s="4">
        <f t="shared" si="78"/>
        <v>0</v>
      </c>
      <c r="G816" t="str">
        <f t="shared" si="76"/>
        <v>No</v>
      </c>
      <c r="H816" t="str">
        <f t="shared" si="77"/>
        <v>No</v>
      </c>
    </row>
    <row r="817" spans="1:8">
      <c r="A817" t="s">
        <v>477</v>
      </c>
      <c r="B817" t="s">
        <v>476</v>
      </c>
      <c r="C817">
        <f t="shared" si="73"/>
        <v>3</v>
      </c>
      <c r="D817" t="str">
        <f t="shared" si="74"/>
        <v>01</v>
      </c>
      <c r="E817" t="str">
        <f t="shared" si="75"/>
        <v>WF</v>
      </c>
      <c r="F817" s="4">
        <f t="shared" si="78"/>
        <v>0</v>
      </c>
      <c r="G817" t="str">
        <f t="shared" si="76"/>
        <v>No</v>
      </c>
      <c r="H817" t="str">
        <f t="shared" si="77"/>
        <v>No</v>
      </c>
    </row>
    <row r="818" spans="1:8">
      <c r="A818" t="s">
        <v>483</v>
      </c>
      <c r="B818" t="s">
        <v>482</v>
      </c>
      <c r="C818">
        <f t="shared" si="73"/>
        <v>3</v>
      </c>
      <c r="D818" t="str">
        <f t="shared" si="74"/>
        <v>07</v>
      </c>
      <c r="E818" t="str">
        <f t="shared" si="75"/>
        <v>CH</v>
      </c>
      <c r="F818" s="4">
        <f t="shared" si="78"/>
        <v>0</v>
      </c>
      <c r="G818" t="str">
        <f t="shared" si="76"/>
        <v>No</v>
      </c>
      <c r="H818" t="str">
        <f t="shared" si="77"/>
        <v>No</v>
      </c>
    </row>
    <row r="819" spans="1:8">
      <c r="A819" t="s">
        <v>417</v>
      </c>
      <c r="B819" t="s">
        <v>416</v>
      </c>
      <c r="C819">
        <f t="shared" si="73"/>
        <v>4</v>
      </c>
      <c r="D819" t="str">
        <f t="shared" si="74"/>
        <v>13</v>
      </c>
      <c r="E819" t="str">
        <f t="shared" si="75"/>
        <v>CBD</v>
      </c>
      <c r="F819" s="4">
        <f t="shared" si="78"/>
        <v>0</v>
      </c>
      <c r="G819" t="str">
        <f t="shared" si="76"/>
        <v>No</v>
      </c>
      <c r="H819" t="str">
        <f t="shared" si="77"/>
        <v>No</v>
      </c>
    </row>
    <row r="820" spans="1:8">
      <c r="A820" t="s">
        <v>487</v>
      </c>
      <c r="B820" t="s">
        <v>486</v>
      </c>
      <c r="C820">
        <f t="shared" si="73"/>
        <v>3</v>
      </c>
      <c r="D820" t="str">
        <f t="shared" si="74"/>
        <v>01</v>
      </c>
      <c r="E820" t="str">
        <f t="shared" si="75"/>
        <v>BT</v>
      </c>
      <c r="F820" s="4">
        <f t="shared" si="78"/>
        <v>0</v>
      </c>
      <c r="G820" t="str">
        <f t="shared" si="76"/>
        <v>No</v>
      </c>
      <c r="H820" t="str">
        <f t="shared" si="77"/>
        <v>No</v>
      </c>
    </row>
    <row r="821" spans="1:8">
      <c r="A821" t="s">
        <v>437</v>
      </c>
      <c r="B821" t="s">
        <v>436</v>
      </c>
      <c r="C821">
        <f t="shared" si="73"/>
        <v>3</v>
      </c>
      <c r="D821" t="str">
        <f t="shared" si="74"/>
        <v>02</v>
      </c>
      <c r="E821" t="str">
        <f t="shared" si="75"/>
        <v>CH</v>
      </c>
      <c r="F821" s="4">
        <f t="shared" si="78"/>
        <v>0</v>
      </c>
      <c r="G821" t="str">
        <f t="shared" si="76"/>
        <v>No</v>
      </c>
      <c r="H821" t="str">
        <f t="shared" si="77"/>
        <v>No</v>
      </c>
    </row>
    <row r="822" spans="1:8">
      <c r="A822" t="s">
        <v>507</v>
      </c>
      <c r="B822" t="s">
        <v>506</v>
      </c>
      <c r="C822">
        <f t="shared" si="73"/>
        <v>4</v>
      </c>
      <c r="D822" t="str">
        <f t="shared" si="74"/>
        <v>15</v>
      </c>
      <c r="E822" t="str">
        <f t="shared" si="75"/>
        <v>SLU</v>
      </c>
      <c r="F822" s="4">
        <f t="shared" si="78"/>
        <v>0</v>
      </c>
      <c r="G822" t="str">
        <f t="shared" si="76"/>
        <v>No</v>
      </c>
      <c r="H822" t="str">
        <f t="shared" si="77"/>
        <v>No</v>
      </c>
    </row>
    <row r="823" spans="1:8">
      <c r="A823" t="s">
        <v>493</v>
      </c>
      <c r="B823" t="s">
        <v>492</v>
      </c>
      <c r="C823">
        <f t="shared" si="73"/>
        <v>4</v>
      </c>
      <c r="D823" t="str">
        <f t="shared" si="74"/>
        <v>05</v>
      </c>
      <c r="E823" t="str">
        <f t="shared" si="75"/>
        <v>CBD</v>
      </c>
      <c r="F823" s="4">
        <f t="shared" si="78"/>
        <v>0</v>
      </c>
      <c r="G823" t="str">
        <f t="shared" si="76"/>
        <v>No</v>
      </c>
      <c r="H823" t="str">
        <f t="shared" si="77"/>
        <v>No</v>
      </c>
    </row>
    <row r="824" spans="1:8">
      <c r="A824" t="s">
        <v>453</v>
      </c>
      <c r="B824" t="s">
        <v>452</v>
      </c>
      <c r="C824">
        <f t="shared" si="73"/>
        <v>4</v>
      </c>
      <c r="D824" t="str">
        <f t="shared" si="74"/>
        <v>18</v>
      </c>
      <c r="E824" t="str">
        <f t="shared" si="75"/>
        <v>SLU</v>
      </c>
      <c r="F824" s="4">
        <f t="shared" si="78"/>
        <v>0</v>
      </c>
      <c r="G824" t="str">
        <f t="shared" si="76"/>
        <v>No</v>
      </c>
      <c r="H824" t="str">
        <f t="shared" si="77"/>
        <v>No</v>
      </c>
    </row>
    <row r="825" spans="1:8">
      <c r="A825" t="s">
        <v>475</v>
      </c>
      <c r="B825" t="s">
        <v>474</v>
      </c>
      <c r="C825">
        <f t="shared" si="73"/>
        <v>4</v>
      </c>
      <c r="D825" t="str">
        <f t="shared" si="74"/>
        <v>04</v>
      </c>
      <c r="E825" t="str">
        <f t="shared" si="75"/>
        <v>SLU</v>
      </c>
      <c r="F825" s="4">
        <f t="shared" si="78"/>
        <v>0</v>
      </c>
      <c r="G825" t="str">
        <f t="shared" si="76"/>
        <v>No</v>
      </c>
      <c r="H825" t="str">
        <f t="shared" si="77"/>
        <v>No</v>
      </c>
    </row>
    <row r="826" spans="1:8">
      <c r="A826" t="s">
        <v>443</v>
      </c>
      <c r="B826" t="s">
        <v>442</v>
      </c>
      <c r="C826">
        <f t="shared" si="73"/>
        <v>3</v>
      </c>
      <c r="D826" t="str">
        <f t="shared" si="74"/>
        <v>06</v>
      </c>
      <c r="E826" t="str">
        <f t="shared" si="75"/>
        <v>UW</v>
      </c>
      <c r="F826" s="4">
        <f t="shared" si="78"/>
        <v>0</v>
      </c>
      <c r="G826" t="str">
        <f t="shared" si="76"/>
        <v>No</v>
      </c>
      <c r="H826" t="str">
        <f t="shared" si="77"/>
        <v>No</v>
      </c>
    </row>
    <row r="827" spans="1:8">
      <c r="A827" t="s">
        <v>477</v>
      </c>
      <c r="B827" t="s">
        <v>476</v>
      </c>
      <c r="C827">
        <f t="shared" si="73"/>
        <v>3</v>
      </c>
      <c r="D827" t="str">
        <f t="shared" si="74"/>
        <v>01</v>
      </c>
      <c r="E827" t="str">
        <f t="shared" si="75"/>
        <v>WF</v>
      </c>
      <c r="F827" s="4">
        <f t="shared" si="78"/>
        <v>0</v>
      </c>
      <c r="G827" t="str">
        <f t="shared" si="76"/>
        <v>No</v>
      </c>
      <c r="H827" t="str">
        <f t="shared" si="77"/>
        <v>No</v>
      </c>
    </row>
    <row r="828" spans="1:8">
      <c r="A828" t="s">
        <v>487</v>
      </c>
      <c r="B828" t="s">
        <v>486</v>
      </c>
      <c r="C828">
        <f t="shared" si="73"/>
        <v>3</v>
      </c>
      <c r="D828" t="str">
        <f t="shared" si="74"/>
        <v>01</v>
      </c>
      <c r="E828" t="str">
        <f t="shared" si="75"/>
        <v>BT</v>
      </c>
      <c r="F828" s="4">
        <f t="shared" si="78"/>
        <v>0</v>
      </c>
      <c r="G828" t="str">
        <f t="shared" si="76"/>
        <v>No</v>
      </c>
      <c r="H828" t="str">
        <f t="shared" si="77"/>
        <v>No</v>
      </c>
    </row>
    <row r="829" spans="1:8">
      <c r="A829" t="s">
        <v>449</v>
      </c>
      <c r="B829" t="s">
        <v>448</v>
      </c>
      <c r="C829">
        <f t="shared" si="73"/>
        <v>4</v>
      </c>
      <c r="D829" t="str">
        <f t="shared" si="74"/>
        <v>07</v>
      </c>
      <c r="E829" t="str">
        <f t="shared" si="75"/>
        <v>SLU</v>
      </c>
      <c r="F829" s="4">
        <f t="shared" si="78"/>
        <v>0</v>
      </c>
      <c r="G829" t="str">
        <f t="shared" si="76"/>
        <v>No</v>
      </c>
      <c r="H829" t="str">
        <f t="shared" si="77"/>
        <v>No</v>
      </c>
    </row>
    <row r="830" spans="1:8">
      <c r="A830" t="s">
        <v>487</v>
      </c>
      <c r="B830" t="s">
        <v>486</v>
      </c>
      <c r="C830">
        <f t="shared" si="73"/>
        <v>3</v>
      </c>
      <c r="D830" t="str">
        <f t="shared" si="74"/>
        <v>01</v>
      </c>
      <c r="E830" t="str">
        <f t="shared" si="75"/>
        <v>BT</v>
      </c>
      <c r="F830" s="4">
        <f t="shared" si="78"/>
        <v>0</v>
      </c>
      <c r="G830" t="str">
        <f t="shared" si="76"/>
        <v>No</v>
      </c>
      <c r="H830" t="str">
        <f t="shared" si="77"/>
        <v>No</v>
      </c>
    </row>
    <row r="831" spans="1:8">
      <c r="A831" t="s">
        <v>419</v>
      </c>
      <c r="B831" t="s">
        <v>418</v>
      </c>
      <c r="C831">
        <f t="shared" si="73"/>
        <v>3</v>
      </c>
      <c r="D831" t="str">
        <f t="shared" si="74"/>
        <v>07</v>
      </c>
      <c r="E831" t="str">
        <f t="shared" si="75"/>
        <v>UD</v>
      </c>
      <c r="F831" s="4">
        <f t="shared" si="78"/>
        <v>0</v>
      </c>
      <c r="G831" t="str">
        <f t="shared" si="76"/>
        <v>No</v>
      </c>
      <c r="H831" t="str">
        <f t="shared" si="77"/>
        <v>No</v>
      </c>
    </row>
    <row r="832" spans="1:8">
      <c r="A832" t="s">
        <v>449</v>
      </c>
      <c r="B832" t="s">
        <v>448</v>
      </c>
      <c r="C832">
        <f t="shared" si="73"/>
        <v>4</v>
      </c>
      <c r="D832" t="str">
        <f t="shared" si="74"/>
        <v>07</v>
      </c>
      <c r="E832" t="str">
        <f t="shared" si="75"/>
        <v>SLU</v>
      </c>
      <c r="F832" s="4">
        <f t="shared" si="78"/>
        <v>0</v>
      </c>
      <c r="G832" t="str">
        <f t="shared" si="76"/>
        <v>No</v>
      </c>
      <c r="H832" t="str">
        <f t="shared" si="77"/>
        <v>No</v>
      </c>
    </row>
    <row r="833" spans="1:8">
      <c r="A833" t="s">
        <v>505</v>
      </c>
      <c r="B833" t="s">
        <v>504</v>
      </c>
      <c r="C833">
        <f t="shared" si="73"/>
        <v>3</v>
      </c>
      <c r="D833" t="str">
        <f t="shared" si="74"/>
        <v>04</v>
      </c>
      <c r="E833" t="str">
        <f t="shared" si="75"/>
        <v>UD</v>
      </c>
      <c r="F833" s="4">
        <f t="shared" si="78"/>
        <v>0</v>
      </c>
      <c r="G833" t="str">
        <f t="shared" si="76"/>
        <v>No</v>
      </c>
      <c r="H833" t="str">
        <f t="shared" si="77"/>
        <v>No</v>
      </c>
    </row>
    <row r="834" spans="1:8">
      <c r="A834" t="s">
        <v>477</v>
      </c>
      <c r="B834" t="s">
        <v>476</v>
      </c>
      <c r="C834">
        <f t="shared" ref="C834:C897" si="79">FIND("-", A834)</f>
        <v>3</v>
      </c>
      <c r="D834" t="str">
        <f t="shared" ref="D834:D897" si="80">RIGHT(A834, LEN(A834)- FIND("-",A834))</f>
        <v>01</v>
      </c>
      <c r="E834" t="str">
        <f t="shared" ref="E834:E897" si="81">LEFT(A834, FIND("-",A834) - 1)</f>
        <v>WF</v>
      </c>
      <c r="F834" s="4">
        <f t="shared" si="78"/>
        <v>0</v>
      </c>
      <c r="G834" t="str">
        <f t="shared" si="76"/>
        <v>No</v>
      </c>
      <c r="H834" t="str">
        <f t="shared" si="77"/>
        <v>No</v>
      </c>
    </row>
    <row r="835" spans="1:8">
      <c r="A835" t="s">
        <v>467</v>
      </c>
      <c r="B835" t="s">
        <v>466</v>
      </c>
      <c r="C835">
        <f t="shared" si="79"/>
        <v>3</v>
      </c>
      <c r="D835" t="str">
        <f t="shared" si="80"/>
        <v>10</v>
      </c>
      <c r="E835" t="str">
        <f t="shared" si="81"/>
        <v>UW</v>
      </c>
      <c r="F835" s="4">
        <f t="shared" si="78"/>
        <v>0</v>
      </c>
      <c r="G835" t="str">
        <f t="shared" ref="G835:G898" si="82">IF(IFERROR(SEARCH("Occidental",B835),0)=1,"Yes","No")</f>
        <v>No</v>
      </c>
      <c r="H835" t="str">
        <f t="shared" ref="H835:H898" si="83">IF(COUNTIF(B835, "Occidental"),"Yes","No")</f>
        <v>No</v>
      </c>
    </row>
    <row r="836" spans="1:8">
      <c r="A836" t="s">
        <v>485</v>
      </c>
      <c r="B836" t="s">
        <v>484</v>
      </c>
      <c r="C836">
        <f t="shared" si="79"/>
        <v>3</v>
      </c>
      <c r="D836" t="str">
        <f t="shared" si="80"/>
        <v>05</v>
      </c>
      <c r="E836" t="str">
        <f t="shared" si="81"/>
        <v>EL</v>
      </c>
      <c r="F836" s="4">
        <f t="shared" si="78"/>
        <v>0</v>
      </c>
      <c r="G836" t="str">
        <f t="shared" si="82"/>
        <v>No</v>
      </c>
      <c r="H836" t="str">
        <f t="shared" si="83"/>
        <v>No</v>
      </c>
    </row>
    <row r="837" spans="1:8">
      <c r="A837" t="s">
        <v>449</v>
      </c>
      <c r="B837" t="s">
        <v>448</v>
      </c>
      <c r="C837">
        <f t="shared" si="79"/>
        <v>4</v>
      </c>
      <c r="D837" t="str">
        <f t="shared" si="80"/>
        <v>07</v>
      </c>
      <c r="E837" t="str">
        <f t="shared" si="81"/>
        <v>SLU</v>
      </c>
      <c r="F837" s="4">
        <f t="shared" si="78"/>
        <v>0</v>
      </c>
      <c r="G837" t="str">
        <f t="shared" si="82"/>
        <v>No</v>
      </c>
      <c r="H837" t="str">
        <f t="shared" si="83"/>
        <v>No</v>
      </c>
    </row>
    <row r="838" spans="1:8">
      <c r="A838" t="s">
        <v>503</v>
      </c>
      <c r="B838" t="s">
        <v>502</v>
      </c>
      <c r="C838">
        <f t="shared" si="79"/>
        <v>3</v>
      </c>
      <c r="D838" t="str">
        <f t="shared" si="80"/>
        <v>07</v>
      </c>
      <c r="E838" t="str">
        <f t="shared" si="81"/>
        <v>UW</v>
      </c>
      <c r="F838" s="4">
        <f t="shared" si="78"/>
        <v>0</v>
      </c>
      <c r="G838" t="str">
        <f t="shared" si="82"/>
        <v>No</v>
      </c>
      <c r="H838" t="str">
        <f t="shared" si="83"/>
        <v>No</v>
      </c>
    </row>
    <row r="839" spans="1:8">
      <c r="A839" t="s">
        <v>501</v>
      </c>
      <c r="B839" t="s">
        <v>500</v>
      </c>
      <c r="C839">
        <f t="shared" si="79"/>
        <v>3</v>
      </c>
      <c r="D839" t="str">
        <f t="shared" si="80"/>
        <v>04</v>
      </c>
      <c r="E839" t="str">
        <f t="shared" si="81"/>
        <v>FH</v>
      </c>
      <c r="F839" s="4">
        <f t="shared" si="78"/>
        <v>0</v>
      </c>
      <c r="G839" t="str">
        <f t="shared" si="82"/>
        <v>No</v>
      </c>
      <c r="H839" t="str">
        <f t="shared" si="83"/>
        <v>No</v>
      </c>
    </row>
    <row r="840" spans="1:8">
      <c r="A840" t="s">
        <v>461</v>
      </c>
      <c r="B840" t="s">
        <v>460</v>
      </c>
      <c r="C840">
        <f t="shared" si="79"/>
        <v>3</v>
      </c>
      <c r="D840" t="str">
        <f t="shared" si="80"/>
        <v>08</v>
      </c>
      <c r="E840" t="str">
        <f t="shared" si="81"/>
        <v>CH</v>
      </c>
      <c r="F840" s="4">
        <f t="shared" si="78"/>
        <v>0</v>
      </c>
      <c r="G840" t="str">
        <f t="shared" si="82"/>
        <v>No</v>
      </c>
      <c r="H840" t="str">
        <f t="shared" si="83"/>
        <v>No</v>
      </c>
    </row>
    <row r="841" spans="1:8">
      <c r="A841" t="s">
        <v>483</v>
      </c>
      <c r="B841" t="s">
        <v>482</v>
      </c>
      <c r="C841">
        <f t="shared" si="79"/>
        <v>3</v>
      </c>
      <c r="D841" t="str">
        <f t="shared" si="80"/>
        <v>07</v>
      </c>
      <c r="E841" t="str">
        <f t="shared" si="81"/>
        <v>CH</v>
      </c>
      <c r="F841" s="4">
        <f t="shared" si="78"/>
        <v>0</v>
      </c>
      <c r="G841" t="str">
        <f t="shared" si="82"/>
        <v>No</v>
      </c>
      <c r="H841" t="str">
        <f t="shared" si="83"/>
        <v>No</v>
      </c>
    </row>
    <row r="842" spans="1:8">
      <c r="A842" t="s">
        <v>477</v>
      </c>
      <c r="B842" t="s">
        <v>476</v>
      </c>
      <c r="C842">
        <f t="shared" si="79"/>
        <v>3</v>
      </c>
      <c r="D842" t="str">
        <f t="shared" si="80"/>
        <v>01</v>
      </c>
      <c r="E842" t="str">
        <f t="shared" si="81"/>
        <v>WF</v>
      </c>
      <c r="F842" s="4">
        <f t="shared" si="78"/>
        <v>0</v>
      </c>
      <c r="G842" t="str">
        <f t="shared" si="82"/>
        <v>No</v>
      </c>
      <c r="H842" t="str">
        <f t="shared" si="83"/>
        <v>No</v>
      </c>
    </row>
    <row r="843" spans="1:8">
      <c r="A843" t="s">
        <v>457</v>
      </c>
      <c r="B843" t="s">
        <v>456</v>
      </c>
      <c r="C843">
        <f t="shared" si="79"/>
        <v>3</v>
      </c>
      <c r="D843" t="str">
        <f t="shared" si="80"/>
        <v>05</v>
      </c>
      <c r="E843" t="str">
        <f t="shared" si="81"/>
        <v>PS</v>
      </c>
      <c r="F843" s="4">
        <f t="shared" si="78"/>
        <v>0</v>
      </c>
      <c r="G843" t="str">
        <f t="shared" si="82"/>
        <v>No</v>
      </c>
      <c r="H843" t="str">
        <f t="shared" si="83"/>
        <v>No</v>
      </c>
    </row>
    <row r="844" spans="1:8">
      <c r="A844" t="s">
        <v>431</v>
      </c>
      <c r="B844" t="s">
        <v>430</v>
      </c>
      <c r="C844">
        <f t="shared" si="79"/>
        <v>3</v>
      </c>
      <c r="D844" t="str">
        <f t="shared" si="80"/>
        <v>04</v>
      </c>
      <c r="E844" t="str">
        <f t="shared" si="81"/>
        <v>PS</v>
      </c>
      <c r="F844" s="4">
        <f t="shared" si="78"/>
        <v>1</v>
      </c>
      <c r="G844" t="str">
        <f t="shared" si="82"/>
        <v>Yes</v>
      </c>
      <c r="H844" t="str">
        <f t="shared" si="83"/>
        <v>No</v>
      </c>
    </row>
    <row r="845" spans="1:8">
      <c r="A845" t="s">
        <v>447</v>
      </c>
      <c r="B845" t="s">
        <v>446</v>
      </c>
      <c r="C845">
        <f t="shared" si="79"/>
        <v>3</v>
      </c>
      <c r="D845" t="str">
        <f t="shared" si="80"/>
        <v>04</v>
      </c>
      <c r="E845" t="str">
        <f t="shared" si="81"/>
        <v>WF</v>
      </c>
      <c r="F845" s="4">
        <f t="shared" si="78"/>
        <v>0</v>
      </c>
      <c r="G845" t="str">
        <f t="shared" si="82"/>
        <v>No</v>
      </c>
      <c r="H845" t="str">
        <f t="shared" si="83"/>
        <v>No</v>
      </c>
    </row>
    <row r="846" spans="1:8">
      <c r="A846" t="s">
        <v>499</v>
      </c>
      <c r="B846" t="s">
        <v>498</v>
      </c>
      <c r="C846">
        <f t="shared" si="79"/>
        <v>3</v>
      </c>
      <c r="D846" t="str">
        <f t="shared" si="80"/>
        <v>01</v>
      </c>
      <c r="E846" t="str">
        <f t="shared" si="81"/>
        <v>FH</v>
      </c>
      <c r="F846" s="4">
        <f t="shared" si="78"/>
        <v>0</v>
      </c>
      <c r="G846" t="str">
        <f t="shared" si="82"/>
        <v>No</v>
      </c>
      <c r="H846" t="str">
        <f t="shared" si="83"/>
        <v>No</v>
      </c>
    </row>
    <row r="847" spans="1:8">
      <c r="A847" t="s">
        <v>449</v>
      </c>
      <c r="B847" t="s">
        <v>448</v>
      </c>
      <c r="C847">
        <f t="shared" si="79"/>
        <v>4</v>
      </c>
      <c r="D847" t="str">
        <f t="shared" si="80"/>
        <v>07</v>
      </c>
      <c r="E847" t="str">
        <f t="shared" si="81"/>
        <v>SLU</v>
      </c>
      <c r="F847" s="4">
        <f t="shared" si="78"/>
        <v>0</v>
      </c>
      <c r="G847" t="str">
        <f t="shared" si="82"/>
        <v>No</v>
      </c>
      <c r="H847" t="str">
        <f t="shared" si="83"/>
        <v>No</v>
      </c>
    </row>
    <row r="848" spans="1:8">
      <c r="A848" t="s">
        <v>421</v>
      </c>
      <c r="B848" t="s">
        <v>420</v>
      </c>
      <c r="C848">
        <f t="shared" si="79"/>
        <v>4</v>
      </c>
      <c r="D848" t="str">
        <f t="shared" si="80"/>
        <v>06</v>
      </c>
      <c r="E848" t="str">
        <f t="shared" si="81"/>
        <v>CBD</v>
      </c>
      <c r="F848" s="4">
        <f t="shared" si="78"/>
        <v>0</v>
      </c>
      <c r="G848" t="str">
        <f t="shared" si="82"/>
        <v>No</v>
      </c>
      <c r="H848" t="str">
        <f t="shared" si="83"/>
        <v>No</v>
      </c>
    </row>
    <row r="849" spans="1:8">
      <c r="A849" t="s">
        <v>481</v>
      </c>
      <c r="B849" t="s">
        <v>480</v>
      </c>
      <c r="C849">
        <f t="shared" si="79"/>
        <v>3</v>
      </c>
      <c r="D849" t="str">
        <f t="shared" si="80"/>
        <v>01</v>
      </c>
      <c r="E849" t="str">
        <f t="shared" si="81"/>
        <v>CH</v>
      </c>
      <c r="F849" s="4">
        <f t="shared" si="78"/>
        <v>0</v>
      </c>
      <c r="G849" t="str">
        <f t="shared" si="82"/>
        <v>No</v>
      </c>
      <c r="H849" t="str">
        <f t="shared" si="83"/>
        <v>No</v>
      </c>
    </row>
    <row r="850" spans="1:8">
      <c r="A850" t="s">
        <v>497</v>
      </c>
      <c r="B850" t="s">
        <v>496</v>
      </c>
      <c r="C850">
        <f t="shared" si="79"/>
        <v>3</v>
      </c>
      <c r="D850" t="str">
        <f t="shared" si="80"/>
        <v>03</v>
      </c>
      <c r="E850" t="str">
        <f t="shared" si="81"/>
        <v>CH</v>
      </c>
      <c r="F850" s="4">
        <f t="shared" si="78"/>
        <v>0</v>
      </c>
      <c r="G850" t="str">
        <f t="shared" si="82"/>
        <v>No</v>
      </c>
      <c r="H850" t="str">
        <f t="shared" si="83"/>
        <v>No</v>
      </c>
    </row>
    <row r="851" spans="1:8">
      <c r="A851" t="s">
        <v>475</v>
      </c>
      <c r="B851" t="s">
        <v>474</v>
      </c>
      <c r="C851">
        <f t="shared" si="79"/>
        <v>4</v>
      </c>
      <c r="D851" t="str">
        <f t="shared" si="80"/>
        <v>04</v>
      </c>
      <c r="E851" t="str">
        <f t="shared" si="81"/>
        <v>SLU</v>
      </c>
      <c r="F851" s="4">
        <f t="shared" si="78"/>
        <v>0</v>
      </c>
      <c r="G851" t="str">
        <f t="shared" si="82"/>
        <v>No</v>
      </c>
      <c r="H851" t="str">
        <f t="shared" si="83"/>
        <v>No</v>
      </c>
    </row>
    <row r="852" spans="1:8">
      <c r="A852" t="s">
        <v>433</v>
      </c>
      <c r="B852" t="s">
        <v>432</v>
      </c>
      <c r="C852">
        <f t="shared" si="79"/>
        <v>3</v>
      </c>
      <c r="D852" t="str">
        <f t="shared" si="80"/>
        <v>04</v>
      </c>
      <c r="E852" t="str">
        <f t="shared" si="81"/>
        <v>ID</v>
      </c>
      <c r="F852" s="4">
        <f t="shared" si="78"/>
        <v>0</v>
      </c>
      <c r="G852" t="str">
        <f t="shared" si="82"/>
        <v>No</v>
      </c>
      <c r="H852" t="str">
        <f t="shared" si="83"/>
        <v>No</v>
      </c>
    </row>
    <row r="853" spans="1:8">
      <c r="A853" t="s">
        <v>459</v>
      </c>
      <c r="B853" t="s">
        <v>458</v>
      </c>
      <c r="C853">
        <f t="shared" si="79"/>
        <v>3</v>
      </c>
      <c r="D853" t="str">
        <f t="shared" si="80"/>
        <v>01</v>
      </c>
      <c r="E853" t="str">
        <f t="shared" si="81"/>
        <v>EL</v>
      </c>
      <c r="F853" s="4">
        <f t="shared" si="78"/>
        <v>0</v>
      </c>
      <c r="G853" t="str">
        <f t="shared" si="82"/>
        <v>No</v>
      </c>
      <c r="H853" t="str">
        <f t="shared" si="83"/>
        <v>No</v>
      </c>
    </row>
    <row r="854" spans="1:8">
      <c r="A854" t="s">
        <v>479</v>
      </c>
      <c r="B854" t="s">
        <v>478</v>
      </c>
      <c r="C854">
        <f t="shared" si="79"/>
        <v>3</v>
      </c>
      <c r="D854" t="str">
        <f t="shared" si="80"/>
        <v>02</v>
      </c>
      <c r="E854" t="str">
        <f t="shared" si="81"/>
        <v>UW</v>
      </c>
      <c r="F854" s="4">
        <f t="shared" si="78"/>
        <v>0</v>
      </c>
      <c r="G854" t="str">
        <f t="shared" si="82"/>
        <v>No</v>
      </c>
      <c r="H854" t="str">
        <f t="shared" si="83"/>
        <v>No</v>
      </c>
    </row>
    <row r="855" spans="1:8">
      <c r="A855" t="s">
        <v>491</v>
      </c>
      <c r="B855" t="s">
        <v>490</v>
      </c>
      <c r="C855">
        <f t="shared" si="79"/>
        <v>3</v>
      </c>
      <c r="D855" t="str">
        <f t="shared" si="80"/>
        <v>01</v>
      </c>
      <c r="E855" t="str">
        <f t="shared" si="81"/>
        <v>CD</v>
      </c>
      <c r="F855" s="4">
        <f t="shared" si="78"/>
        <v>0</v>
      </c>
      <c r="G855" t="str">
        <f t="shared" si="82"/>
        <v>No</v>
      </c>
      <c r="H855" t="str">
        <f t="shared" si="83"/>
        <v>No</v>
      </c>
    </row>
    <row r="856" spans="1:8">
      <c r="A856" t="s">
        <v>453</v>
      </c>
      <c r="B856" t="s">
        <v>452</v>
      </c>
      <c r="C856">
        <f t="shared" si="79"/>
        <v>4</v>
      </c>
      <c r="D856" t="str">
        <f t="shared" si="80"/>
        <v>18</v>
      </c>
      <c r="E856" t="str">
        <f t="shared" si="81"/>
        <v>SLU</v>
      </c>
      <c r="F856" s="4">
        <f t="shared" ref="F856:F919" si="84">IFERROR(SEARCH("Occidental",B856), 0)</f>
        <v>0</v>
      </c>
      <c r="G856" t="str">
        <f t="shared" si="82"/>
        <v>No</v>
      </c>
      <c r="H856" t="str">
        <f t="shared" si="83"/>
        <v>No</v>
      </c>
    </row>
    <row r="857" spans="1:8">
      <c r="A857" t="s">
        <v>449</v>
      </c>
      <c r="B857" t="s">
        <v>448</v>
      </c>
      <c r="C857">
        <f t="shared" si="79"/>
        <v>4</v>
      </c>
      <c r="D857" t="str">
        <f t="shared" si="80"/>
        <v>07</v>
      </c>
      <c r="E857" t="str">
        <f t="shared" si="81"/>
        <v>SLU</v>
      </c>
      <c r="F857" s="4">
        <f t="shared" si="84"/>
        <v>0</v>
      </c>
      <c r="G857" t="str">
        <f t="shared" si="82"/>
        <v>No</v>
      </c>
      <c r="H857" t="str">
        <f t="shared" si="83"/>
        <v>No</v>
      </c>
    </row>
    <row r="858" spans="1:8">
      <c r="A858" t="s">
        <v>431</v>
      </c>
      <c r="B858" t="s">
        <v>430</v>
      </c>
      <c r="C858">
        <f t="shared" si="79"/>
        <v>3</v>
      </c>
      <c r="D858" t="str">
        <f t="shared" si="80"/>
        <v>04</v>
      </c>
      <c r="E858" t="str">
        <f t="shared" si="81"/>
        <v>PS</v>
      </c>
      <c r="F858" s="4">
        <f t="shared" si="84"/>
        <v>1</v>
      </c>
      <c r="G858" t="str">
        <f t="shared" si="82"/>
        <v>Yes</v>
      </c>
      <c r="H858" t="str">
        <f t="shared" si="83"/>
        <v>No</v>
      </c>
    </row>
    <row r="859" spans="1:8">
      <c r="A859" t="s">
        <v>475</v>
      </c>
      <c r="B859" t="s">
        <v>474</v>
      </c>
      <c r="C859">
        <f t="shared" si="79"/>
        <v>4</v>
      </c>
      <c r="D859" t="str">
        <f t="shared" si="80"/>
        <v>04</v>
      </c>
      <c r="E859" t="str">
        <f t="shared" si="81"/>
        <v>SLU</v>
      </c>
      <c r="F859" s="4">
        <f t="shared" si="84"/>
        <v>0</v>
      </c>
      <c r="G859" t="str">
        <f t="shared" si="82"/>
        <v>No</v>
      </c>
      <c r="H859" t="str">
        <f t="shared" si="83"/>
        <v>No</v>
      </c>
    </row>
    <row r="860" spans="1:8">
      <c r="A860" t="s">
        <v>495</v>
      </c>
      <c r="B860" t="s">
        <v>494</v>
      </c>
      <c r="C860">
        <f t="shared" si="79"/>
        <v>3</v>
      </c>
      <c r="D860" t="str">
        <f t="shared" si="80"/>
        <v>05</v>
      </c>
      <c r="E860" t="str">
        <f t="shared" si="81"/>
        <v>CH</v>
      </c>
      <c r="F860" s="4">
        <f t="shared" si="84"/>
        <v>0</v>
      </c>
      <c r="G860" t="str">
        <f t="shared" si="82"/>
        <v>No</v>
      </c>
      <c r="H860" t="str">
        <f t="shared" si="83"/>
        <v>No</v>
      </c>
    </row>
    <row r="861" spans="1:8">
      <c r="A861" t="s">
        <v>449</v>
      </c>
      <c r="B861" t="s">
        <v>448</v>
      </c>
      <c r="C861">
        <f t="shared" si="79"/>
        <v>4</v>
      </c>
      <c r="D861" t="str">
        <f t="shared" si="80"/>
        <v>07</v>
      </c>
      <c r="E861" t="str">
        <f t="shared" si="81"/>
        <v>SLU</v>
      </c>
      <c r="F861" s="4">
        <f t="shared" si="84"/>
        <v>0</v>
      </c>
      <c r="G861" t="str">
        <f t="shared" si="82"/>
        <v>No</v>
      </c>
      <c r="H861" t="str">
        <f t="shared" si="83"/>
        <v>No</v>
      </c>
    </row>
    <row r="862" spans="1:8">
      <c r="A862" t="s">
        <v>475</v>
      </c>
      <c r="B862" t="s">
        <v>474</v>
      </c>
      <c r="C862">
        <f t="shared" si="79"/>
        <v>4</v>
      </c>
      <c r="D862" t="str">
        <f t="shared" si="80"/>
        <v>04</v>
      </c>
      <c r="E862" t="str">
        <f t="shared" si="81"/>
        <v>SLU</v>
      </c>
      <c r="F862" s="4">
        <f t="shared" si="84"/>
        <v>0</v>
      </c>
      <c r="G862" t="str">
        <f t="shared" si="82"/>
        <v>No</v>
      </c>
      <c r="H862" t="str">
        <f t="shared" si="83"/>
        <v>No</v>
      </c>
    </row>
    <row r="863" spans="1:8">
      <c r="A863" t="s">
        <v>463</v>
      </c>
      <c r="B863" t="s">
        <v>462</v>
      </c>
      <c r="C863">
        <f t="shared" si="79"/>
        <v>4</v>
      </c>
      <c r="D863" t="str">
        <f t="shared" si="80"/>
        <v>01</v>
      </c>
      <c r="E863" t="str">
        <f t="shared" si="81"/>
        <v>DPD</v>
      </c>
      <c r="F863" s="4">
        <f t="shared" si="84"/>
        <v>0</v>
      </c>
      <c r="G863" t="str">
        <f t="shared" si="82"/>
        <v>No</v>
      </c>
      <c r="H863" t="str">
        <f t="shared" si="83"/>
        <v>No</v>
      </c>
    </row>
    <row r="864" spans="1:8">
      <c r="A864" t="s">
        <v>493</v>
      </c>
      <c r="B864" t="s">
        <v>492</v>
      </c>
      <c r="C864">
        <f t="shared" si="79"/>
        <v>4</v>
      </c>
      <c r="D864" t="str">
        <f t="shared" si="80"/>
        <v>05</v>
      </c>
      <c r="E864" t="str">
        <f t="shared" si="81"/>
        <v>CBD</v>
      </c>
      <c r="F864" s="4">
        <f t="shared" si="84"/>
        <v>0</v>
      </c>
      <c r="G864" t="str">
        <f t="shared" si="82"/>
        <v>No</v>
      </c>
      <c r="H864" t="str">
        <f t="shared" si="83"/>
        <v>No</v>
      </c>
    </row>
    <row r="865" spans="1:8">
      <c r="A865" t="s">
        <v>477</v>
      </c>
      <c r="B865" t="s">
        <v>476</v>
      </c>
      <c r="C865">
        <f t="shared" si="79"/>
        <v>3</v>
      </c>
      <c r="D865" t="str">
        <f t="shared" si="80"/>
        <v>01</v>
      </c>
      <c r="E865" t="str">
        <f t="shared" si="81"/>
        <v>WF</v>
      </c>
      <c r="F865" s="4">
        <f t="shared" si="84"/>
        <v>0</v>
      </c>
      <c r="G865" t="str">
        <f t="shared" si="82"/>
        <v>No</v>
      </c>
      <c r="H865" t="str">
        <f t="shared" si="83"/>
        <v>No</v>
      </c>
    </row>
    <row r="866" spans="1:8">
      <c r="A866" t="s">
        <v>429</v>
      </c>
      <c r="B866" t="s">
        <v>428</v>
      </c>
      <c r="C866">
        <f t="shared" si="79"/>
        <v>4</v>
      </c>
      <c r="D866" t="str">
        <f t="shared" si="80"/>
        <v>02</v>
      </c>
      <c r="E866" t="str">
        <f t="shared" si="81"/>
        <v>SLU</v>
      </c>
      <c r="F866" s="4">
        <f t="shared" si="84"/>
        <v>0</v>
      </c>
      <c r="G866" t="str">
        <f t="shared" si="82"/>
        <v>No</v>
      </c>
      <c r="H866" t="str">
        <f t="shared" si="83"/>
        <v>No</v>
      </c>
    </row>
    <row r="867" spans="1:8">
      <c r="A867" t="s">
        <v>451</v>
      </c>
      <c r="B867" t="s">
        <v>450</v>
      </c>
      <c r="C867">
        <f t="shared" si="79"/>
        <v>4</v>
      </c>
      <c r="D867" t="str">
        <f t="shared" si="80"/>
        <v>07</v>
      </c>
      <c r="E867" t="str">
        <f t="shared" si="81"/>
        <v>CBD</v>
      </c>
      <c r="F867" s="4">
        <f t="shared" si="84"/>
        <v>0</v>
      </c>
      <c r="G867" t="str">
        <f t="shared" si="82"/>
        <v>No</v>
      </c>
      <c r="H867" t="str">
        <f t="shared" si="83"/>
        <v>No</v>
      </c>
    </row>
    <row r="868" spans="1:8">
      <c r="A868" t="s">
        <v>477</v>
      </c>
      <c r="B868" t="s">
        <v>476</v>
      </c>
      <c r="C868">
        <f t="shared" si="79"/>
        <v>3</v>
      </c>
      <c r="D868" t="str">
        <f t="shared" si="80"/>
        <v>01</v>
      </c>
      <c r="E868" t="str">
        <f t="shared" si="81"/>
        <v>WF</v>
      </c>
      <c r="F868" s="4">
        <f t="shared" si="84"/>
        <v>0</v>
      </c>
      <c r="G868" t="str">
        <f t="shared" si="82"/>
        <v>No</v>
      </c>
      <c r="H868" t="str">
        <f t="shared" si="83"/>
        <v>No</v>
      </c>
    </row>
    <row r="869" spans="1:8">
      <c r="A869" t="s">
        <v>491</v>
      </c>
      <c r="B869" t="s">
        <v>490</v>
      </c>
      <c r="C869">
        <f t="shared" si="79"/>
        <v>3</v>
      </c>
      <c r="D869" t="str">
        <f t="shared" si="80"/>
        <v>01</v>
      </c>
      <c r="E869" t="str">
        <f t="shared" si="81"/>
        <v>CD</v>
      </c>
      <c r="F869" s="4">
        <f t="shared" si="84"/>
        <v>0</v>
      </c>
      <c r="G869" t="str">
        <f t="shared" si="82"/>
        <v>No</v>
      </c>
      <c r="H869" t="str">
        <f t="shared" si="83"/>
        <v>No</v>
      </c>
    </row>
    <row r="870" spans="1:8">
      <c r="A870" t="s">
        <v>461</v>
      </c>
      <c r="B870" t="s">
        <v>460</v>
      </c>
      <c r="C870">
        <f t="shared" si="79"/>
        <v>3</v>
      </c>
      <c r="D870" t="str">
        <f t="shared" si="80"/>
        <v>08</v>
      </c>
      <c r="E870" t="str">
        <f t="shared" si="81"/>
        <v>CH</v>
      </c>
      <c r="F870" s="4">
        <f t="shared" si="84"/>
        <v>0</v>
      </c>
      <c r="G870" t="str">
        <f t="shared" si="82"/>
        <v>No</v>
      </c>
      <c r="H870" t="str">
        <f t="shared" si="83"/>
        <v>No</v>
      </c>
    </row>
    <row r="871" spans="1:8">
      <c r="A871" t="s">
        <v>485</v>
      </c>
      <c r="B871" t="s">
        <v>484</v>
      </c>
      <c r="C871">
        <f t="shared" si="79"/>
        <v>3</v>
      </c>
      <c r="D871" t="str">
        <f t="shared" si="80"/>
        <v>05</v>
      </c>
      <c r="E871" t="str">
        <f t="shared" si="81"/>
        <v>EL</v>
      </c>
      <c r="F871" s="4">
        <f t="shared" si="84"/>
        <v>0</v>
      </c>
      <c r="G871" t="str">
        <f t="shared" si="82"/>
        <v>No</v>
      </c>
      <c r="H871" t="str">
        <f t="shared" si="83"/>
        <v>No</v>
      </c>
    </row>
    <row r="872" spans="1:8">
      <c r="A872" t="s">
        <v>487</v>
      </c>
      <c r="B872" t="s">
        <v>486</v>
      </c>
      <c r="C872">
        <f t="shared" si="79"/>
        <v>3</v>
      </c>
      <c r="D872" t="str">
        <f t="shared" si="80"/>
        <v>01</v>
      </c>
      <c r="E872" t="str">
        <f t="shared" si="81"/>
        <v>BT</v>
      </c>
      <c r="F872" s="4">
        <f t="shared" si="84"/>
        <v>0</v>
      </c>
      <c r="G872" t="str">
        <f t="shared" si="82"/>
        <v>No</v>
      </c>
      <c r="H872" t="str">
        <f t="shared" si="83"/>
        <v>No</v>
      </c>
    </row>
    <row r="873" spans="1:8">
      <c r="A873" t="s">
        <v>429</v>
      </c>
      <c r="B873" t="s">
        <v>428</v>
      </c>
      <c r="C873">
        <f t="shared" si="79"/>
        <v>4</v>
      </c>
      <c r="D873" t="str">
        <f t="shared" si="80"/>
        <v>02</v>
      </c>
      <c r="E873" t="str">
        <f t="shared" si="81"/>
        <v>SLU</v>
      </c>
      <c r="F873" s="4">
        <f t="shared" si="84"/>
        <v>0</v>
      </c>
      <c r="G873" t="str">
        <f t="shared" si="82"/>
        <v>No</v>
      </c>
      <c r="H873" t="str">
        <f t="shared" si="83"/>
        <v>No</v>
      </c>
    </row>
    <row r="874" spans="1:8">
      <c r="A874" t="s">
        <v>467</v>
      </c>
      <c r="B874" t="s">
        <v>466</v>
      </c>
      <c r="C874">
        <f t="shared" si="79"/>
        <v>3</v>
      </c>
      <c r="D874" t="str">
        <f t="shared" si="80"/>
        <v>10</v>
      </c>
      <c r="E874" t="str">
        <f t="shared" si="81"/>
        <v>UW</v>
      </c>
      <c r="F874" s="4">
        <f t="shared" si="84"/>
        <v>0</v>
      </c>
      <c r="G874" t="str">
        <f t="shared" si="82"/>
        <v>No</v>
      </c>
      <c r="H874" t="str">
        <f t="shared" si="83"/>
        <v>No</v>
      </c>
    </row>
    <row r="875" spans="1:8">
      <c r="A875" t="s">
        <v>421</v>
      </c>
      <c r="B875" t="s">
        <v>420</v>
      </c>
      <c r="C875">
        <f t="shared" si="79"/>
        <v>4</v>
      </c>
      <c r="D875" t="str">
        <f t="shared" si="80"/>
        <v>06</v>
      </c>
      <c r="E875" t="str">
        <f t="shared" si="81"/>
        <v>CBD</v>
      </c>
      <c r="F875" s="4">
        <f t="shared" si="84"/>
        <v>0</v>
      </c>
      <c r="G875" t="str">
        <f t="shared" si="82"/>
        <v>No</v>
      </c>
      <c r="H875" t="str">
        <f t="shared" si="83"/>
        <v>No</v>
      </c>
    </row>
    <row r="876" spans="1:8">
      <c r="A876" t="s">
        <v>483</v>
      </c>
      <c r="B876" t="s">
        <v>482</v>
      </c>
      <c r="C876">
        <f t="shared" si="79"/>
        <v>3</v>
      </c>
      <c r="D876" t="str">
        <f t="shared" si="80"/>
        <v>07</v>
      </c>
      <c r="E876" t="str">
        <f t="shared" si="81"/>
        <v>CH</v>
      </c>
      <c r="F876" s="4">
        <f t="shared" si="84"/>
        <v>0</v>
      </c>
      <c r="G876" t="str">
        <f t="shared" si="82"/>
        <v>No</v>
      </c>
      <c r="H876" t="str">
        <f t="shared" si="83"/>
        <v>No</v>
      </c>
    </row>
    <row r="877" spans="1:8">
      <c r="A877" t="s">
        <v>453</v>
      </c>
      <c r="B877" t="s">
        <v>452</v>
      </c>
      <c r="C877">
        <f t="shared" si="79"/>
        <v>4</v>
      </c>
      <c r="D877" t="str">
        <f t="shared" si="80"/>
        <v>18</v>
      </c>
      <c r="E877" t="str">
        <f t="shared" si="81"/>
        <v>SLU</v>
      </c>
      <c r="F877" s="4">
        <f t="shared" si="84"/>
        <v>0</v>
      </c>
      <c r="G877" t="str">
        <f t="shared" si="82"/>
        <v>No</v>
      </c>
      <c r="H877" t="str">
        <f t="shared" si="83"/>
        <v>No</v>
      </c>
    </row>
    <row r="878" spans="1:8">
      <c r="A878" t="s">
        <v>487</v>
      </c>
      <c r="B878" t="s">
        <v>486</v>
      </c>
      <c r="C878">
        <f t="shared" si="79"/>
        <v>3</v>
      </c>
      <c r="D878" t="str">
        <f t="shared" si="80"/>
        <v>01</v>
      </c>
      <c r="E878" t="str">
        <f t="shared" si="81"/>
        <v>BT</v>
      </c>
      <c r="F878" s="4">
        <f t="shared" si="84"/>
        <v>0</v>
      </c>
      <c r="G878" t="str">
        <f t="shared" si="82"/>
        <v>No</v>
      </c>
      <c r="H878" t="str">
        <f t="shared" si="83"/>
        <v>No</v>
      </c>
    </row>
    <row r="879" spans="1:8">
      <c r="A879" t="s">
        <v>427</v>
      </c>
      <c r="B879" t="s">
        <v>426</v>
      </c>
      <c r="C879">
        <f t="shared" si="79"/>
        <v>4</v>
      </c>
      <c r="D879" t="str">
        <f t="shared" si="80"/>
        <v>03</v>
      </c>
      <c r="E879" t="str">
        <f t="shared" si="81"/>
        <v>CBD</v>
      </c>
      <c r="F879" s="4">
        <f t="shared" si="84"/>
        <v>0</v>
      </c>
      <c r="G879" t="str">
        <f t="shared" si="82"/>
        <v>No</v>
      </c>
      <c r="H879" t="str">
        <f t="shared" si="83"/>
        <v>No</v>
      </c>
    </row>
    <row r="880" spans="1:8">
      <c r="A880" t="s">
        <v>449</v>
      </c>
      <c r="B880" t="s">
        <v>448</v>
      </c>
      <c r="C880">
        <f t="shared" si="79"/>
        <v>4</v>
      </c>
      <c r="D880" t="str">
        <f t="shared" si="80"/>
        <v>07</v>
      </c>
      <c r="E880" t="str">
        <f t="shared" si="81"/>
        <v>SLU</v>
      </c>
      <c r="F880" s="4">
        <f t="shared" si="84"/>
        <v>0</v>
      </c>
      <c r="G880" t="str">
        <f t="shared" si="82"/>
        <v>No</v>
      </c>
      <c r="H880" t="str">
        <f t="shared" si="83"/>
        <v>No</v>
      </c>
    </row>
    <row r="881" spans="1:8">
      <c r="A881" t="s">
        <v>431</v>
      </c>
      <c r="B881" t="s">
        <v>430</v>
      </c>
      <c r="C881">
        <f t="shared" si="79"/>
        <v>3</v>
      </c>
      <c r="D881" t="str">
        <f t="shared" si="80"/>
        <v>04</v>
      </c>
      <c r="E881" t="str">
        <f t="shared" si="81"/>
        <v>PS</v>
      </c>
      <c r="F881" s="4">
        <f t="shared" si="84"/>
        <v>1</v>
      </c>
      <c r="G881" t="str">
        <f t="shared" si="82"/>
        <v>Yes</v>
      </c>
      <c r="H881" t="str">
        <f t="shared" si="83"/>
        <v>No</v>
      </c>
    </row>
    <row r="882" spans="1:8">
      <c r="A882" t="s">
        <v>449</v>
      </c>
      <c r="B882" t="s">
        <v>448</v>
      </c>
      <c r="C882">
        <f t="shared" si="79"/>
        <v>4</v>
      </c>
      <c r="D882" t="str">
        <f t="shared" si="80"/>
        <v>07</v>
      </c>
      <c r="E882" t="str">
        <f t="shared" si="81"/>
        <v>SLU</v>
      </c>
      <c r="F882" s="4">
        <f t="shared" si="84"/>
        <v>0</v>
      </c>
      <c r="G882" t="str">
        <f t="shared" si="82"/>
        <v>No</v>
      </c>
      <c r="H882" t="str">
        <f t="shared" si="83"/>
        <v>No</v>
      </c>
    </row>
    <row r="883" spans="1:8">
      <c r="A883" t="s">
        <v>421</v>
      </c>
      <c r="B883" t="s">
        <v>420</v>
      </c>
      <c r="C883">
        <f t="shared" si="79"/>
        <v>4</v>
      </c>
      <c r="D883" t="str">
        <f t="shared" si="80"/>
        <v>06</v>
      </c>
      <c r="E883" t="str">
        <f t="shared" si="81"/>
        <v>CBD</v>
      </c>
      <c r="F883" s="4">
        <f t="shared" si="84"/>
        <v>0</v>
      </c>
      <c r="G883" t="str">
        <f t="shared" si="82"/>
        <v>No</v>
      </c>
      <c r="H883" t="str">
        <f t="shared" si="83"/>
        <v>No</v>
      </c>
    </row>
    <row r="884" spans="1:8">
      <c r="A884" t="s">
        <v>443</v>
      </c>
      <c r="B884" t="s">
        <v>442</v>
      </c>
      <c r="C884">
        <f t="shared" si="79"/>
        <v>3</v>
      </c>
      <c r="D884" t="str">
        <f t="shared" si="80"/>
        <v>06</v>
      </c>
      <c r="E884" t="str">
        <f t="shared" si="81"/>
        <v>UW</v>
      </c>
      <c r="F884" s="4">
        <f t="shared" si="84"/>
        <v>0</v>
      </c>
      <c r="G884" t="str">
        <f t="shared" si="82"/>
        <v>No</v>
      </c>
      <c r="H884" t="str">
        <f t="shared" si="83"/>
        <v>No</v>
      </c>
    </row>
    <row r="885" spans="1:8">
      <c r="A885" t="s">
        <v>457</v>
      </c>
      <c r="B885" t="s">
        <v>456</v>
      </c>
      <c r="C885">
        <f t="shared" si="79"/>
        <v>3</v>
      </c>
      <c r="D885" t="str">
        <f t="shared" si="80"/>
        <v>05</v>
      </c>
      <c r="E885" t="str">
        <f t="shared" si="81"/>
        <v>PS</v>
      </c>
      <c r="F885" s="4">
        <f t="shared" si="84"/>
        <v>0</v>
      </c>
      <c r="G885" t="str">
        <f t="shared" si="82"/>
        <v>No</v>
      </c>
      <c r="H885" t="str">
        <f t="shared" si="83"/>
        <v>No</v>
      </c>
    </row>
    <row r="886" spans="1:8">
      <c r="A886" t="s">
        <v>445</v>
      </c>
      <c r="B886" t="s">
        <v>444</v>
      </c>
      <c r="C886">
        <f t="shared" si="79"/>
        <v>3</v>
      </c>
      <c r="D886" t="str">
        <f t="shared" si="80"/>
        <v>05</v>
      </c>
      <c r="E886" t="str">
        <f t="shared" si="81"/>
        <v>BT</v>
      </c>
      <c r="F886" s="4">
        <f t="shared" si="84"/>
        <v>0</v>
      </c>
      <c r="G886" t="str">
        <f t="shared" si="82"/>
        <v>No</v>
      </c>
      <c r="H886" t="str">
        <f t="shared" si="83"/>
        <v>No</v>
      </c>
    </row>
    <row r="887" spans="1:8">
      <c r="A887" t="s">
        <v>465</v>
      </c>
      <c r="B887" t="s">
        <v>464</v>
      </c>
      <c r="C887">
        <f t="shared" si="79"/>
        <v>4</v>
      </c>
      <c r="D887" t="str">
        <f t="shared" si="80"/>
        <v>01</v>
      </c>
      <c r="E887" t="str">
        <f t="shared" si="81"/>
        <v>SLU</v>
      </c>
      <c r="F887" s="4">
        <f t="shared" si="84"/>
        <v>0</v>
      </c>
      <c r="G887" t="str">
        <f t="shared" si="82"/>
        <v>No</v>
      </c>
      <c r="H887" t="str">
        <f t="shared" si="83"/>
        <v>No</v>
      </c>
    </row>
    <row r="888" spans="1:8">
      <c r="A888" t="s">
        <v>477</v>
      </c>
      <c r="B888" t="s">
        <v>476</v>
      </c>
      <c r="C888">
        <f t="shared" si="79"/>
        <v>3</v>
      </c>
      <c r="D888" t="str">
        <f t="shared" si="80"/>
        <v>01</v>
      </c>
      <c r="E888" t="str">
        <f t="shared" si="81"/>
        <v>WF</v>
      </c>
      <c r="F888" s="4">
        <f t="shared" si="84"/>
        <v>0</v>
      </c>
      <c r="G888" t="str">
        <f t="shared" si="82"/>
        <v>No</v>
      </c>
      <c r="H888" t="str">
        <f t="shared" si="83"/>
        <v>No</v>
      </c>
    </row>
    <row r="889" spans="1:8">
      <c r="A889" t="s">
        <v>449</v>
      </c>
      <c r="B889" t="s">
        <v>448</v>
      </c>
      <c r="C889">
        <f t="shared" si="79"/>
        <v>4</v>
      </c>
      <c r="D889" t="str">
        <f t="shared" si="80"/>
        <v>07</v>
      </c>
      <c r="E889" t="str">
        <f t="shared" si="81"/>
        <v>SLU</v>
      </c>
      <c r="F889" s="4">
        <f t="shared" si="84"/>
        <v>0</v>
      </c>
      <c r="G889" t="str">
        <f t="shared" si="82"/>
        <v>No</v>
      </c>
      <c r="H889" t="str">
        <f t="shared" si="83"/>
        <v>No</v>
      </c>
    </row>
    <row r="890" spans="1:8">
      <c r="A890" t="s">
        <v>429</v>
      </c>
      <c r="B890" t="s">
        <v>428</v>
      </c>
      <c r="C890">
        <f t="shared" si="79"/>
        <v>4</v>
      </c>
      <c r="D890" t="str">
        <f t="shared" si="80"/>
        <v>02</v>
      </c>
      <c r="E890" t="str">
        <f t="shared" si="81"/>
        <v>SLU</v>
      </c>
      <c r="F890" s="4">
        <f t="shared" si="84"/>
        <v>0</v>
      </c>
      <c r="G890" t="str">
        <f t="shared" si="82"/>
        <v>No</v>
      </c>
      <c r="H890" t="str">
        <f t="shared" si="83"/>
        <v>No</v>
      </c>
    </row>
    <row r="891" spans="1:8">
      <c r="A891" t="s">
        <v>487</v>
      </c>
      <c r="B891" t="s">
        <v>486</v>
      </c>
      <c r="C891">
        <f t="shared" si="79"/>
        <v>3</v>
      </c>
      <c r="D891" t="str">
        <f t="shared" si="80"/>
        <v>01</v>
      </c>
      <c r="E891" t="str">
        <f t="shared" si="81"/>
        <v>BT</v>
      </c>
      <c r="F891" s="4">
        <f t="shared" si="84"/>
        <v>0</v>
      </c>
      <c r="G891" t="str">
        <f t="shared" si="82"/>
        <v>No</v>
      </c>
      <c r="H891" t="str">
        <f t="shared" si="83"/>
        <v>No</v>
      </c>
    </row>
    <row r="892" spans="1:8">
      <c r="A892" t="s">
        <v>421</v>
      </c>
      <c r="B892" t="s">
        <v>420</v>
      </c>
      <c r="C892">
        <f t="shared" si="79"/>
        <v>4</v>
      </c>
      <c r="D892" t="str">
        <f t="shared" si="80"/>
        <v>06</v>
      </c>
      <c r="E892" t="str">
        <f t="shared" si="81"/>
        <v>CBD</v>
      </c>
      <c r="F892" s="4">
        <f t="shared" si="84"/>
        <v>0</v>
      </c>
      <c r="G892" t="str">
        <f t="shared" si="82"/>
        <v>No</v>
      </c>
      <c r="H892" t="str">
        <f t="shared" si="83"/>
        <v>No</v>
      </c>
    </row>
    <row r="893" spans="1:8">
      <c r="A893" t="s">
        <v>445</v>
      </c>
      <c r="B893" t="s">
        <v>444</v>
      </c>
      <c r="C893">
        <f t="shared" si="79"/>
        <v>3</v>
      </c>
      <c r="D893" t="str">
        <f t="shared" si="80"/>
        <v>05</v>
      </c>
      <c r="E893" t="str">
        <f t="shared" si="81"/>
        <v>BT</v>
      </c>
      <c r="F893" s="4">
        <f t="shared" si="84"/>
        <v>0</v>
      </c>
      <c r="G893" t="str">
        <f t="shared" si="82"/>
        <v>No</v>
      </c>
      <c r="H893" t="str">
        <f t="shared" si="83"/>
        <v>No</v>
      </c>
    </row>
    <row r="894" spans="1:8">
      <c r="A894" t="s">
        <v>473</v>
      </c>
      <c r="B894" t="s">
        <v>472</v>
      </c>
      <c r="C894">
        <f t="shared" si="79"/>
        <v>4</v>
      </c>
      <c r="D894" t="str">
        <f t="shared" si="80"/>
        <v>19</v>
      </c>
      <c r="E894" t="str">
        <f t="shared" si="81"/>
        <v>SLU</v>
      </c>
      <c r="F894" s="4">
        <f t="shared" si="84"/>
        <v>0</v>
      </c>
      <c r="G894" t="str">
        <f t="shared" si="82"/>
        <v>No</v>
      </c>
      <c r="H894" t="str">
        <f t="shared" si="83"/>
        <v>No</v>
      </c>
    </row>
    <row r="895" spans="1:8">
      <c r="A895" t="s">
        <v>489</v>
      </c>
      <c r="B895" t="s">
        <v>488</v>
      </c>
      <c r="C895">
        <f t="shared" si="79"/>
        <v>3</v>
      </c>
      <c r="D895" t="str">
        <f t="shared" si="80"/>
        <v>15</v>
      </c>
      <c r="E895" t="str">
        <f t="shared" si="81"/>
        <v>CH</v>
      </c>
      <c r="F895" s="4">
        <f t="shared" si="84"/>
        <v>0</v>
      </c>
      <c r="G895" t="str">
        <f t="shared" si="82"/>
        <v>No</v>
      </c>
      <c r="H895" t="str">
        <f t="shared" si="83"/>
        <v>No</v>
      </c>
    </row>
    <row r="896" spans="1:8">
      <c r="A896" t="s">
        <v>417</v>
      </c>
      <c r="B896" t="s">
        <v>416</v>
      </c>
      <c r="C896">
        <f t="shared" si="79"/>
        <v>4</v>
      </c>
      <c r="D896" t="str">
        <f t="shared" si="80"/>
        <v>13</v>
      </c>
      <c r="E896" t="str">
        <f t="shared" si="81"/>
        <v>CBD</v>
      </c>
      <c r="F896" s="4">
        <f t="shared" si="84"/>
        <v>0</v>
      </c>
      <c r="G896" t="str">
        <f t="shared" si="82"/>
        <v>No</v>
      </c>
      <c r="H896" t="str">
        <f t="shared" si="83"/>
        <v>No</v>
      </c>
    </row>
    <row r="897" spans="1:8">
      <c r="A897" t="s">
        <v>429</v>
      </c>
      <c r="B897" t="s">
        <v>428</v>
      </c>
      <c r="C897">
        <f t="shared" si="79"/>
        <v>4</v>
      </c>
      <c r="D897" t="str">
        <f t="shared" si="80"/>
        <v>02</v>
      </c>
      <c r="E897" t="str">
        <f t="shared" si="81"/>
        <v>SLU</v>
      </c>
      <c r="F897" s="4">
        <f t="shared" si="84"/>
        <v>0</v>
      </c>
      <c r="G897" t="str">
        <f t="shared" si="82"/>
        <v>No</v>
      </c>
      <c r="H897" t="str">
        <f t="shared" si="83"/>
        <v>No</v>
      </c>
    </row>
    <row r="898" spans="1:8">
      <c r="A898" t="s">
        <v>475</v>
      </c>
      <c r="B898" t="s">
        <v>474</v>
      </c>
      <c r="C898">
        <f t="shared" ref="C898:C961" si="85">FIND("-", A898)</f>
        <v>4</v>
      </c>
      <c r="D898" t="str">
        <f t="shared" ref="D898:D961" si="86">RIGHT(A898, LEN(A898)- FIND("-",A898))</f>
        <v>04</v>
      </c>
      <c r="E898" t="str">
        <f t="shared" ref="E898:E961" si="87">LEFT(A898, FIND("-",A898) - 1)</f>
        <v>SLU</v>
      </c>
      <c r="F898" s="4">
        <f t="shared" si="84"/>
        <v>0</v>
      </c>
      <c r="G898" t="str">
        <f t="shared" si="82"/>
        <v>No</v>
      </c>
      <c r="H898" t="str">
        <f t="shared" si="83"/>
        <v>No</v>
      </c>
    </row>
    <row r="899" spans="1:8">
      <c r="A899" t="s">
        <v>477</v>
      </c>
      <c r="B899" t="s">
        <v>476</v>
      </c>
      <c r="C899">
        <f t="shared" si="85"/>
        <v>3</v>
      </c>
      <c r="D899" t="str">
        <f t="shared" si="86"/>
        <v>01</v>
      </c>
      <c r="E899" t="str">
        <f t="shared" si="87"/>
        <v>WF</v>
      </c>
      <c r="F899" s="4">
        <f t="shared" si="84"/>
        <v>0</v>
      </c>
      <c r="G899" t="str">
        <f t="shared" ref="G899:G962" si="88">IF(IFERROR(SEARCH("Occidental",B899),0)=1,"Yes","No")</f>
        <v>No</v>
      </c>
      <c r="H899" t="str">
        <f t="shared" ref="H899:H962" si="89">IF(COUNTIF(B899, "Occidental"),"Yes","No")</f>
        <v>No</v>
      </c>
    </row>
    <row r="900" spans="1:8">
      <c r="A900" t="s">
        <v>417</v>
      </c>
      <c r="B900" t="s">
        <v>416</v>
      </c>
      <c r="C900">
        <f t="shared" si="85"/>
        <v>4</v>
      </c>
      <c r="D900" t="str">
        <f t="shared" si="86"/>
        <v>13</v>
      </c>
      <c r="E900" t="str">
        <f t="shared" si="87"/>
        <v>CBD</v>
      </c>
      <c r="F900" s="4">
        <f t="shared" si="84"/>
        <v>0</v>
      </c>
      <c r="G900" t="str">
        <f t="shared" si="88"/>
        <v>No</v>
      </c>
      <c r="H900" t="str">
        <f t="shared" si="89"/>
        <v>No</v>
      </c>
    </row>
    <row r="901" spans="1:8">
      <c r="A901" t="s">
        <v>431</v>
      </c>
      <c r="B901" t="s">
        <v>430</v>
      </c>
      <c r="C901">
        <f t="shared" si="85"/>
        <v>3</v>
      </c>
      <c r="D901" t="str">
        <f t="shared" si="86"/>
        <v>04</v>
      </c>
      <c r="E901" t="str">
        <f t="shared" si="87"/>
        <v>PS</v>
      </c>
      <c r="F901" s="4">
        <f t="shared" si="84"/>
        <v>1</v>
      </c>
      <c r="G901" t="str">
        <f t="shared" si="88"/>
        <v>Yes</v>
      </c>
      <c r="H901" t="str">
        <f t="shared" si="89"/>
        <v>No</v>
      </c>
    </row>
    <row r="902" spans="1:8">
      <c r="A902" t="s">
        <v>487</v>
      </c>
      <c r="B902" t="s">
        <v>486</v>
      </c>
      <c r="C902">
        <f t="shared" si="85"/>
        <v>3</v>
      </c>
      <c r="D902" t="str">
        <f t="shared" si="86"/>
        <v>01</v>
      </c>
      <c r="E902" t="str">
        <f t="shared" si="87"/>
        <v>BT</v>
      </c>
      <c r="F902" s="4">
        <f t="shared" si="84"/>
        <v>0</v>
      </c>
      <c r="G902" t="str">
        <f t="shared" si="88"/>
        <v>No</v>
      </c>
      <c r="H902" t="str">
        <f t="shared" si="89"/>
        <v>No</v>
      </c>
    </row>
    <row r="903" spans="1:8">
      <c r="A903" t="s">
        <v>455</v>
      </c>
      <c r="B903" t="s">
        <v>454</v>
      </c>
      <c r="C903">
        <f t="shared" si="85"/>
        <v>3</v>
      </c>
      <c r="D903" t="str">
        <f t="shared" si="86"/>
        <v>04</v>
      </c>
      <c r="E903" t="str">
        <f t="shared" si="87"/>
        <v>BT</v>
      </c>
      <c r="F903" s="4">
        <f t="shared" si="84"/>
        <v>0</v>
      </c>
      <c r="G903" t="str">
        <f t="shared" si="88"/>
        <v>No</v>
      </c>
      <c r="H903" t="str">
        <f t="shared" si="89"/>
        <v>No</v>
      </c>
    </row>
    <row r="904" spans="1:8">
      <c r="A904" t="s">
        <v>445</v>
      </c>
      <c r="B904" t="s">
        <v>444</v>
      </c>
      <c r="C904">
        <f t="shared" si="85"/>
        <v>3</v>
      </c>
      <c r="D904" t="str">
        <f t="shared" si="86"/>
        <v>05</v>
      </c>
      <c r="E904" t="str">
        <f t="shared" si="87"/>
        <v>BT</v>
      </c>
      <c r="F904" s="4">
        <f t="shared" si="84"/>
        <v>0</v>
      </c>
      <c r="G904" t="str">
        <f t="shared" si="88"/>
        <v>No</v>
      </c>
      <c r="H904" t="str">
        <f t="shared" si="89"/>
        <v>No</v>
      </c>
    </row>
    <row r="905" spans="1:8">
      <c r="A905" t="s">
        <v>473</v>
      </c>
      <c r="B905" t="s">
        <v>472</v>
      </c>
      <c r="C905">
        <f t="shared" si="85"/>
        <v>4</v>
      </c>
      <c r="D905" t="str">
        <f t="shared" si="86"/>
        <v>19</v>
      </c>
      <c r="E905" t="str">
        <f t="shared" si="87"/>
        <v>SLU</v>
      </c>
      <c r="F905" s="4">
        <f t="shared" si="84"/>
        <v>0</v>
      </c>
      <c r="G905" t="str">
        <f t="shared" si="88"/>
        <v>No</v>
      </c>
      <c r="H905" t="str">
        <f t="shared" si="89"/>
        <v>No</v>
      </c>
    </row>
    <row r="906" spans="1:8">
      <c r="A906" t="s">
        <v>461</v>
      </c>
      <c r="B906" t="s">
        <v>460</v>
      </c>
      <c r="C906">
        <f t="shared" si="85"/>
        <v>3</v>
      </c>
      <c r="D906" t="str">
        <f t="shared" si="86"/>
        <v>08</v>
      </c>
      <c r="E906" t="str">
        <f t="shared" si="87"/>
        <v>CH</v>
      </c>
      <c r="F906" s="4">
        <f t="shared" si="84"/>
        <v>0</v>
      </c>
      <c r="G906" t="str">
        <f t="shared" si="88"/>
        <v>No</v>
      </c>
      <c r="H906" t="str">
        <f t="shared" si="89"/>
        <v>No</v>
      </c>
    </row>
    <row r="907" spans="1:8">
      <c r="A907" t="s">
        <v>417</v>
      </c>
      <c r="B907" t="s">
        <v>416</v>
      </c>
      <c r="C907">
        <f t="shared" si="85"/>
        <v>4</v>
      </c>
      <c r="D907" t="str">
        <f t="shared" si="86"/>
        <v>13</v>
      </c>
      <c r="E907" t="str">
        <f t="shared" si="87"/>
        <v>CBD</v>
      </c>
      <c r="F907" s="4">
        <f t="shared" si="84"/>
        <v>0</v>
      </c>
      <c r="G907" t="str">
        <f t="shared" si="88"/>
        <v>No</v>
      </c>
      <c r="H907" t="str">
        <f t="shared" si="89"/>
        <v>No</v>
      </c>
    </row>
    <row r="908" spans="1:8">
      <c r="A908" t="s">
        <v>487</v>
      </c>
      <c r="B908" t="s">
        <v>486</v>
      </c>
      <c r="C908">
        <f t="shared" si="85"/>
        <v>3</v>
      </c>
      <c r="D908" t="str">
        <f t="shared" si="86"/>
        <v>01</v>
      </c>
      <c r="E908" t="str">
        <f t="shared" si="87"/>
        <v>BT</v>
      </c>
      <c r="F908" s="4">
        <f t="shared" si="84"/>
        <v>0</v>
      </c>
      <c r="G908" t="str">
        <f t="shared" si="88"/>
        <v>No</v>
      </c>
      <c r="H908" t="str">
        <f t="shared" si="89"/>
        <v>No</v>
      </c>
    </row>
    <row r="909" spans="1:8">
      <c r="A909" t="s">
        <v>457</v>
      </c>
      <c r="B909" t="s">
        <v>456</v>
      </c>
      <c r="C909">
        <f t="shared" si="85"/>
        <v>3</v>
      </c>
      <c r="D909" t="str">
        <f t="shared" si="86"/>
        <v>05</v>
      </c>
      <c r="E909" t="str">
        <f t="shared" si="87"/>
        <v>PS</v>
      </c>
      <c r="F909" s="4">
        <f t="shared" si="84"/>
        <v>0</v>
      </c>
      <c r="G909" t="str">
        <f t="shared" si="88"/>
        <v>No</v>
      </c>
      <c r="H909" t="str">
        <f t="shared" si="89"/>
        <v>No</v>
      </c>
    </row>
    <row r="910" spans="1:8">
      <c r="A910" t="s">
        <v>461</v>
      </c>
      <c r="B910" t="s">
        <v>460</v>
      </c>
      <c r="C910">
        <f t="shared" si="85"/>
        <v>3</v>
      </c>
      <c r="D910" t="str">
        <f t="shared" si="86"/>
        <v>08</v>
      </c>
      <c r="E910" t="str">
        <f t="shared" si="87"/>
        <v>CH</v>
      </c>
      <c r="F910" s="4">
        <f t="shared" si="84"/>
        <v>0</v>
      </c>
      <c r="G910" t="str">
        <f t="shared" si="88"/>
        <v>No</v>
      </c>
      <c r="H910" t="str">
        <f t="shared" si="89"/>
        <v>No</v>
      </c>
    </row>
    <row r="911" spans="1:8">
      <c r="A911" t="s">
        <v>437</v>
      </c>
      <c r="B911" t="s">
        <v>436</v>
      </c>
      <c r="C911">
        <f t="shared" si="85"/>
        <v>3</v>
      </c>
      <c r="D911" t="str">
        <f t="shared" si="86"/>
        <v>02</v>
      </c>
      <c r="E911" t="str">
        <f t="shared" si="87"/>
        <v>CH</v>
      </c>
      <c r="F911" s="4">
        <f t="shared" si="84"/>
        <v>0</v>
      </c>
      <c r="G911" t="str">
        <f t="shared" si="88"/>
        <v>No</v>
      </c>
      <c r="H911" t="str">
        <f t="shared" si="89"/>
        <v>No</v>
      </c>
    </row>
    <row r="912" spans="1:8">
      <c r="A912" t="s">
        <v>423</v>
      </c>
      <c r="B912" t="s">
        <v>422</v>
      </c>
      <c r="C912">
        <f t="shared" si="85"/>
        <v>3</v>
      </c>
      <c r="D912" t="str">
        <f t="shared" si="86"/>
        <v>03</v>
      </c>
      <c r="E912" t="str">
        <f t="shared" si="87"/>
        <v>BT</v>
      </c>
      <c r="F912" s="4">
        <f t="shared" si="84"/>
        <v>0</v>
      </c>
      <c r="G912" t="str">
        <f t="shared" si="88"/>
        <v>No</v>
      </c>
      <c r="H912" t="str">
        <f t="shared" si="89"/>
        <v>No</v>
      </c>
    </row>
    <row r="913" spans="1:8">
      <c r="A913" t="s">
        <v>475</v>
      </c>
      <c r="B913" t="s">
        <v>474</v>
      </c>
      <c r="C913">
        <f t="shared" si="85"/>
        <v>4</v>
      </c>
      <c r="D913" t="str">
        <f t="shared" si="86"/>
        <v>04</v>
      </c>
      <c r="E913" t="str">
        <f t="shared" si="87"/>
        <v>SLU</v>
      </c>
      <c r="F913" s="4">
        <f t="shared" si="84"/>
        <v>0</v>
      </c>
      <c r="G913" t="str">
        <f t="shared" si="88"/>
        <v>No</v>
      </c>
      <c r="H913" t="str">
        <f t="shared" si="89"/>
        <v>No</v>
      </c>
    </row>
    <row r="914" spans="1:8">
      <c r="A914" t="s">
        <v>481</v>
      </c>
      <c r="B914" t="s">
        <v>480</v>
      </c>
      <c r="C914">
        <f t="shared" si="85"/>
        <v>3</v>
      </c>
      <c r="D914" t="str">
        <f t="shared" si="86"/>
        <v>01</v>
      </c>
      <c r="E914" t="str">
        <f t="shared" si="87"/>
        <v>CH</v>
      </c>
      <c r="F914" s="4">
        <f t="shared" si="84"/>
        <v>0</v>
      </c>
      <c r="G914" t="str">
        <f t="shared" si="88"/>
        <v>No</v>
      </c>
      <c r="H914" t="str">
        <f t="shared" si="89"/>
        <v>No</v>
      </c>
    </row>
    <row r="915" spans="1:8">
      <c r="A915" t="s">
        <v>429</v>
      </c>
      <c r="B915" t="s">
        <v>428</v>
      </c>
      <c r="C915">
        <f t="shared" si="85"/>
        <v>4</v>
      </c>
      <c r="D915" t="str">
        <f t="shared" si="86"/>
        <v>02</v>
      </c>
      <c r="E915" t="str">
        <f t="shared" si="87"/>
        <v>SLU</v>
      </c>
      <c r="F915" s="4">
        <f t="shared" si="84"/>
        <v>0</v>
      </c>
      <c r="G915" t="str">
        <f t="shared" si="88"/>
        <v>No</v>
      </c>
      <c r="H915" t="str">
        <f t="shared" si="89"/>
        <v>No</v>
      </c>
    </row>
    <row r="916" spans="1:8">
      <c r="A916" t="s">
        <v>463</v>
      </c>
      <c r="B916" t="s">
        <v>462</v>
      </c>
      <c r="C916">
        <f t="shared" si="85"/>
        <v>4</v>
      </c>
      <c r="D916" t="str">
        <f t="shared" si="86"/>
        <v>01</v>
      </c>
      <c r="E916" t="str">
        <f t="shared" si="87"/>
        <v>DPD</v>
      </c>
      <c r="F916" s="4">
        <f t="shared" si="84"/>
        <v>0</v>
      </c>
      <c r="G916" t="str">
        <f t="shared" si="88"/>
        <v>No</v>
      </c>
      <c r="H916" t="str">
        <f t="shared" si="89"/>
        <v>No</v>
      </c>
    </row>
    <row r="917" spans="1:8">
      <c r="A917" t="s">
        <v>431</v>
      </c>
      <c r="B917" t="s">
        <v>430</v>
      </c>
      <c r="C917">
        <f t="shared" si="85"/>
        <v>3</v>
      </c>
      <c r="D917" t="str">
        <f t="shared" si="86"/>
        <v>04</v>
      </c>
      <c r="E917" t="str">
        <f t="shared" si="87"/>
        <v>PS</v>
      </c>
      <c r="F917" s="4">
        <f t="shared" si="84"/>
        <v>1</v>
      </c>
      <c r="G917" t="str">
        <f t="shared" si="88"/>
        <v>Yes</v>
      </c>
      <c r="H917" t="str">
        <f t="shared" si="89"/>
        <v>No</v>
      </c>
    </row>
    <row r="918" spans="1:8">
      <c r="A918" t="s">
        <v>473</v>
      </c>
      <c r="B918" t="s">
        <v>472</v>
      </c>
      <c r="C918">
        <f t="shared" si="85"/>
        <v>4</v>
      </c>
      <c r="D918" t="str">
        <f t="shared" si="86"/>
        <v>19</v>
      </c>
      <c r="E918" t="str">
        <f t="shared" si="87"/>
        <v>SLU</v>
      </c>
      <c r="F918" s="4">
        <f t="shared" si="84"/>
        <v>0</v>
      </c>
      <c r="G918" t="str">
        <f t="shared" si="88"/>
        <v>No</v>
      </c>
      <c r="H918" t="str">
        <f t="shared" si="89"/>
        <v>No</v>
      </c>
    </row>
    <row r="919" spans="1:8">
      <c r="A919" t="s">
        <v>485</v>
      </c>
      <c r="B919" t="s">
        <v>484</v>
      </c>
      <c r="C919">
        <f t="shared" si="85"/>
        <v>3</v>
      </c>
      <c r="D919" t="str">
        <f t="shared" si="86"/>
        <v>05</v>
      </c>
      <c r="E919" t="str">
        <f t="shared" si="87"/>
        <v>EL</v>
      </c>
      <c r="F919" s="4">
        <f t="shared" si="84"/>
        <v>0</v>
      </c>
      <c r="G919" t="str">
        <f t="shared" si="88"/>
        <v>No</v>
      </c>
      <c r="H919" t="str">
        <f t="shared" si="89"/>
        <v>No</v>
      </c>
    </row>
    <row r="920" spans="1:8">
      <c r="A920" t="s">
        <v>417</v>
      </c>
      <c r="B920" t="s">
        <v>416</v>
      </c>
      <c r="C920">
        <f t="shared" si="85"/>
        <v>4</v>
      </c>
      <c r="D920" t="str">
        <f t="shared" si="86"/>
        <v>13</v>
      </c>
      <c r="E920" t="str">
        <f t="shared" si="87"/>
        <v>CBD</v>
      </c>
      <c r="F920" s="4">
        <f t="shared" ref="F920:F983" si="90">IFERROR(SEARCH("Occidental",B920), 0)</f>
        <v>0</v>
      </c>
      <c r="G920" t="str">
        <f t="shared" si="88"/>
        <v>No</v>
      </c>
      <c r="H920" t="str">
        <f t="shared" si="89"/>
        <v>No</v>
      </c>
    </row>
    <row r="921" spans="1:8">
      <c r="A921" t="s">
        <v>483</v>
      </c>
      <c r="B921" t="s">
        <v>482</v>
      </c>
      <c r="C921">
        <f t="shared" si="85"/>
        <v>3</v>
      </c>
      <c r="D921" t="str">
        <f t="shared" si="86"/>
        <v>07</v>
      </c>
      <c r="E921" t="str">
        <f t="shared" si="87"/>
        <v>CH</v>
      </c>
      <c r="F921" s="4">
        <f t="shared" si="90"/>
        <v>0</v>
      </c>
      <c r="G921" t="str">
        <f t="shared" si="88"/>
        <v>No</v>
      </c>
      <c r="H921" t="str">
        <f t="shared" si="89"/>
        <v>No</v>
      </c>
    </row>
    <row r="922" spans="1:8">
      <c r="A922" t="s">
        <v>421</v>
      </c>
      <c r="B922" t="s">
        <v>420</v>
      </c>
      <c r="C922">
        <f t="shared" si="85"/>
        <v>4</v>
      </c>
      <c r="D922" t="str">
        <f t="shared" si="86"/>
        <v>06</v>
      </c>
      <c r="E922" t="str">
        <f t="shared" si="87"/>
        <v>CBD</v>
      </c>
      <c r="F922" s="4">
        <f t="shared" si="90"/>
        <v>0</v>
      </c>
      <c r="G922" t="str">
        <f t="shared" si="88"/>
        <v>No</v>
      </c>
      <c r="H922" t="str">
        <f t="shared" si="89"/>
        <v>No</v>
      </c>
    </row>
    <row r="923" spans="1:8">
      <c r="A923" t="s">
        <v>461</v>
      </c>
      <c r="B923" t="s">
        <v>460</v>
      </c>
      <c r="C923">
        <f t="shared" si="85"/>
        <v>3</v>
      </c>
      <c r="D923" t="str">
        <f t="shared" si="86"/>
        <v>08</v>
      </c>
      <c r="E923" t="str">
        <f t="shared" si="87"/>
        <v>CH</v>
      </c>
      <c r="F923" s="4">
        <f t="shared" si="90"/>
        <v>0</v>
      </c>
      <c r="G923" t="str">
        <f t="shared" si="88"/>
        <v>No</v>
      </c>
      <c r="H923" t="str">
        <f t="shared" si="89"/>
        <v>No</v>
      </c>
    </row>
    <row r="924" spans="1:8">
      <c r="A924" t="s">
        <v>481</v>
      </c>
      <c r="B924" t="s">
        <v>480</v>
      </c>
      <c r="C924">
        <f t="shared" si="85"/>
        <v>3</v>
      </c>
      <c r="D924" t="str">
        <f t="shared" si="86"/>
        <v>01</v>
      </c>
      <c r="E924" t="str">
        <f t="shared" si="87"/>
        <v>CH</v>
      </c>
      <c r="F924" s="4">
        <f t="shared" si="90"/>
        <v>0</v>
      </c>
      <c r="G924" t="str">
        <f t="shared" si="88"/>
        <v>No</v>
      </c>
      <c r="H924" t="str">
        <f t="shared" si="89"/>
        <v>No</v>
      </c>
    </row>
    <row r="925" spans="1:8">
      <c r="A925" t="s">
        <v>477</v>
      </c>
      <c r="B925" t="s">
        <v>476</v>
      </c>
      <c r="C925">
        <f t="shared" si="85"/>
        <v>3</v>
      </c>
      <c r="D925" t="str">
        <f t="shared" si="86"/>
        <v>01</v>
      </c>
      <c r="E925" t="str">
        <f t="shared" si="87"/>
        <v>WF</v>
      </c>
      <c r="F925" s="4">
        <f t="shared" si="90"/>
        <v>0</v>
      </c>
      <c r="G925" t="str">
        <f t="shared" si="88"/>
        <v>No</v>
      </c>
      <c r="H925" t="str">
        <f t="shared" si="89"/>
        <v>No</v>
      </c>
    </row>
    <row r="926" spans="1:8">
      <c r="A926" t="s">
        <v>471</v>
      </c>
      <c r="B926" t="s">
        <v>470</v>
      </c>
      <c r="C926">
        <f t="shared" si="85"/>
        <v>4</v>
      </c>
      <c r="D926" t="str">
        <f t="shared" si="86"/>
        <v>17</v>
      </c>
      <c r="E926" t="str">
        <f t="shared" si="87"/>
        <v>SLU</v>
      </c>
      <c r="F926" s="4">
        <f t="shared" si="90"/>
        <v>0</v>
      </c>
      <c r="G926" t="str">
        <f t="shared" si="88"/>
        <v>No</v>
      </c>
      <c r="H926" t="str">
        <f t="shared" si="89"/>
        <v>No</v>
      </c>
    </row>
    <row r="927" spans="1:8">
      <c r="A927" t="s">
        <v>433</v>
      </c>
      <c r="B927" t="s">
        <v>432</v>
      </c>
      <c r="C927">
        <f t="shared" si="85"/>
        <v>3</v>
      </c>
      <c r="D927" t="str">
        <f t="shared" si="86"/>
        <v>04</v>
      </c>
      <c r="E927" t="str">
        <f t="shared" si="87"/>
        <v>ID</v>
      </c>
      <c r="F927" s="4">
        <f t="shared" si="90"/>
        <v>0</v>
      </c>
      <c r="G927" t="str">
        <f t="shared" si="88"/>
        <v>No</v>
      </c>
      <c r="H927" t="str">
        <f t="shared" si="89"/>
        <v>No</v>
      </c>
    </row>
    <row r="928" spans="1:8">
      <c r="A928" t="s">
        <v>479</v>
      </c>
      <c r="B928" t="s">
        <v>478</v>
      </c>
      <c r="C928">
        <f t="shared" si="85"/>
        <v>3</v>
      </c>
      <c r="D928" t="str">
        <f t="shared" si="86"/>
        <v>02</v>
      </c>
      <c r="E928" t="str">
        <f t="shared" si="87"/>
        <v>UW</v>
      </c>
      <c r="F928" s="4">
        <f t="shared" si="90"/>
        <v>0</v>
      </c>
      <c r="G928" t="str">
        <f t="shared" si="88"/>
        <v>No</v>
      </c>
      <c r="H928" t="str">
        <f t="shared" si="89"/>
        <v>No</v>
      </c>
    </row>
    <row r="929" spans="1:8">
      <c r="A929" t="s">
        <v>461</v>
      </c>
      <c r="B929" t="s">
        <v>460</v>
      </c>
      <c r="C929">
        <f t="shared" si="85"/>
        <v>3</v>
      </c>
      <c r="D929" t="str">
        <f t="shared" si="86"/>
        <v>08</v>
      </c>
      <c r="E929" t="str">
        <f t="shared" si="87"/>
        <v>CH</v>
      </c>
      <c r="F929" s="4">
        <f t="shared" si="90"/>
        <v>0</v>
      </c>
      <c r="G929" t="str">
        <f t="shared" si="88"/>
        <v>No</v>
      </c>
      <c r="H929" t="str">
        <f t="shared" si="89"/>
        <v>No</v>
      </c>
    </row>
    <row r="930" spans="1:8">
      <c r="A930" t="s">
        <v>477</v>
      </c>
      <c r="B930" t="s">
        <v>476</v>
      </c>
      <c r="C930">
        <f t="shared" si="85"/>
        <v>3</v>
      </c>
      <c r="D930" t="str">
        <f t="shared" si="86"/>
        <v>01</v>
      </c>
      <c r="E930" t="str">
        <f t="shared" si="87"/>
        <v>WF</v>
      </c>
      <c r="F930" s="4">
        <f t="shared" si="90"/>
        <v>0</v>
      </c>
      <c r="G930" t="str">
        <f t="shared" si="88"/>
        <v>No</v>
      </c>
      <c r="H930" t="str">
        <f t="shared" si="89"/>
        <v>No</v>
      </c>
    </row>
    <row r="931" spans="1:8">
      <c r="A931" t="s">
        <v>451</v>
      </c>
      <c r="B931" t="s">
        <v>450</v>
      </c>
      <c r="C931">
        <f t="shared" si="85"/>
        <v>4</v>
      </c>
      <c r="D931" t="str">
        <f t="shared" si="86"/>
        <v>07</v>
      </c>
      <c r="E931" t="str">
        <f t="shared" si="87"/>
        <v>CBD</v>
      </c>
      <c r="F931" s="4">
        <f t="shared" si="90"/>
        <v>0</v>
      </c>
      <c r="G931" t="str">
        <f t="shared" si="88"/>
        <v>No</v>
      </c>
      <c r="H931" t="str">
        <f t="shared" si="89"/>
        <v>No</v>
      </c>
    </row>
    <row r="932" spans="1:8">
      <c r="A932" t="s">
        <v>429</v>
      </c>
      <c r="B932" t="s">
        <v>428</v>
      </c>
      <c r="C932">
        <f t="shared" si="85"/>
        <v>4</v>
      </c>
      <c r="D932" t="str">
        <f t="shared" si="86"/>
        <v>02</v>
      </c>
      <c r="E932" t="str">
        <f t="shared" si="87"/>
        <v>SLU</v>
      </c>
      <c r="F932" s="4">
        <f t="shared" si="90"/>
        <v>0</v>
      </c>
      <c r="G932" t="str">
        <f t="shared" si="88"/>
        <v>No</v>
      </c>
      <c r="H932" t="str">
        <f t="shared" si="89"/>
        <v>No</v>
      </c>
    </row>
    <row r="933" spans="1:8">
      <c r="A933" t="s">
        <v>445</v>
      </c>
      <c r="B933" t="s">
        <v>444</v>
      </c>
      <c r="C933">
        <f t="shared" si="85"/>
        <v>3</v>
      </c>
      <c r="D933" t="str">
        <f t="shared" si="86"/>
        <v>05</v>
      </c>
      <c r="E933" t="str">
        <f t="shared" si="87"/>
        <v>BT</v>
      </c>
      <c r="F933" s="4">
        <f t="shared" si="90"/>
        <v>0</v>
      </c>
      <c r="G933" t="str">
        <f t="shared" si="88"/>
        <v>No</v>
      </c>
      <c r="H933" t="str">
        <f t="shared" si="89"/>
        <v>No</v>
      </c>
    </row>
    <row r="934" spans="1:8">
      <c r="A934" t="s">
        <v>471</v>
      </c>
      <c r="B934" t="s">
        <v>470</v>
      </c>
      <c r="C934">
        <f t="shared" si="85"/>
        <v>4</v>
      </c>
      <c r="D934" t="str">
        <f t="shared" si="86"/>
        <v>17</v>
      </c>
      <c r="E934" t="str">
        <f t="shared" si="87"/>
        <v>SLU</v>
      </c>
      <c r="F934" s="4">
        <f t="shared" si="90"/>
        <v>0</v>
      </c>
      <c r="G934" t="str">
        <f t="shared" si="88"/>
        <v>No</v>
      </c>
      <c r="H934" t="str">
        <f t="shared" si="89"/>
        <v>No</v>
      </c>
    </row>
    <row r="935" spans="1:8">
      <c r="A935" t="s">
        <v>475</v>
      </c>
      <c r="B935" t="s">
        <v>474</v>
      </c>
      <c r="C935">
        <f t="shared" si="85"/>
        <v>4</v>
      </c>
      <c r="D935" t="str">
        <f t="shared" si="86"/>
        <v>04</v>
      </c>
      <c r="E935" t="str">
        <f t="shared" si="87"/>
        <v>SLU</v>
      </c>
      <c r="F935" s="4">
        <f t="shared" si="90"/>
        <v>0</v>
      </c>
      <c r="G935" t="str">
        <f t="shared" si="88"/>
        <v>No</v>
      </c>
      <c r="H935" t="str">
        <f t="shared" si="89"/>
        <v>No</v>
      </c>
    </row>
    <row r="936" spans="1:8">
      <c r="A936" t="s">
        <v>439</v>
      </c>
      <c r="B936" t="s">
        <v>438</v>
      </c>
      <c r="C936">
        <f t="shared" si="85"/>
        <v>3</v>
      </c>
      <c r="D936" t="str">
        <f t="shared" si="86"/>
        <v>01</v>
      </c>
      <c r="E936" t="str">
        <f t="shared" si="87"/>
        <v>UD</v>
      </c>
      <c r="F936" s="4">
        <f t="shared" si="90"/>
        <v>0</v>
      </c>
      <c r="G936" t="str">
        <f t="shared" si="88"/>
        <v>No</v>
      </c>
      <c r="H936" t="str">
        <f t="shared" si="89"/>
        <v>No</v>
      </c>
    </row>
    <row r="937" spans="1:8">
      <c r="A937" t="s">
        <v>473</v>
      </c>
      <c r="B937" t="s">
        <v>472</v>
      </c>
      <c r="C937">
        <f t="shared" si="85"/>
        <v>4</v>
      </c>
      <c r="D937" t="str">
        <f t="shared" si="86"/>
        <v>19</v>
      </c>
      <c r="E937" t="str">
        <f t="shared" si="87"/>
        <v>SLU</v>
      </c>
      <c r="F937" s="4">
        <f t="shared" si="90"/>
        <v>0</v>
      </c>
      <c r="G937" t="str">
        <f t="shared" si="88"/>
        <v>No</v>
      </c>
      <c r="H937" t="str">
        <f t="shared" si="89"/>
        <v>No</v>
      </c>
    </row>
    <row r="938" spans="1:8">
      <c r="A938" t="s">
        <v>431</v>
      </c>
      <c r="B938" t="s">
        <v>430</v>
      </c>
      <c r="C938">
        <f t="shared" si="85"/>
        <v>3</v>
      </c>
      <c r="D938" t="str">
        <f t="shared" si="86"/>
        <v>04</v>
      </c>
      <c r="E938" t="str">
        <f t="shared" si="87"/>
        <v>PS</v>
      </c>
      <c r="F938" s="4">
        <f t="shared" si="90"/>
        <v>1</v>
      </c>
      <c r="G938" t="str">
        <f t="shared" si="88"/>
        <v>Yes</v>
      </c>
      <c r="H938" t="str">
        <f t="shared" si="89"/>
        <v>No</v>
      </c>
    </row>
    <row r="939" spans="1:8">
      <c r="A939" t="s">
        <v>423</v>
      </c>
      <c r="B939" t="s">
        <v>422</v>
      </c>
      <c r="C939">
        <f t="shared" si="85"/>
        <v>3</v>
      </c>
      <c r="D939" t="str">
        <f t="shared" si="86"/>
        <v>03</v>
      </c>
      <c r="E939" t="str">
        <f t="shared" si="87"/>
        <v>BT</v>
      </c>
      <c r="F939" s="4">
        <f t="shared" si="90"/>
        <v>0</v>
      </c>
      <c r="G939" t="str">
        <f t="shared" si="88"/>
        <v>No</v>
      </c>
      <c r="H939" t="str">
        <f t="shared" si="89"/>
        <v>No</v>
      </c>
    </row>
    <row r="940" spans="1:8">
      <c r="A940" t="s">
        <v>461</v>
      </c>
      <c r="B940" t="s">
        <v>460</v>
      </c>
      <c r="C940">
        <f t="shared" si="85"/>
        <v>3</v>
      </c>
      <c r="D940" t="str">
        <f t="shared" si="86"/>
        <v>08</v>
      </c>
      <c r="E940" t="str">
        <f t="shared" si="87"/>
        <v>CH</v>
      </c>
      <c r="F940" s="4">
        <f t="shared" si="90"/>
        <v>0</v>
      </c>
      <c r="G940" t="str">
        <f t="shared" si="88"/>
        <v>No</v>
      </c>
      <c r="H940" t="str">
        <f t="shared" si="89"/>
        <v>No</v>
      </c>
    </row>
    <row r="941" spans="1:8">
      <c r="A941" t="s">
        <v>431</v>
      </c>
      <c r="B941" t="s">
        <v>430</v>
      </c>
      <c r="C941">
        <f t="shared" si="85"/>
        <v>3</v>
      </c>
      <c r="D941" t="str">
        <f t="shared" si="86"/>
        <v>04</v>
      </c>
      <c r="E941" t="str">
        <f t="shared" si="87"/>
        <v>PS</v>
      </c>
      <c r="F941" s="4">
        <f t="shared" si="90"/>
        <v>1</v>
      </c>
      <c r="G941" t="str">
        <f t="shared" si="88"/>
        <v>Yes</v>
      </c>
      <c r="H941" t="str">
        <f t="shared" si="89"/>
        <v>No</v>
      </c>
    </row>
    <row r="942" spans="1:8">
      <c r="A942" t="s">
        <v>429</v>
      </c>
      <c r="B942" t="s">
        <v>428</v>
      </c>
      <c r="C942">
        <f t="shared" si="85"/>
        <v>4</v>
      </c>
      <c r="D942" t="str">
        <f t="shared" si="86"/>
        <v>02</v>
      </c>
      <c r="E942" t="str">
        <f t="shared" si="87"/>
        <v>SLU</v>
      </c>
      <c r="F942" s="4">
        <f t="shared" si="90"/>
        <v>0</v>
      </c>
      <c r="G942" t="str">
        <f t="shared" si="88"/>
        <v>No</v>
      </c>
      <c r="H942" t="str">
        <f t="shared" si="89"/>
        <v>No</v>
      </c>
    </row>
    <row r="943" spans="1:8">
      <c r="A943" t="s">
        <v>449</v>
      </c>
      <c r="B943" t="s">
        <v>448</v>
      </c>
      <c r="C943">
        <f t="shared" si="85"/>
        <v>4</v>
      </c>
      <c r="D943" t="str">
        <f t="shared" si="86"/>
        <v>07</v>
      </c>
      <c r="E943" t="str">
        <f t="shared" si="87"/>
        <v>SLU</v>
      </c>
      <c r="F943" s="4">
        <f t="shared" si="90"/>
        <v>0</v>
      </c>
      <c r="G943" t="str">
        <f t="shared" si="88"/>
        <v>No</v>
      </c>
      <c r="H943" t="str">
        <f t="shared" si="89"/>
        <v>No</v>
      </c>
    </row>
    <row r="944" spans="1:8">
      <c r="A944" t="s">
        <v>421</v>
      </c>
      <c r="B944" t="s">
        <v>420</v>
      </c>
      <c r="C944">
        <f t="shared" si="85"/>
        <v>4</v>
      </c>
      <c r="D944" t="str">
        <f t="shared" si="86"/>
        <v>06</v>
      </c>
      <c r="E944" t="str">
        <f t="shared" si="87"/>
        <v>CBD</v>
      </c>
      <c r="F944" s="4">
        <f t="shared" si="90"/>
        <v>0</v>
      </c>
      <c r="G944" t="str">
        <f t="shared" si="88"/>
        <v>No</v>
      </c>
      <c r="H944" t="str">
        <f t="shared" si="89"/>
        <v>No</v>
      </c>
    </row>
    <row r="945" spans="1:8">
      <c r="A945" t="s">
        <v>463</v>
      </c>
      <c r="B945" t="s">
        <v>462</v>
      </c>
      <c r="C945">
        <f t="shared" si="85"/>
        <v>4</v>
      </c>
      <c r="D945" t="str">
        <f t="shared" si="86"/>
        <v>01</v>
      </c>
      <c r="E945" t="str">
        <f t="shared" si="87"/>
        <v>DPD</v>
      </c>
      <c r="F945" s="4">
        <f t="shared" si="90"/>
        <v>0</v>
      </c>
      <c r="G945" t="str">
        <f t="shared" si="88"/>
        <v>No</v>
      </c>
      <c r="H945" t="str">
        <f t="shared" si="89"/>
        <v>No</v>
      </c>
    </row>
    <row r="946" spans="1:8">
      <c r="A946" t="s">
        <v>471</v>
      </c>
      <c r="B946" t="s">
        <v>470</v>
      </c>
      <c r="C946">
        <f t="shared" si="85"/>
        <v>4</v>
      </c>
      <c r="D946" t="str">
        <f t="shared" si="86"/>
        <v>17</v>
      </c>
      <c r="E946" t="str">
        <f t="shared" si="87"/>
        <v>SLU</v>
      </c>
      <c r="F946" s="4">
        <f t="shared" si="90"/>
        <v>0</v>
      </c>
      <c r="G946" t="str">
        <f t="shared" si="88"/>
        <v>No</v>
      </c>
      <c r="H946" t="str">
        <f t="shared" si="89"/>
        <v>No</v>
      </c>
    </row>
    <row r="947" spans="1:8">
      <c r="A947" t="s">
        <v>451</v>
      </c>
      <c r="B947" t="s">
        <v>450</v>
      </c>
      <c r="C947">
        <f t="shared" si="85"/>
        <v>4</v>
      </c>
      <c r="D947" t="str">
        <f t="shared" si="86"/>
        <v>07</v>
      </c>
      <c r="E947" t="str">
        <f t="shared" si="87"/>
        <v>CBD</v>
      </c>
      <c r="F947" s="4">
        <f t="shared" si="90"/>
        <v>0</v>
      </c>
      <c r="G947" t="str">
        <f t="shared" si="88"/>
        <v>No</v>
      </c>
      <c r="H947" t="str">
        <f t="shared" si="89"/>
        <v>No</v>
      </c>
    </row>
    <row r="948" spans="1:8">
      <c r="A948" t="s">
        <v>447</v>
      </c>
      <c r="B948" t="s">
        <v>446</v>
      </c>
      <c r="C948">
        <f t="shared" si="85"/>
        <v>3</v>
      </c>
      <c r="D948" t="str">
        <f t="shared" si="86"/>
        <v>04</v>
      </c>
      <c r="E948" t="str">
        <f t="shared" si="87"/>
        <v>WF</v>
      </c>
      <c r="F948" s="4">
        <f t="shared" si="90"/>
        <v>0</v>
      </c>
      <c r="G948" t="str">
        <f t="shared" si="88"/>
        <v>No</v>
      </c>
      <c r="H948" t="str">
        <f t="shared" si="89"/>
        <v>No</v>
      </c>
    </row>
    <row r="949" spans="1:8">
      <c r="A949" t="s">
        <v>469</v>
      </c>
      <c r="B949" t="s">
        <v>468</v>
      </c>
      <c r="C949">
        <f t="shared" si="85"/>
        <v>3</v>
      </c>
      <c r="D949" t="str">
        <f t="shared" si="86"/>
        <v>01</v>
      </c>
      <c r="E949" t="str">
        <f t="shared" si="87"/>
        <v>UW</v>
      </c>
      <c r="F949" s="4">
        <f t="shared" si="90"/>
        <v>0</v>
      </c>
      <c r="G949" t="str">
        <f t="shared" si="88"/>
        <v>No</v>
      </c>
      <c r="H949" t="str">
        <f t="shared" si="89"/>
        <v>No</v>
      </c>
    </row>
    <row r="950" spans="1:8">
      <c r="A950" t="s">
        <v>457</v>
      </c>
      <c r="B950" t="s">
        <v>456</v>
      </c>
      <c r="C950">
        <f t="shared" si="85"/>
        <v>3</v>
      </c>
      <c r="D950" t="str">
        <f t="shared" si="86"/>
        <v>05</v>
      </c>
      <c r="E950" t="str">
        <f t="shared" si="87"/>
        <v>PS</v>
      </c>
      <c r="F950" s="4">
        <f t="shared" si="90"/>
        <v>0</v>
      </c>
      <c r="G950" t="str">
        <f t="shared" si="88"/>
        <v>No</v>
      </c>
      <c r="H950" t="str">
        <f t="shared" si="89"/>
        <v>No</v>
      </c>
    </row>
    <row r="951" spans="1:8">
      <c r="A951" t="s">
        <v>429</v>
      </c>
      <c r="B951" t="s">
        <v>428</v>
      </c>
      <c r="C951">
        <f t="shared" si="85"/>
        <v>4</v>
      </c>
      <c r="D951" t="str">
        <f t="shared" si="86"/>
        <v>02</v>
      </c>
      <c r="E951" t="str">
        <f t="shared" si="87"/>
        <v>SLU</v>
      </c>
      <c r="F951" s="4">
        <f t="shared" si="90"/>
        <v>0</v>
      </c>
      <c r="G951" t="str">
        <f t="shared" si="88"/>
        <v>No</v>
      </c>
      <c r="H951" t="str">
        <f t="shared" si="89"/>
        <v>No</v>
      </c>
    </row>
    <row r="952" spans="1:8">
      <c r="A952" t="s">
        <v>467</v>
      </c>
      <c r="B952" t="s">
        <v>466</v>
      </c>
      <c r="C952">
        <f t="shared" si="85"/>
        <v>3</v>
      </c>
      <c r="D952" t="str">
        <f t="shared" si="86"/>
        <v>10</v>
      </c>
      <c r="E952" t="str">
        <f t="shared" si="87"/>
        <v>UW</v>
      </c>
      <c r="F952" s="4">
        <f t="shared" si="90"/>
        <v>0</v>
      </c>
      <c r="G952" t="str">
        <f t="shared" si="88"/>
        <v>No</v>
      </c>
      <c r="H952" t="str">
        <f t="shared" si="89"/>
        <v>No</v>
      </c>
    </row>
    <row r="953" spans="1:8">
      <c r="A953" t="s">
        <v>425</v>
      </c>
      <c r="B953" t="s">
        <v>424</v>
      </c>
      <c r="C953">
        <f t="shared" si="85"/>
        <v>3</v>
      </c>
      <c r="D953" t="str">
        <f t="shared" si="86"/>
        <v>03</v>
      </c>
      <c r="E953" t="str">
        <f t="shared" si="87"/>
        <v>EL</v>
      </c>
      <c r="F953" s="4">
        <f t="shared" si="90"/>
        <v>0</v>
      </c>
      <c r="G953" t="str">
        <f t="shared" si="88"/>
        <v>No</v>
      </c>
      <c r="H953" t="str">
        <f t="shared" si="89"/>
        <v>No</v>
      </c>
    </row>
    <row r="954" spans="1:8">
      <c r="A954" t="s">
        <v>445</v>
      </c>
      <c r="B954" t="s">
        <v>444</v>
      </c>
      <c r="C954">
        <f t="shared" si="85"/>
        <v>3</v>
      </c>
      <c r="D954" t="str">
        <f t="shared" si="86"/>
        <v>05</v>
      </c>
      <c r="E954" t="str">
        <f t="shared" si="87"/>
        <v>BT</v>
      </c>
      <c r="F954" s="4">
        <f t="shared" si="90"/>
        <v>0</v>
      </c>
      <c r="G954" t="str">
        <f t="shared" si="88"/>
        <v>No</v>
      </c>
      <c r="H954" t="str">
        <f t="shared" si="89"/>
        <v>No</v>
      </c>
    </row>
    <row r="955" spans="1:8">
      <c r="A955" t="s">
        <v>467</v>
      </c>
      <c r="B955" t="s">
        <v>466</v>
      </c>
      <c r="C955">
        <f t="shared" si="85"/>
        <v>3</v>
      </c>
      <c r="D955" t="str">
        <f t="shared" si="86"/>
        <v>10</v>
      </c>
      <c r="E955" t="str">
        <f t="shared" si="87"/>
        <v>UW</v>
      </c>
      <c r="F955" s="4">
        <f t="shared" si="90"/>
        <v>0</v>
      </c>
      <c r="G955" t="str">
        <f t="shared" si="88"/>
        <v>No</v>
      </c>
      <c r="H955" t="str">
        <f t="shared" si="89"/>
        <v>No</v>
      </c>
    </row>
    <row r="956" spans="1:8">
      <c r="A956" t="s">
        <v>425</v>
      </c>
      <c r="B956" t="s">
        <v>424</v>
      </c>
      <c r="C956">
        <f t="shared" si="85"/>
        <v>3</v>
      </c>
      <c r="D956" t="str">
        <f t="shared" si="86"/>
        <v>03</v>
      </c>
      <c r="E956" t="str">
        <f t="shared" si="87"/>
        <v>EL</v>
      </c>
      <c r="F956" s="4">
        <f t="shared" si="90"/>
        <v>0</v>
      </c>
      <c r="G956" t="str">
        <f t="shared" si="88"/>
        <v>No</v>
      </c>
      <c r="H956" t="str">
        <f t="shared" si="89"/>
        <v>No</v>
      </c>
    </row>
    <row r="957" spans="1:8">
      <c r="A957" t="s">
        <v>417</v>
      </c>
      <c r="B957" t="s">
        <v>416</v>
      </c>
      <c r="C957">
        <f t="shared" si="85"/>
        <v>4</v>
      </c>
      <c r="D957" t="str">
        <f t="shared" si="86"/>
        <v>13</v>
      </c>
      <c r="E957" t="str">
        <f t="shared" si="87"/>
        <v>CBD</v>
      </c>
      <c r="F957" s="4">
        <f t="shared" si="90"/>
        <v>0</v>
      </c>
      <c r="G957" t="str">
        <f t="shared" si="88"/>
        <v>No</v>
      </c>
      <c r="H957" t="str">
        <f t="shared" si="89"/>
        <v>No</v>
      </c>
    </row>
    <row r="958" spans="1:8">
      <c r="A958" t="s">
        <v>465</v>
      </c>
      <c r="B958" t="s">
        <v>464</v>
      </c>
      <c r="C958">
        <f t="shared" si="85"/>
        <v>4</v>
      </c>
      <c r="D958" t="str">
        <f t="shared" si="86"/>
        <v>01</v>
      </c>
      <c r="E958" t="str">
        <f t="shared" si="87"/>
        <v>SLU</v>
      </c>
      <c r="F958" s="4">
        <f t="shared" si="90"/>
        <v>0</v>
      </c>
      <c r="G958" t="str">
        <f t="shared" si="88"/>
        <v>No</v>
      </c>
      <c r="H958" t="str">
        <f t="shared" si="89"/>
        <v>No</v>
      </c>
    </row>
    <row r="959" spans="1:8">
      <c r="A959" t="s">
        <v>463</v>
      </c>
      <c r="B959" t="s">
        <v>462</v>
      </c>
      <c r="C959">
        <f t="shared" si="85"/>
        <v>4</v>
      </c>
      <c r="D959" t="str">
        <f t="shared" si="86"/>
        <v>01</v>
      </c>
      <c r="E959" t="str">
        <f t="shared" si="87"/>
        <v>DPD</v>
      </c>
      <c r="F959" s="4">
        <f t="shared" si="90"/>
        <v>0</v>
      </c>
      <c r="G959" t="str">
        <f t="shared" si="88"/>
        <v>No</v>
      </c>
      <c r="H959" t="str">
        <f t="shared" si="89"/>
        <v>No</v>
      </c>
    </row>
    <row r="960" spans="1:8">
      <c r="A960" t="s">
        <v>461</v>
      </c>
      <c r="B960" t="s">
        <v>460</v>
      </c>
      <c r="C960">
        <f t="shared" si="85"/>
        <v>3</v>
      </c>
      <c r="D960" t="str">
        <f t="shared" si="86"/>
        <v>08</v>
      </c>
      <c r="E960" t="str">
        <f t="shared" si="87"/>
        <v>CH</v>
      </c>
      <c r="F960" s="4">
        <f t="shared" si="90"/>
        <v>0</v>
      </c>
      <c r="G960" t="str">
        <f t="shared" si="88"/>
        <v>No</v>
      </c>
      <c r="H960" t="str">
        <f t="shared" si="89"/>
        <v>No</v>
      </c>
    </row>
    <row r="961" spans="1:8">
      <c r="A961" t="s">
        <v>459</v>
      </c>
      <c r="B961" t="s">
        <v>458</v>
      </c>
      <c r="C961">
        <f t="shared" si="85"/>
        <v>3</v>
      </c>
      <c r="D961" t="str">
        <f t="shared" si="86"/>
        <v>01</v>
      </c>
      <c r="E961" t="str">
        <f t="shared" si="87"/>
        <v>EL</v>
      </c>
      <c r="F961" s="4">
        <f t="shared" si="90"/>
        <v>0</v>
      </c>
      <c r="G961" t="str">
        <f t="shared" si="88"/>
        <v>No</v>
      </c>
      <c r="H961" t="str">
        <f t="shared" si="89"/>
        <v>No</v>
      </c>
    </row>
    <row r="962" spans="1:8">
      <c r="A962" t="s">
        <v>419</v>
      </c>
      <c r="B962" t="s">
        <v>418</v>
      </c>
      <c r="C962">
        <f t="shared" ref="C962:C1001" si="91">FIND("-", A962)</f>
        <v>3</v>
      </c>
      <c r="D962" t="str">
        <f t="shared" ref="D962:D1001" si="92">RIGHT(A962, LEN(A962)- FIND("-",A962))</f>
        <v>07</v>
      </c>
      <c r="E962" t="str">
        <f t="shared" ref="E962:E1001" si="93">LEFT(A962, FIND("-",A962) - 1)</f>
        <v>UD</v>
      </c>
      <c r="F962" s="4">
        <f t="shared" si="90"/>
        <v>0</v>
      </c>
      <c r="G962" t="str">
        <f t="shared" si="88"/>
        <v>No</v>
      </c>
      <c r="H962" t="str">
        <f t="shared" si="89"/>
        <v>No</v>
      </c>
    </row>
    <row r="963" spans="1:8">
      <c r="A963" t="s">
        <v>429</v>
      </c>
      <c r="B963" t="s">
        <v>428</v>
      </c>
      <c r="C963">
        <f t="shared" si="91"/>
        <v>4</v>
      </c>
      <c r="D963" t="str">
        <f t="shared" si="92"/>
        <v>02</v>
      </c>
      <c r="E963" t="str">
        <f t="shared" si="93"/>
        <v>SLU</v>
      </c>
      <c r="F963" s="4">
        <f t="shared" si="90"/>
        <v>0</v>
      </c>
      <c r="G963" t="str">
        <f t="shared" ref="G963:G1001" si="94">IF(IFERROR(SEARCH("Occidental",B963),0)=1,"Yes","No")</f>
        <v>No</v>
      </c>
      <c r="H963" t="str">
        <f t="shared" ref="H963:H1001" si="95">IF(COUNTIF(B963, "Occidental"),"Yes","No")</f>
        <v>No</v>
      </c>
    </row>
    <row r="964" spans="1:8">
      <c r="A964" t="s">
        <v>429</v>
      </c>
      <c r="B964" t="s">
        <v>428</v>
      </c>
      <c r="C964">
        <f t="shared" si="91"/>
        <v>4</v>
      </c>
      <c r="D964" t="str">
        <f t="shared" si="92"/>
        <v>02</v>
      </c>
      <c r="E964" t="str">
        <f t="shared" si="93"/>
        <v>SLU</v>
      </c>
      <c r="F964" s="4">
        <f t="shared" si="90"/>
        <v>0</v>
      </c>
      <c r="G964" t="str">
        <f t="shared" si="94"/>
        <v>No</v>
      </c>
      <c r="H964" t="str">
        <f t="shared" si="95"/>
        <v>No</v>
      </c>
    </row>
    <row r="965" spans="1:8">
      <c r="A965" t="s">
        <v>455</v>
      </c>
      <c r="B965" t="s">
        <v>454</v>
      </c>
      <c r="C965">
        <f t="shared" si="91"/>
        <v>3</v>
      </c>
      <c r="D965" t="str">
        <f t="shared" si="92"/>
        <v>04</v>
      </c>
      <c r="E965" t="str">
        <f t="shared" si="93"/>
        <v>BT</v>
      </c>
      <c r="F965" s="4">
        <f t="shared" si="90"/>
        <v>0</v>
      </c>
      <c r="G965" t="str">
        <f t="shared" si="94"/>
        <v>No</v>
      </c>
      <c r="H965" t="str">
        <f t="shared" si="95"/>
        <v>No</v>
      </c>
    </row>
    <row r="966" spans="1:8">
      <c r="A966" t="s">
        <v>417</v>
      </c>
      <c r="B966" t="s">
        <v>416</v>
      </c>
      <c r="C966">
        <f t="shared" si="91"/>
        <v>4</v>
      </c>
      <c r="D966" t="str">
        <f t="shared" si="92"/>
        <v>13</v>
      </c>
      <c r="E966" t="str">
        <f t="shared" si="93"/>
        <v>CBD</v>
      </c>
      <c r="F966" s="4">
        <f t="shared" si="90"/>
        <v>0</v>
      </c>
      <c r="G966" t="str">
        <f t="shared" si="94"/>
        <v>No</v>
      </c>
      <c r="H966" t="str">
        <f t="shared" si="95"/>
        <v>No</v>
      </c>
    </row>
    <row r="967" spans="1:8">
      <c r="A967" t="s">
        <v>457</v>
      </c>
      <c r="B967" t="s">
        <v>456</v>
      </c>
      <c r="C967">
        <f t="shared" si="91"/>
        <v>3</v>
      </c>
      <c r="D967" t="str">
        <f t="shared" si="92"/>
        <v>05</v>
      </c>
      <c r="E967" t="str">
        <f t="shared" si="93"/>
        <v>PS</v>
      </c>
      <c r="F967" s="4">
        <f t="shared" si="90"/>
        <v>0</v>
      </c>
      <c r="G967" t="str">
        <f t="shared" si="94"/>
        <v>No</v>
      </c>
      <c r="H967" t="str">
        <f t="shared" si="95"/>
        <v>No</v>
      </c>
    </row>
    <row r="968" spans="1:8">
      <c r="A968" t="s">
        <v>423</v>
      </c>
      <c r="B968" t="s">
        <v>422</v>
      </c>
      <c r="C968">
        <f t="shared" si="91"/>
        <v>3</v>
      </c>
      <c r="D968" t="str">
        <f t="shared" si="92"/>
        <v>03</v>
      </c>
      <c r="E968" t="str">
        <f t="shared" si="93"/>
        <v>BT</v>
      </c>
      <c r="F968" s="4">
        <f t="shared" si="90"/>
        <v>0</v>
      </c>
      <c r="G968" t="str">
        <f t="shared" si="94"/>
        <v>No</v>
      </c>
      <c r="H968" t="str">
        <f t="shared" si="95"/>
        <v>No</v>
      </c>
    </row>
    <row r="969" spans="1:8">
      <c r="A969" t="s">
        <v>423</v>
      </c>
      <c r="B969" t="s">
        <v>422</v>
      </c>
      <c r="C969">
        <f t="shared" si="91"/>
        <v>3</v>
      </c>
      <c r="D969" t="str">
        <f t="shared" si="92"/>
        <v>03</v>
      </c>
      <c r="E969" t="str">
        <f t="shared" si="93"/>
        <v>BT</v>
      </c>
      <c r="F969" s="4">
        <f t="shared" si="90"/>
        <v>0</v>
      </c>
      <c r="G969" t="str">
        <f t="shared" si="94"/>
        <v>No</v>
      </c>
      <c r="H969" t="str">
        <f t="shared" si="95"/>
        <v>No</v>
      </c>
    </row>
    <row r="970" spans="1:8">
      <c r="A970" t="s">
        <v>435</v>
      </c>
      <c r="B970" t="s">
        <v>434</v>
      </c>
      <c r="C970">
        <f t="shared" si="91"/>
        <v>4</v>
      </c>
      <c r="D970" t="str">
        <f t="shared" si="92"/>
        <v>16</v>
      </c>
      <c r="E970" t="str">
        <f t="shared" si="93"/>
        <v>SLU</v>
      </c>
      <c r="F970" s="4">
        <f t="shared" si="90"/>
        <v>0</v>
      </c>
      <c r="G970" t="str">
        <f t="shared" si="94"/>
        <v>No</v>
      </c>
      <c r="H970" t="str">
        <f t="shared" si="95"/>
        <v>No</v>
      </c>
    </row>
    <row r="971" spans="1:8">
      <c r="A971" t="s">
        <v>457</v>
      </c>
      <c r="B971" t="s">
        <v>456</v>
      </c>
      <c r="C971">
        <f t="shared" si="91"/>
        <v>3</v>
      </c>
      <c r="D971" t="str">
        <f t="shared" si="92"/>
        <v>05</v>
      </c>
      <c r="E971" t="str">
        <f t="shared" si="93"/>
        <v>PS</v>
      </c>
      <c r="F971" s="4">
        <f t="shared" si="90"/>
        <v>0</v>
      </c>
      <c r="G971" t="str">
        <f t="shared" si="94"/>
        <v>No</v>
      </c>
      <c r="H971" t="str">
        <f t="shared" si="95"/>
        <v>No</v>
      </c>
    </row>
    <row r="972" spans="1:8">
      <c r="A972" t="s">
        <v>455</v>
      </c>
      <c r="B972" t="s">
        <v>454</v>
      </c>
      <c r="C972">
        <f t="shared" si="91"/>
        <v>3</v>
      </c>
      <c r="D972" t="str">
        <f t="shared" si="92"/>
        <v>04</v>
      </c>
      <c r="E972" t="str">
        <f t="shared" si="93"/>
        <v>BT</v>
      </c>
      <c r="F972" s="4">
        <f t="shared" si="90"/>
        <v>0</v>
      </c>
      <c r="G972" t="str">
        <f t="shared" si="94"/>
        <v>No</v>
      </c>
      <c r="H972" t="str">
        <f t="shared" si="95"/>
        <v>No</v>
      </c>
    </row>
    <row r="973" spans="1:8">
      <c r="A973" t="s">
        <v>453</v>
      </c>
      <c r="B973" t="s">
        <v>452</v>
      </c>
      <c r="C973">
        <f t="shared" si="91"/>
        <v>4</v>
      </c>
      <c r="D973" t="str">
        <f t="shared" si="92"/>
        <v>18</v>
      </c>
      <c r="E973" t="str">
        <f t="shared" si="93"/>
        <v>SLU</v>
      </c>
      <c r="F973" s="4">
        <f t="shared" si="90"/>
        <v>0</v>
      </c>
      <c r="G973" t="str">
        <f t="shared" si="94"/>
        <v>No</v>
      </c>
      <c r="H973" t="str">
        <f t="shared" si="95"/>
        <v>No</v>
      </c>
    </row>
    <row r="974" spans="1:8">
      <c r="A974" t="s">
        <v>437</v>
      </c>
      <c r="B974" t="s">
        <v>436</v>
      </c>
      <c r="C974">
        <f t="shared" si="91"/>
        <v>3</v>
      </c>
      <c r="D974" t="str">
        <f t="shared" si="92"/>
        <v>02</v>
      </c>
      <c r="E974" t="str">
        <f t="shared" si="93"/>
        <v>CH</v>
      </c>
      <c r="F974" s="4">
        <f t="shared" si="90"/>
        <v>0</v>
      </c>
      <c r="G974" t="str">
        <f t="shared" si="94"/>
        <v>No</v>
      </c>
      <c r="H974" t="str">
        <f t="shared" si="95"/>
        <v>No</v>
      </c>
    </row>
    <row r="975" spans="1:8">
      <c r="A975" t="s">
        <v>427</v>
      </c>
      <c r="B975" t="s">
        <v>426</v>
      </c>
      <c r="C975">
        <f t="shared" si="91"/>
        <v>4</v>
      </c>
      <c r="D975" t="str">
        <f t="shared" si="92"/>
        <v>03</v>
      </c>
      <c r="E975" t="str">
        <f t="shared" si="93"/>
        <v>CBD</v>
      </c>
      <c r="F975" s="4">
        <f t="shared" si="90"/>
        <v>0</v>
      </c>
      <c r="G975" t="str">
        <f t="shared" si="94"/>
        <v>No</v>
      </c>
      <c r="H975" t="str">
        <f t="shared" si="95"/>
        <v>No</v>
      </c>
    </row>
    <row r="976" spans="1:8">
      <c r="A976" t="s">
        <v>429</v>
      </c>
      <c r="B976" t="s">
        <v>428</v>
      </c>
      <c r="C976">
        <f t="shared" si="91"/>
        <v>4</v>
      </c>
      <c r="D976" t="str">
        <f t="shared" si="92"/>
        <v>02</v>
      </c>
      <c r="E976" t="str">
        <f t="shared" si="93"/>
        <v>SLU</v>
      </c>
      <c r="F976" s="4">
        <f t="shared" si="90"/>
        <v>0</v>
      </c>
      <c r="G976" t="str">
        <f t="shared" si="94"/>
        <v>No</v>
      </c>
      <c r="H976" t="str">
        <f t="shared" si="95"/>
        <v>No</v>
      </c>
    </row>
    <row r="977" spans="1:8">
      <c r="A977" t="s">
        <v>421</v>
      </c>
      <c r="B977" t="s">
        <v>420</v>
      </c>
      <c r="C977">
        <f t="shared" si="91"/>
        <v>4</v>
      </c>
      <c r="D977" t="str">
        <f t="shared" si="92"/>
        <v>06</v>
      </c>
      <c r="E977" t="str">
        <f t="shared" si="93"/>
        <v>CBD</v>
      </c>
      <c r="F977" s="4">
        <f t="shared" si="90"/>
        <v>0</v>
      </c>
      <c r="G977" t="str">
        <f t="shared" si="94"/>
        <v>No</v>
      </c>
      <c r="H977" t="str">
        <f t="shared" si="95"/>
        <v>No</v>
      </c>
    </row>
    <row r="978" spans="1:8">
      <c r="A978" t="s">
        <v>451</v>
      </c>
      <c r="B978" t="s">
        <v>450</v>
      </c>
      <c r="C978">
        <f t="shared" si="91"/>
        <v>4</v>
      </c>
      <c r="D978" t="str">
        <f t="shared" si="92"/>
        <v>07</v>
      </c>
      <c r="E978" t="str">
        <f t="shared" si="93"/>
        <v>CBD</v>
      </c>
      <c r="F978" s="4">
        <f t="shared" si="90"/>
        <v>0</v>
      </c>
      <c r="G978" t="str">
        <f t="shared" si="94"/>
        <v>No</v>
      </c>
      <c r="H978" t="str">
        <f t="shared" si="95"/>
        <v>No</v>
      </c>
    </row>
    <row r="979" spans="1:8">
      <c r="A979" t="s">
        <v>449</v>
      </c>
      <c r="B979" t="s">
        <v>448</v>
      </c>
      <c r="C979">
        <f t="shared" si="91"/>
        <v>4</v>
      </c>
      <c r="D979" t="str">
        <f t="shared" si="92"/>
        <v>07</v>
      </c>
      <c r="E979" t="str">
        <f t="shared" si="93"/>
        <v>SLU</v>
      </c>
      <c r="F979" s="4">
        <f t="shared" si="90"/>
        <v>0</v>
      </c>
      <c r="G979" t="str">
        <f t="shared" si="94"/>
        <v>No</v>
      </c>
      <c r="H979" t="str">
        <f t="shared" si="95"/>
        <v>No</v>
      </c>
    </row>
    <row r="980" spans="1:8">
      <c r="A980" t="s">
        <v>447</v>
      </c>
      <c r="B980" t="s">
        <v>446</v>
      </c>
      <c r="C980">
        <f t="shared" si="91"/>
        <v>3</v>
      </c>
      <c r="D980" t="str">
        <f t="shared" si="92"/>
        <v>04</v>
      </c>
      <c r="E980" t="str">
        <f t="shared" si="93"/>
        <v>WF</v>
      </c>
      <c r="F980" s="4">
        <f t="shared" si="90"/>
        <v>0</v>
      </c>
      <c r="G980" t="str">
        <f t="shared" si="94"/>
        <v>No</v>
      </c>
      <c r="H980" t="str">
        <f t="shared" si="95"/>
        <v>No</v>
      </c>
    </row>
    <row r="981" spans="1:8">
      <c r="A981" t="s">
        <v>435</v>
      </c>
      <c r="B981" t="s">
        <v>434</v>
      </c>
      <c r="C981">
        <f t="shared" si="91"/>
        <v>4</v>
      </c>
      <c r="D981" t="str">
        <f t="shared" si="92"/>
        <v>16</v>
      </c>
      <c r="E981" t="str">
        <f t="shared" si="93"/>
        <v>SLU</v>
      </c>
      <c r="F981" s="4">
        <f t="shared" si="90"/>
        <v>0</v>
      </c>
      <c r="G981" t="str">
        <f t="shared" si="94"/>
        <v>No</v>
      </c>
      <c r="H981" t="str">
        <f t="shared" si="95"/>
        <v>No</v>
      </c>
    </row>
    <row r="982" spans="1:8">
      <c r="A982" t="s">
        <v>447</v>
      </c>
      <c r="B982" t="s">
        <v>446</v>
      </c>
      <c r="C982">
        <f t="shared" si="91"/>
        <v>3</v>
      </c>
      <c r="D982" t="str">
        <f t="shared" si="92"/>
        <v>04</v>
      </c>
      <c r="E982" t="str">
        <f t="shared" si="93"/>
        <v>WF</v>
      </c>
      <c r="F982" s="4">
        <f t="shared" si="90"/>
        <v>0</v>
      </c>
      <c r="G982" t="str">
        <f t="shared" si="94"/>
        <v>No</v>
      </c>
      <c r="H982" t="str">
        <f t="shared" si="95"/>
        <v>No</v>
      </c>
    </row>
    <row r="983" spans="1:8">
      <c r="A983" t="s">
        <v>445</v>
      </c>
      <c r="B983" t="s">
        <v>444</v>
      </c>
      <c r="C983">
        <f t="shared" si="91"/>
        <v>3</v>
      </c>
      <c r="D983" t="str">
        <f t="shared" si="92"/>
        <v>05</v>
      </c>
      <c r="E983" t="str">
        <f t="shared" si="93"/>
        <v>BT</v>
      </c>
      <c r="F983" s="4">
        <f t="shared" si="90"/>
        <v>0</v>
      </c>
      <c r="G983" t="str">
        <f t="shared" si="94"/>
        <v>No</v>
      </c>
      <c r="H983" t="str">
        <f t="shared" si="95"/>
        <v>No</v>
      </c>
    </row>
    <row r="984" spans="1:8">
      <c r="A984" t="s">
        <v>423</v>
      </c>
      <c r="B984" t="s">
        <v>422</v>
      </c>
      <c r="C984">
        <f t="shared" si="91"/>
        <v>3</v>
      </c>
      <c r="D984" t="str">
        <f t="shared" si="92"/>
        <v>03</v>
      </c>
      <c r="E984" t="str">
        <f t="shared" si="93"/>
        <v>BT</v>
      </c>
      <c r="F984" s="4">
        <f t="shared" ref="F984:F1001" si="96">IFERROR(SEARCH("Occidental",B984), 0)</f>
        <v>0</v>
      </c>
      <c r="G984" t="str">
        <f t="shared" si="94"/>
        <v>No</v>
      </c>
      <c r="H984" t="str">
        <f t="shared" si="95"/>
        <v>No</v>
      </c>
    </row>
    <row r="985" spans="1:8">
      <c r="A985" t="s">
        <v>443</v>
      </c>
      <c r="B985" t="s">
        <v>442</v>
      </c>
      <c r="C985">
        <f t="shared" si="91"/>
        <v>3</v>
      </c>
      <c r="D985" t="str">
        <f t="shared" si="92"/>
        <v>06</v>
      </c>
      <c r="E985" t="str">
        <f t="shared" si="93"/>
        <v>UW</v>
      </c>
      <c r="F985" s="4">
        <f t="shared" si="96"/>
        <v>0</v>
      </c>
      <c r="G985" t="str">
        <f t="shared" si="94"/>
        <v>No</v>
      </c>
      <c r="H985" t="str">
        <f t="shared" si="95"/>
        <v>No</v>
      </c>
    </row>
    <row r="986" spans="1:8">
      <c r="A986" t="s">
        <v>435</v>
      </c>
      <c r="B986" t="s">
        <v>434</v>
      </c>
      <c r="C986">
        <f t="shared" si="91"/>
        <v>4</v>
      </c>
      <c r="D986" t="str">
        <f t="shared" si="92"/>
        <v>16</v>
      </c>
      <c r="E986" t="str">
        <f t="shared" si="93"/>
        <v>SLU</v>
      </c>
      <c r="F986" s="4">
        <f t="shared" si="96"/>
        <v>0</v>
      </c>
      <c r="G986" t="str">
        <f t="shared" si="94"/>
        <v>No</v>
      </c>
      <c r="H986" t="str">
        <f t="shared" si="95"/>
        <v>No</v>
      </c>
    </row>
    <row r="987" spans="1:8">
      <c r="A987" t="s">
        <v>441</v>
      </c>
      <c r="B987" t="s">
        <v>440</v>
      </c>
      <c r="C987">
        <f t="shared" si="91"/>
        <v>3</v>
      </c>
      <c r="D987" t="str">
        <f t="shared" si="92"/>
        <v>04</v>
      </c>
      <c r="E987" t="str">
        <f t="shared" si="93"/>
        <v>UW</v>
      </c>
      <c r="F987" s="4">
        <f t="shared" si="96"/>
        <v>0</v>
      </c>
      <c r="G987" t="str">
        <f t="shared" si="94"/>
        <v>No</v>
      </c>
      <c r="H987" t="str">
        <f t="shared" si="95"/>
        <v>No</v>
      </c>
    </row>
    <row r="988" spans="1:8">
      <c r="A988" t="s">
        <v>439</v>
      </c>
      <c r="B988" t="s">
        <v>438</v>
      </c>
      <c r="C988">
        <f t="shared" si="91"/>
        <v>3</v>
      </c>
      <c r="D988" t="str">
        <f t="shared" si="92"/>
        <v>01</v>
      </c>
      <c r="E988" t="str">
        <f t="shared" si="93"/>
        <v>UD</v>
      </c>
      <c r="F988" s="4">
        <f t="shared" si="96"/>
        <v>0</v>
      </c>
      <c r="G988" t="str">
        <f t="shared" si="94"/>
        <v>No</v>
      </c>
      <c r="H988" t="str">
        <f t="shared" si="95"/>
        <v>No</v>
      </c>
    </row>
    <row r="989" spans="1:8">
      <c r="A989" t="s">
        <v>437</v>
      </c>
      <c r="B989" t="s">
        <v>436</v>
      </c>
      <c r="C989">
        <f t="shared" si="91"/>
        <v>3</v>
      </c>
      <c r="D989" t="str">
        <f t="shared" si="92"/>
        <v>02</v>
      </c>
      <c r="E989" t="str">
        <f t="shared" si="93"/>
        <v>CH</v>
      </c>
      <c r="F989" s="4">
        <f t="shared" si="96"/>
        <v>0</v>
      </c>
      <c r="G989" t="str">
        <f t="shared" si="94"/>
        <v>No</v>
      </c>
      <c r="H989" t="str">
        <f t="shared" si="95"/>
        <v>No</v>
      </c>
    </row>
    <row r="990" spans="1:8">
      <c r="A990" t="s">
        <v>431</v>
      </c>
      <c r="B990" t="s">
        <v>430</v>
      </c>
      <c r="C990">
        <f t="shared" si="91"/>
        <v>3</v>
      </c>
      <c r="D990" t="str">
        <f t="shared" si="92"/>
        <v>04</v>
      </c>
      <c r="E990" t="str">
        <f t="shared" si="93"/>
        <v>PS</v>
      </c>
      <c r="F990" s="4">
        <f t="shared" si="96"/>
        <v>1</v>
      </c>
      <c r="G990" t="str">
        <f t="shared" si="94"/>
        <v>Yes</v>
      </c>
      <c r="H990" t="str">
        <f t="shared" si="95"/>
        <v>No</v>
      </c>
    </row>
    <row r="991" spans="1:8">
      <c r="A991" t="s">
        <v>435</v>
      </c>
      <c r="B991" t="s">
        <v>434</v>
      </c>
      <c r="C991">
        <f t="shared" si="91"/>
        <v>4</v>
      </c>
      <c r="D991" t="str">
        <f t="shared" si="92"/>
        <v>16</v>
      </c>
      <c r="E991" t="str">
        <f t="shared" si="93"/>
        <v>SLU</v>
      </c>
      <c r="F991" s="4">
        <f t="shared" si="96"/>
        <v>0</v>
      </c>
      <c r="G991" t="str">
        <f t="shared" si="94"/>
        <v>No</v>
      </c>
      <c r="H991" t="str">
        <f t="shared" si="95"/>
        <v>No</v>
      </c>
    </row>
    <row r="992" spans="1:8">
      <c r="A992" t="s">
        <v>433</v>
      </c>
      <c r="B992" t="s">
        <v>432</v>
      </c>
      <c r="C992">
        <f t="shared" si="91"/>
        <v>3</v>
      </c>
      <c r="D992" t="str">
        <f t="shared" si="92"/>
        <v>04</v>
      </c>
      <c r="E992" t="str">
        <f t="shared" si="93"/>
        <v>ID</v>
      </c>
      <c r="F992" s="4">
        <f t="shared" si="96"/>
        <v>0</v>
      </c>
      <c r="G992" t="str">
        <f t="shared" si="94"/>
        <v>No</v>
      </c>
      <c r="H992" t="str">
        <f t="shared" si="95"/>
        <v>No</v>
      </c>
    </row>
    <row r="993" spans="1:8">
      <c r="A993" t="s">
        <v>431</v>
      </c>
      <c r="B993" t="s">
        <v>430</v>
      </c>
      <c r="C993">
        <f t="shared" si="91"/>
        <v>3</v>
      </c>
      <c r="D993" t="str">
        <f t="shared" si="92"/>
        <v>04</v>
      </c>
      <c r="E993" t="str">
        <f t="shared" si="93"/>
        <v>PS</v>
      </c>
      <c r="F993" s="4">
        <f t="shared" si="96"/>
        <v>1</v>
      </c>
      <c r="G993" t="str">
        <f t="shared" si="94"/>
        <v>Yes</v>
      </c>
      <c r="H993" t="str">
        <f t="shared" si="95"/>
        <v>No</v>
      </c>
    </row>
    <row r="994" spans="1:8">
      <c r="A994" t="s">
        <v>431</v>
      </c>
      <c r="B994" t="s">
        <v>430</v>
      </c>
      <c r="C994">
        <f t="shared" si="91"/>
        <v>3</v>
      </c>
      <c r="D994" t="str">
        <f t="shared" si="92"/>
        <v>04</v>
      </c>
      <c r="E994" t="str">
        <f t="shared" si="93"/>
        <v>PS</v>
      </c>
      <c r="F994" s="4">
        <f t="shared" si="96"/>
        <v>1</v>
      </c>
      <c r="G994" t="str">
        <f t="shared" si="94"/>
        <v>Yes</v>
      </c>
      <c r="H994" t="str">
        <f t="shared" si="95"/>
        <v>No</v>
      </c>
    </row>
    <row r="995" spans="1:8">
      <c r="A995" t="s">
        <v>429</v>
      </c>
      <c r="B995" t="s">
        <v>428</v>
      </c>
      <c r="C995">
        <f t="shared" si="91"/>
        <v>4</v>
      </c>
      <c r="D995" t="str">
        <f t="shared" si="92"/>
        <v>02</v>
      </c>
      <c r="E995" t="str">
        <f t="shared" si="93"/>
        <v>SLU</v>
      </c>
      <c r="F995" s="4">
        <f t="shared" si="96"/>
        <v>0</v>
      </c>
      <c r="G995" t="str">
        <f t="shared" si="94"/>
        <v>No</v>
      </c>
      <c r="H995" t="str">
        <f t="shared" si="95"/>
        <v>No</v>
      </c>
    </row>
    <row r="996" spans="1:8">
      <c r="A996" t="s">
        <v>427</v>
      </c>
      <c r="B996" t="s">
        <v>426</v>
      </c>
      <c r="C996">
        <f t="shared" si="91"/>
        <v>4</v>
      </c>
      <c r="D996" t="str">
        <f t="shared" si="92"/>
        <v>03</v>
      </c>
      <c r="E996" t="str">
        <f t="shared" si="93"/>
        <v>CBD</v>
      </c>
      <c r="F996" s="4">
        <f t="shared" si="96"/>
        <v>0</v>
      </c>
      <c r="G996" t="str">
        <f t="shared" si="94"/>
        <v>No</v>
      </c>
      <c r="H996" t="str">
        <f t="shared" si="95"/>
        <v>No</v>
      </c>
    </row>
    <row r="997" spans="1:8">
      <c r="A997" t="s">
        <v>425</v>
      </c>
      <c r="B997" t="s">
        <v>424</v>
      </c>
      <c r="C997">
        <f t="shared" si="91"/>
        <v>3</v>
      </c>
      <c r="D997" t="str">
        <f t="shared" si="92"/>
        <v>03</v>
      </c>
      <c r="E997" t="str">
        <f t="shared" si="93"/>
        <v>EL</v>
      </c>
      <c r="F997" s="4">
        <f t="shared" si="96"/>
        <v>0</v>
      </c>
      <c r="G997" t="str">
        <f t="shared" si="94"/>
        <v>No</v>
      </c>
      <c r="H997" t="str">
        <f t="shared" si="95"/>
        <v>No</v>
      </c>
    </row>
    <row r="998" spans="1:8">
      <c r="A998" t="s">
        <v>423</v>
      </c>
      <c r="B998" t="s">
        <v>422</v>
      </c>
      <c r="C998">
        <f t="shared" si="91"/>
        <v>3</v>
      </c>
      <c r="D998" t="str">
        <f t="shared" si="92"/>
        <v>03</v>
      </c>
      <c r="E998" t="str">
        <f t="shared" si="93"/>
        <v>BT</v>
      </c>
      <c r="F998" s="4">
        <f t="shared" si="96"/>
        <v>0</v>
      </c>
      <c r="G998" t="str">
        <f t="shared" si="94"/>
        <v>No</v>
      </c>
      <c r="H998" t="str">
        <f t="shared" si="95"/>
        <v>No</v>
      </c>
    </row>
    <row r="999" spans="1:8">
      <c r="A999" t="s">
        <v>421</v>
      </c>
      <c r="B999" t="s">
        <v>420</v>
      </c>
      <c r="C999">
        <f t="shared" si="91"/>
        <v>4</v>
      </c>
      <c r="D999" t="str">
        <f t="shared" si="92"/>
        <v>06</v>
      </c>
      <c r="E999" t="str">
        <f t="shared" si="93"/>
        <v>CBD</v>
      </c>
      <c r="F999" s="4">
        <f t="shared" si="96"/>
        <v>0</v>
      </c>
      <c r="G999" t="str">
        <f t="shared" si="94"/>
        <v>No</v>
      </c>
      <c r="H999" t="str">
        <f t="shared" si="95"/>
        <v>No</v>
      </c>
    </row>
    <row r="1000" spans="1:8">
      <c r="A1000" t="s">
        <v>419</v>
      </c>
      <c r="B1000" t="s">
        <v>418</v>
      </c>
      <c r="C1000">
        <f t="shared" si="91"/>
        <v>3</v>
      </c>
      <c r="D1000" t="str">
        <f t="shared" si="92"/>
        <v>07</v>
      </c>
      <c r="E1000" t="str">
        <f t="shared" si="93"/>
        <v>UD</v>
      </c>
      <c r="F1000" s="4">
        <f t="shared" si="96"/>
        <v>0</v>
      </c>
      <c r="G1000" t="str">
        <f t="shared" si="94"/>
        <v>No</v>
      </c>
      <c r="H1000" t="str">
        <f t="shared" si="95"/>
        <v>No</v>
      </c>
    </row>
    <row r="1001" spans="1:8">
      <c r="A1001" t="s">
        <v>417</v>
      </c>
      <c r="B1001" t="s">
        <v>416</v>
      </c>
      <c r="C1001">
        <f t="shared" si="91"/>
        <v>4</v>
      </c>
      <c r="D1001" t="str">
        <f t="shared" si="92"/>
        <v>13</v>
      </c>
      <c r="E1001" t="str">
        <f t="shared" si="93"/>
        <v>CBD</v>
      </c>
      <c r="F1001" s="4">
        <f t="shared" si="96"/>
        <v>0</v>
      </c>
      <c r="G1001" t="str">
        <f t="shared" si="94"/>
        <v>No</v>
      </c>
      <c r="H1001" t="str">
        <f t="shared" si="95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2B09-DE6A-8B42-84CB-76075A7BE319}">
  <dimension ref="A1:G1001"/>
  <sheetViews>
    <sheetView topLeftCell="B1" workbookViewId="0">
      <selection activeCell="F1" sqref="F1"/>
    </sheetView>
  </sheetViews>
  <sheetFormatPr baseColWidth="10" defaultRowHeight="16"/>
  <cols>
    <col min="1" max="1" width="7.1640625" bestFit="1" customWidth="1"/>
    <col min="2" max="2" width="65.83203125" bestFit="1" customWidth="1"/>
    <col min="3" max="3" width="13.83203125" bestFit="1" customWidth="1"/>
    <col min="6" max="6" width="26.5" customWidth="1"/>
  </cols>
  <sheetData>
    <row r="1" spans="1:7" s="1" customFormat="1">
      <c r="A1" s="1" t="s">
        <v>530</v>
      </c>
      <c r="B1" s="1" t="s">
        <v>531</v>
      </c>
      <c r="C1" s="1" t="s">
        <v>532</v>
      </c>
      <c r="D1" s="3" t="s">
        <v>534</v>
      </c>
      <c r="E1" s="3" t="s">
        <v>535</v>
      </c>
      <c r="F1" s="3" t="s">
        <v>536</v>
      </c>
      <c r="G1" s="3" t="s">
        <v>537</v>
      </c>
    </row>
    <row r="2" spans="1:7">
      <c r="A2">
        <v>80517</v>
      </c>
      <c r="B2" t="s">
        <v>422</v>
      </c>
      <c r="C2" s="5">
        <v>42152.362500000003</v>
      </c>
      <c r="D2">
        <f>YEAR(C2)</f>
        <v>2015</v>
      </c>
      <c r="E2">
        <f>MONTH(C2)</f>
        <v>5</v>
      </c>
      <c r="F2">
        <f>ROUNDUP(MONTH(C2)/3, 0)</f>
        <v>2</v>
      </c>
      <c r="G2">
        <f>HOUR(C2)</f>
        <v>8</v>
      </c>
    </row>
    <row r="3" spans="1:7">
      <c r="A3">
        <v>33860</v>
      </c>
      <c r="B3" t="s">
        <v>416</v>
      </c>
      <c r="C3" s="5">
        <v>42038.397916666669</v>
      </c>
      <c r="D3">
        <f>YEAR(C3)</f>
        <v>2015</v>
      </c>
      <c r="E3">
        <f>MONTH(C3)</f>
        <v>2</v>
      </c>
      <c r="F3">
        <f>ROUNDUP(MONTH(C3)/3, 0)</f>
        <v>1</v>
      </c>
      <c r="G3">
        <f>HOUR(C3)</f>
        <v>9</v>
      </c>
    </row>
    <row r="4" spans="1:7">
      <c r="A4">
        <v>26362</v>
      </c>
      <c r="B4" t="s">
        <v>506</v>
      </c>
      <c r="C4" s="5">
        <v>42011.636111111111</v>
      </c>
      <c r="D4">
        <f>YEAR(C4)</f>
        <v>2015</v>
      </c>
      <c r="E4">
        <f>MONTH(C4)</f>
        <v>1</v>
      </c>
      <c r="F4">
        <f>ROUNDUP(MONTH(C4)/3, 0)</f>
        <v>1</v>
      </c>
      <c r="G4">
        <f>HOUR(C4)</f>
        <v>15</v>
      </c>
    </row>
    <row r="5" spans="1:7">
      <c r="A5">
        <v>109486</v>
      </c>
      <c r="B5" t="s">
        <v>438</v>
      </c>
      <c r="C5" s="5">
        <v>42200.544444444444</v>
      </c>
      <c r="D5">
        <f>YEAR(C5)</f>
        <v>2015</v>
      </c>
      <c r="E5">
        <f>MONTH(C5)</f>
        <v>7</v>
      </c>
      <c r="F5">
        <f>ROUNDUP(MONTH(C5)/3, 0)</f>
        <v>3</v>
      </c>
      <c r="G5">
        <f>HOUR(C5)</f>
        <v>13</v>
      </c>
    </row>
    <row r="6" spans="1:7">
      <c r="A6">
        <v>147703</v>
      </c>
      <c r="B6" t="s">
        <v>512</v>
      </c>
      <c r="C6" s="5">
        <v>42269.368750000001</v>
      </c>
      <c r="D6">
        <f>YEAR(C6)</f>
        <v>2015</v>
      </c>
      <c r="E6">
        <f>MONTH(C6)</f>
        <v>9</v>
      </c>
      <c r="F6">
        <f>ROUNDUP(MONTH(C6)/3, 0)</f>
        <v>3</v>
      </c>
      <c r="G6">
        <f>HOUR(C6)</f>
        <v>8</v>
      </c>
    </row>
    <row r="7" spans="1:7">
      <c r="A7">
        <v>27755</v>
      </c>
      <c r="B7" t="s">
        <v>434</v>
      </c>
      <c r="C7" s="5">
        <v>42016.824999999997</v>
      </c>
      <c r="D7">
        <f>YEAR(C7)</f>
        <v>2015</v>
      </c>
      <c r="E7">
        <f>MONTH(C7)</f>
        <v>1</v>
      </c>
      <c r="F7">
        <f>ROUNDUP(MONTH(C7)/3, 0)</f>
        <v>1</v>
      </c>
      <c r="G7">
        <f>HOUR(C7)</f>
        <v>19</v>
      </c>
    </row>
    <row r="8" spans="1:7">
      <c r="A8">
        <v>10212</v>
      </c>
      <c r="B8" t="s">
        <v>498</v>
      </c>
      <c r="C8" s="5">
        <v>41949.313194444447</v>
      </c>
      <c r="D8">
        <f t="shared" ref="D8:D71" si="0">YEAR(C8)</f>
        <v>2014</v>
      </c>
      <c r="E8">
        <f t="shared" ref="E8:E71" si="1">MONTH(C8)</f>
        <v>11</v>
      </c>
      <c r="F8">
        <f t="shared" ref="F8:F71" si="2">ROUNDUP(MONTH(C8)/3, 0)</f>
        <v>4</v>
      </c>
      <c r="G8">
        <f t="shared" ref="G8:G71" si="3">HOUR(C8)</f>
        <v>7</v>
      </c>
    </row>
    <row r="9" spans="1:7">
      <c r="A9">
        <v>1230</v>
      </c>
      <c r="B9" t="s">
        <v>464</v>
      </c>
      <c r="C9" s="5">
        <v>41926.638888888891</v>
      </c>
      <c r="D9">
        <f t="shared" si="0"/>
        <v>2014</v>
      </c>
      <c r="E9">
        <f t="shared" si="1"/>
        <v>10</v>
      </c>
      <c r="F9">
        <f t="shared" si="2"/>
        <v>4</v>
      </c>
      <c r="G9">
        <f t="shared" si="3"/>
        <v>15</v>
      </c>
    </row>
    <row r="10" spans="1:7">
      <c r="A10">
        <v>134448</v>
      </c>
      <c r="B10" t="s">
        <v>430</v>
      </c>
      <c r="C10" s="5">
        <v>42240.589583333334</v>
      </c>
      <c r="D10">
        <f t="shared" si="0"/>
        <v>2015</v>
      </c>
      <c r="E10">
        <f t="shared" si="1"/>
        <v>8</v>
      </c>
      <c r="F10">
        <f t="shared" si="2"/>
        <v>3</v>
      </c>
      <c r="G10">
        <f t="shared" si="3"/>
        <v>14</v>
      </c>
    </row>
    <row r="11" spans="1:7">
      <c r="A11">
        <v>134199</v>
      </c>
      <c r="B11" t="s">
        <v>494</v>
      </c>
      <c r="C11" s="5">
        <v>42240.352083333331</v>
      </c>
      <c r="D11">
        <f t="shared" si="0"/>
        <v>2015</v>
      </c>
      <c r="E11">
        <f t="shared" si="1"/>
        <v>8</v>
      </c>
      <c r="F11">
        <f t="shared" si="2"/>
        <v>3</v>
      </c>
      <c r="G11">
        <f t="shared" si="3"/>
        <v>8</v>
      </c>
    </row>
    <row r="12" spans="1:7">
      <c r="A12">
        <v>13631</v>
      </c>
      <c r="B12" t="s">
        <v>480</v>
      </c>
      <c r="C12" s="5">
        <v>41957.49722222222</v>
      </c>
      <c r="D12">
        <f t="shared" si="0"/>
        <v>2014</v>
      </c>
      <c r="E12">
        <f t="shared" si="1"/>
        <v>11</v>
      </c>
      <c r="F12">
        <f t="shared" si="2"/>
        <v>4</v>
      </c>
      <c r="G12">
        <f t="shared" si="3"/>
        <v>11</v>
      </c>
    </row>
    <row r="13" spans="1:7">
      <c r="A13">
        <v>51067</v>
      </c>
      <c r="B13" t="s">
        <v>498</v>
      </c>
      <c r="C13" s="5">
        <v>42090.39166666667</v>
      </c>
      <c r="D13">
        <f t="shared" si="0"/>
        <v>2015</v>
      </c>
      <c r="E13">
        <f t="shared" si="1"/>
        <v>3</v>
      </c>
      <c r="F13">
        <f t="shared" si="2"/>
        <v>1</v>
      </c>
      <c r="G13">
        <f t="shared" si="3"/>
        <v>9</v>
      </c>
    </row>
    <row r="14" spans="1:7">
      <c r="A14">
        <v>15920</v>
      </c>
      <c r="B14" t="s">
        <v>482</v>
      </c>
      <c r="C14" s="5">
        <v>41964.378472222219</v>
      </c>
      <c r="D14">
        <f t="shared" si="0"/>
        <v>2014</v>
      </c>
      <c r="E14">
        <f t="shared" si="1"/>
        <v>11</v>
      </c>
      <c r="F14">
        <f t="shared" si="2"/>
        <v>4</v>
      </c>
      <c r="G14">
        <f t="shared" si="3"/>
        <v>9</v>
      </c>
    </row>
    <row r="15" spans="1:7">
      <c r="A15">
        <v>89467</v>
      </c>
      <c r="B15" t="s">
        <v>462</v>
      </c>
      <c r="C15" s="5">
        <v>42167.81527777778</v>
      </c>
      <c r="D15">
        <f t="shared" si="0"/>
        <v>2015</v>
      </c>
      <c r="E15">
        <f t="shared" si="1"/>
        <v>6</v>
      </c>
      <c r="F15">
        <f t="shared" si="2"/>
        <v>2</v>
      </c>
      <c r="G15">
        <f t="shared" si="3"/>
        <v>19</v>
      </c>
    </row>
    <row r="16" spans="1:7">
      <c r="A16">
        <v>111167</v>
      </c>
      <c r="B16" t="s">
        <v>438</v>
      </c>
      <c r="C16" s="5">
        <v>42202.722916666666</v>
      </c>
      <c r="D16">
        <f t="shared" si="0"/>
        <v>2015</v>
      </c>
      <c r="E16">
        <f t="shared" si="1"/>
        <v>7</v>
      </c>
      <c r="F16">
        <f t="shared" si="2"/>
        <v>3</v>
      </c>
      <c r="G16">
        <f t="shared" si="3"/>
        <v>17</v>
      </c>
    </row>
    <row r="17" spans="1:7">
      <c r="A17">
        <v>81604</v>
      </c>
      <c r="B17" t="s">
        <v>426</v>
      </c>
      <c r="C17" s="5">
        <v>42153.732638888891</v>
      </c>
      <c r="D17">
        <f t="shared" si="0"/>
        <v>2015</v>
      </c>
      <c r="E17">
        <f t="shared" si="1"/>
        <v>5</v>
      </c>
      <c r="F17">
        <f t="shared" si="2"/>
        <v>2</v>
      </c>
      <c r="G17">
        <f t="shared" si="3"/>
        <v>17</v>
      </c>
    </row>
    <row r="18" spans="1:7">
      <c r="A18">
        <v>130727</v>
      </c>
      <c r="B18" t="s">
        <v>516</v>
      </c>
      <c r="C18" s="5">
        <v>42234.377083333333</v>
      </c>
      <c r="D18">
        <f t="shared" si="0"/>
        <v>2015</v>
      </c>
      <c r="E18">
        <f t="shared" si="1"/>
        <v>8</v>
      </c>
      <c r="F18">
        <f t="shared" si="2"/>
        <v>3</v>
      </c>
      <c r="G18">
        <f t="shared" si="3"/>
        <v>9</v>
      </c>
    </row>
    <row r="19" spans="1:7">
      <c r="A19">
        <v>103749</v>
      </c>
      <c r="B19" t="s">
        <v>470</v>
      </c>
      <c r="C19" s="5">
        <v>42191.731944444444</v>
      </c>
      <c r="D19">
        <f t="shared" si="0"/>
        <v>2015</v>
      </c>
      <c r="E19">
        <f t="shared" si="1"/>
        <v>7</v>
      </c>
      <c r="F19">
        <f t="shared" si="2"/>
        <v>3</v>
      </c>
      <c r="G19">
        <f t="shared" si="3"/>
        <v>17</v>
      </c>
    </row>
    <row r="20" spans="1:7">
      <c r="A20">
        <v>38206</v>
      </c>
      <c r="B20" t="s">
        <v>436</v>
      </c>
      <c r="C20" s="5">
        <v>42052.502083333333</v>
      </c>
      <c r="D20">
        <f t="shared" si="0"/>
        <v>2015</v>
      </c>
      <c r="E20">
        <f t="shared" si="1"/>
        <v>2</v>
      </c>
      <c r="F20">
        <f t="shared" si="2"/>
        <v>1</v>
      </c>
      <c r="G20">
        <f t="shared" si="3"/>
        <v>12</v>
      </c>
    </row>
    <row r="21" spans="1:7">
      <c r="A21">
        <v>27956</v>
      </c>
      <c r="B21" t="s">
        <v>458</v>
      </c>
      <c r="C21" s="5">
        <v>42017.583333333336</v>
      </c>
      <c r="D21">
        <f t="shared" si="0"/>
        <v>2015</v>
      </c>
      <c r="E21">
        <f t="shared" si="1"/>
        <v>1</v>
      </c>
      <c r="F21">
        <f t="shared" si="2"/>
        <v>1</v>
      </c>
      <c r="G21">
        <f t="shared" si="3"/>
        <v>14</v>
      </c>
    </row>
    <row r="22" spans="1:7">
      <c r="A22">
        <v>7802</v>
      </c>
      <c r="B22" t="s">
        <v>512</v>
      </c>
      <c r="C22" s="5">
        <v>41943.03402777778</v>
      </c>
      <c r="D22">
        <f t="shared" si="0"/>
        <v>2014</v>
      </c>
      <c r="E22">
        <f t="shared" si="1"/>
        <v>10</v>
      </c>
      <c r="F22">
        <f t="shared" si="2"/>
        <v>4</v>
      </c>
      <c r="G22">
        <f t="shared" si="3"/>
        <v>0</v>
      </c>
    </row>
    <row r="23" spans="1:7">
      <c r="A23">
        <v>126647</v>
      </c>
      <c r="B23" t="s">
        <v>488</v>
      </c>
      <c r="C23" s="5">
        <v>42227.40347222222</v>
      </c>
      <c r="D23">
        <f t="shared" si="0"/>
        <v>2015</v>
      </c>
      <c r="E23">
        <f t="shared" si="1"/>
        <v>8</v>
      </c>
      <c r="F23">
        <f t="shared" si="2"/>
        <v>3</v>
      </c>
      <c r="G23">
        <f t="shared" si="3"/>
        <v>9</v>
      </c>
    </row>
    <row r="24" spans="1:7">
      <c r="A24">
        <v>120273</v>
      </c>
      <c r="B24" t="s">
        <v>512</v>
      </c>
      <c r="C24" s="5">
        <v>42217.541666666664</v>
      </c>
      <c r="D24">
        <f t="shared" si="0"/>
        <v>2015</v>
      </c>
      <c r="E24">
        <f t="shared" si="1"/>
        <v>8</v>
      </c>
      <c r="F24">
        <f t="shared" si="2"/>
        <v>3</v>
      </c>
      <c r="G24">
        <f t="shared" si="3"/>
        <v>13</v>
      </c>
    </row>
    <row r="25" spans="1:7">
      <c r="A25">
        <v>47776</v>
      </c>
      <c r="B25" t="s">
        <v>506</v>
      </c>
      <c r="C25" s="5">
        <v>42080.720138888886</v>
      </c>
      <c r="D25">
        <f t="shared" si="0"/>
        <v>2015</v>
      </c>
      <c r="E25">
        <f t="shared" si="1"/>
        <v>3</v>
      </c>
      <c r="F25">
        <f t="shared" si="2"/>
        <v>1</v>
      </c>
      <c r="G25">
        <f t="shared" si="3"/>
        <v>17</v>
      </c>
    </row>
    <row r="26" spans="1:7">
      <c r="A26">
        <v>21335</v>
      </c>
      <c r="B26" t="s">
        <v>518</v>
      </c>
      <c r="C26" s="5">
        <v>41986.884722222225</v>
      </c>
      <c r="D26">
        <f t="shared" si="0"/>
        <v>2014</v>
      </c>
      <c r="E26">
        <f t="shared" si="1"/>
        <v>12</v>
      </c>
      <c r="F26">
        <f t="shared" si="2"/>
        <v>4</v>
      </c>
      <c r="G26">
        <f t="shared" si="3"/>
        <v>21</v>
      </c>
    </row>
    <row r="27" spans="1:7">
      <c r="A27">
        <v>131302</v>
      </c>
      <c r="B27" t="s">
        <v>428</v>
      </c>
      <c r="C27" s="5">
        <v>42235.357638888891</v>
      </c>
      <c r="D27">
        <f t="shared" si="0"/>
        <v>2015</v>
      </c>
      <c r="E27">
        <f t="shared" si="1"/>
        <v>8</v>
      </c>
      <c r="F27">
        <f t="shared" si="2"/>
        <v>3</v>
      </c>
      <c r="G27">
        <f t="shared" si="3"/>
        <v>8</v>
      </c>
    </row>
    <row r="28" spans="1:7">
      <c r="A28">
        <v>113594</v>
      </c>
      <c r="B28" t="s">
        <v>474</v>
      </c>
      <c r="C28" s="5">
        <v>42206.681250000001</v>
      </c>
      <c r="D28">
        <f t="shared" si="0"/>
        <v>2015</v>
      </c>
      <c r="E28">
        <f t="shared" si="1"/>
        <v>7</v>
      </c>
      <c r="F28">
        <f t="shared" si="2"/>
        <v>3</v>
      </c>
      <c r="G28">
        <f t="shared" si="3"/>
        <v>16</v>
      </c>
    </row>
    <row r="29" spans="1:7">
      <c r="A29">
        <v>76960</v>
      </c>
      <c r="B29" t="s">
        <v>442</v>
      </c>
      <c r="C29" s="5">
        <v>42145.531944444447</v>
      </c>
      <c r="D29">
        <f t="shared" si="0"/>
        <v>2015</v>
      </c>
      <c r="E29">
        <f t="shared" si="1"/>
        <v>5</v>
      </c>
      <c r="F29">
        <f t="shared" si="2"/>
        <v>2</v>
      </c>
      <c r="G29">
        <f t="shared" si="3"/>
        <v>12</v>
      </c>
    </row>
    <row r="30" spans="1:7">
      <c r="A30">
        <v>20349</v>
      </c>
      <c r="B30" t="s">
        <v>434</v>
      </c>
      <c r="C30" s="5">
        <v>41982.960416666669</v>
      </c>
      <c r="D30">
        <f t="shared" si="0"/>
        <v>2014</v>
      </c>
      <c r="E30">
        <f t="shared" si="1"/>
        <v>12</v>
      </c>
      <c r="F30">
        <f t="shared" si="2"/>
        <v>4</v>
      </c>
      <c r="G30">
        <f t="shared" si="3"/>
        <v>23</v>
      </c>
    </row>
    <row r="31" spans="1:7">
      <c r="A31">
        <v>60934</v>
      </c>
      <c r="B31" t="s">
        <v>470</v>
      </c>
      <c r="C31" s="5">
        <v>42113.805555555555</v>
      </c>
      <c r="D31">
        <f t="shared" si="0"/>
        <v>2015</v>
      </c>
      <c r="E31">
        <f t="shared" si="1"/>
        <v>4</v>
      </c>
      <c r="F31">
        <f t="shared" si="2"/>
        <v>2</v>
      </c>
      <c r="G31">
        <f t="shared" si="3"/>
        <v>19</v>
      </c>
    </row>
    <row r="32" spans="1:7">
      <c r="A32">
        <v>4425</v>
      </c>
      <c r="B32" t="s">
        <v>420</v>
      </c>
      <c r="C32" s="5">
        <v>41933.401388888888</v>
      </c>
      <c r="D32">
        <f t="shared" si="0"/>
        <v>2014</v>
      </c>
      <c r="E32">
        <f t="shared" si="1"/>
        <v>10</v>
      </c>
      <c r="F32">
        <f t="shared" si="2"/>
        <v>4</v>
      </c>
      <c r="G32">
        <f t="shared" si="3"/>
        <v>9</v>
      </c>
    </row>
    <row r="33" spans="1:7">
      <c r="A33">
        <v>136827</v>
      </c>
      <c r="B33" t="s">
        <v>506</v>
      </c>
      <c r="C33" s="5">
        <v>42244.672222222223</v>
      </c>
      <c r="D33">
        <f t="shared" si="0"/>
        <v>2015</v>
      </c>
      <c r="E33">
        <f t="shared" si="1"/>
        <v>8</v>
      </c>
      <c r="F33">
        <f t="shared" si="2"/>
        <v>3</v>
      </c>
      <c r="G33">
        <f t="shared" si="3"/>
        <v>16</v>
      </c>
    </row>
    <row r="34" spans="1:7">
      <c r="A34">
        <v>25622</v>
      </c>
      <c r="B34" t="s">
        <v>444</v>
      </c>
      <c r="C34" s="5">
        <v>42008.486805555556</v>
      </c>
      <c r="D34">
        <f t="shared" si="0"/>
        <v>2015</v>
      </c>
      <c r="E34">
        <f t="shared" si="1"/>
        <v>1</v>
      </c>
      <c r="F34">
        <f t="shared" si="2"/>
        <v>1</v>
      </c>
      <c r="G34">
        <f t="shared" si="3"/>
        <v>11</v>
      </c>
    </row>
    <row r="35" spans="1:7">
      <c r="A35">
        <v>26063</v>
      </c>
      <c r="B35" t="s">
        <v>428</v>
      </c>
      <c r="C35" s="5">
        <v>42010.693055555559</v>
      </c>
      <c r="D35">
        <f t="shared" si="0"/>
        <v>2015</v>
      </c>
      <c r="E35">
        <f t="shared" si="1"/>
        <v>1</v>
      </c>
      <c r="F35">
        <f t="shared" si="2"/>
        <v>1</v>
      </c>
      <c r="G35">
        <f t="shared" si="3"/>
        <v>16</v>
      </c>
    </row>
    <row r="36" spans="1:7">
      <c r="A36">
        <v>60728</v>
      </c>
      <c r="B36" t="s">
        <v>482</v>
      </c>
      <c r="C36" s="5">
        <v>42113.657638888886</v>
      </c>
      <c r="D36">
        <f t="shared" si="0"/>
        <v>2015</v>
      </c>
      <c r="E36">
        <f t="shared" si="1"/>
        <v>4</v>
      </c>
      <c r="F36">
        <f t="shared" si="2"/>
        <v>2</v>
      </c>
      <c r="G36">
        <f t="shared" si="3"/>
        <v>15</v>
      </c>
    </row>
    <row r="37" spans="1:7">
      <c r="A37">
        <v>53282</v>
      </c>
      <c r="B37" t="s">
        <v>506</v>
      </c>
      <c r="C37" s="5">
        <v>42096.401388888888</v>
      </c>
      <c r="D37">
        <f t="shared" si="0"/>
        <v>2015</v>
      </c>
      <c r="E37">
        <f t="shared" si="1"/>
        <v>4</v>
      </c>
      <c r="F37">
        <f t="shared" si="2"/>
        <v>2</v>
      </c>
      <c r="G37">
        <f t="shared" si="3"/>
        <v>9</v>
      </c>
    </row>
    <row r="38" spans="1:7">
      <c r="A38">
        <v>30237</v>
      </c>
      <c r="B38" t="s">
        <v>450</v>
      </c>
      <c r="C38" s="5">
        <v>42025.849305555559</v>
      </c>
      <c r="D38">
        <f t="shared" si="0"/>
        <v>2015</v>
      </c>
      <c r="E38">
        <f t="shared" si="1"/>
        <v>1</v>
      </c>
      <c r="F38">
        <f t="shared" si="2"/>
        <v>1</v>
      </c>
      <c r="G38">
        <f t="shared" si="3"/>
        <v>20</v>
      </c>
    </row>
    <row r="39" spans="1:7">
      <c r="A39">
        <v>101276</v>
      </c>
      <c r="B39" t="s">
        <v>452</v>
      </c>
      <c r="C39" s="5">
        <v>42188.438194444447</v>
      </c>
      <c r="D39">
        <f t="shared" si="0"/>
        <v>2015</v>
      </c>
      <c r="E39">
        <f t="shared" si="1"/>
        <v>7</v>
      </c>
      <c r="F39">
        <f t="shared" si="2"/>
        <v>3</v>
      </c>
      <c r="G39">
        <f t="shared" si="3"/>
        <v>10</v>
      </c>
    </row>
    <row r="40" spans="1:7">
      <c r="A40">
        <v>148696</v>
      </c>
      <c r="B40" t="s">
        <v>488</v>
      </c>
      <c r="C40" s="5">
        <v>42271.378472222219</v>
      </c>
      <c r="D40">
        <f t="shared" si="0"/>
        <v>2015</v>
      </c>
      <c r="E40">
        <f t="shared" si="1"/>
        <v>9</v>
      </c>
      <c r="F40">
        <f t="shared" si="2"/>
        <v>3</v>
      </c>
      <c r="G40">
        <f t="shared" si="3"/>
        <v>9</v>
      </c>
    </row>
    <row r="41" spans="1:7">
      <c r="A41">
        <v>134321</v>
      </c>
      <c r="B41" t="s">
        <v>450</v>
      </c>
      <c r="C41" s="5">
        <v>42240.465277777781</v>
      </c>
      <c r="D41">
        <f t="shared" si="0"/>
        <v>2015</v>
      </c>
      <c r="E41">
        <f t="shared" si="1"/>
        <v>8</v>
      </c>
      <c r="F41">
        <f t="shared" si="2"/>
        <v>3</v>
      </c>
      <c r="G41">
        <f t="shared" si="3"/>
        <v>11</v>
      </c>
    </row>
    <row r="42" spans="1:7">
      <c r="A42">
        <v>85252</v>
      </c>
      <c r="B42" t="s">
        <v>484</v>
      </c>
      <c r="C42" s="5">
        <v>42160.645138888889</v>
      </c>
      <c r="D42">
        <f t="shared" si="0"/>
        <v>2015</v>
      </c>
      <c r="E42">
        <f t="shared" si="1"/>
        <v>6</v>
      </c>
      <c r="F42">
        <f t="shared" si="2"/>
        <v>2</v>
      </c>
      <c r="G42">
        <f t="shared" si="3"/>
        <v>15</v>
      </c>
    </row>
    <row r="43" spans="1:7">
      <c r="A43">
        <v>7362</v>
      </c>
      <c r="B43" t="s">
        <v>448</v>
      </c>
      <c r="C43" s="5">
        <v>41941.697916666664</v>
      </c>
      <c r="D43">
        <f t="shared" si="0"/>
        <v>2014</v>
      </c>
      <c r="E43">
        <f t="shared" si="1"/>
        <v>10</v>
      </c>
      <c r="F43">
        <f t="shared" si="2"/>
        <v>4</v>
      </c>
      <c r="G43">
        <f t="shared" si="3"/>
        <v>16</v>
      </c>
    </row>
    <row r="44" spans="1:7">
      <c r="A44">
        <v>46000</v>
      </c>
      <c r="B44" t="s">
        <v>474</v>
      </c>
      <c r="C44" s="5">
        <v>42074.788194444445</v>
      </c>
      <c r="D44">
        <f t="shared" si="0"/>
        <v>2015</v>
      </c>
      <c r="E44">
        <f t="shared" si="1"/>
        <v>3</v>
      </c>
      <c r="F44">
        <f t="shared" si="2"/>
        <v>1</v>
      </c>
      <c r="G44">
        <f t="shared" si="3"/>
        <v>18</v>
      </c>
    </row>
    <row r="45" spans="1:7">
      <c r="A45">
        <v>94221</v>
      </c>
      <c r="B45" t="s">
        <v>472</v>
      </c>
      <c r="C45" s="5">
        <v>42175.62777777778</v>
      </c>
      <c r="D45">
        <f t="shared" si="0"/>
        <v>2015</v>
      </c>
      <c r="E45">
        <f t="shared" si="1"/>
        <v>6</v>
      </c>
      <c r="F45">
        <f t="shared" si="2"/>
        <v>2</v>
      </c>
      <c r="G45">
        <f t="shared" si="3"/>
        <v>15</v>
      </c>
    </row>
    <row r="46" spans="1:7">
      <c r="A46">
        <v>155905</v>
      </c>
      <c r="B46" t="s">
        <v>480</v>
      </c>
      <c r="C46" s="5">
        <v>42287.018055555556</v>
      </c>
      <c r="D46">
        <f t="shared" si="0"/>
        <v>2015</v>
      </c>
      <c r="E46">
        <f t="shared" si="1"/>
        <v>10</v>
      </c>
      <c r="F46">
        <f t="shared" si="2"/>
        <v>4</v>
      </c>
      <c r="G46">
        <f t="shared" si="3"/>
        <v>0</v>
      </c>
    </row>
    <row r="47" spans="1:7">
      <c r="A47">
        <v>59101</v>
      </c>
      <c r="B47" t="s">
        <v>486</v>
      </c>
      <c r="C47" s="5">
        <v>42111.689583333333</v>
      </c>
      <c r="D47">
        <f t="shared" si="0"/>
        <v>2015</v>
      </c>
      <c r="E47">
        <f t="shared" si="1"/>
        <v>4</v>
      </c>
      <c r="F47">
        <f t="shared" si="2"/>
        <v>2</v>
      </c>
      <c r="G47">
        <f t="shared" si="3"/>
        <v>16</v>
      </c>
    </row>
    <row r="48" spans="1:7">
      <c r="A48">
        <v>133080</v>
      </c>
      <c r="B48" t="s">
        <v>518</v>
      </c>
      <c r="C48" s="5">
        <v>42237.954861111109</v>
      </c>
      <c r="D48">
        <f t="shared" si="0"/>
        <v>2015</v>
      </c>
      <c r="E48">
        <f t="shared" si="1"/>
        <v>8</v>
      </c>
      <c r="F48">
        <f t="shared" si="2"/>
        <v>3</v>
      </c>
      <c r="G48">
        <f t="shared" si="3"/>
        <v>22</v>
      </c>
    </row>
    <row r="49" spans="1:7">
      <c r="A49">
        <v>147655</v>
      </c>
      <c r="B49" t="s">
        <v>488</v>
      </c>
      <c r="C49" s="5">
        <v>42269.334722222222</v>
      </c>
      <c r="D49">
        <f t="shared" si="0"/>
        <v>2015</v>
      </c>
      <c r="E49">
        <f t="shared" si="1"/>
        <v>9</v>
      </c>
      <c r="F49">
        <f t="shared" si="2"/>
        <v>3</v>
      </c>
      <c r="G49">
        <f t="shared" si="3"/>
        <v>8</v>
      </c>
    </row>
    <row r="50" spans="1:7">
      <c r="A50">
        <v>80351</v>
      </c>
      <c r="B50" t="s">
        <v>476</v>
      </c>
      <c r="C50" s="5">
        <v>42151.833333333336</v>
      </c>
      <c r="D50">
        <f t="shared" si="0"/>
        <v>2015</v>
      </c>
      <c r="E50">
        <f t="shared" si="1"/>
        <v>5</v>
      </c>
      <c r="F50">
        <f t="shared" si="2"/>
        <v>2</v>
      </c>
      <c r="G50">
        <f t="shared" si="3"/>
        <v>20</v>
      </c>
    </row>
    <row r="51" spans="1:7">
      <c r="A51">
        <v>97466</v>
      </c>
      <c r="B51" t="s">
        <v>480</v>
      </c>
      <c r="C51" s="5">
        <v>42181.441666666666</v>
      </c>
      <c r="D51">
        <f t="shared" si="0"/>
        <v>2015</v>
      </c>
      <c r="E51">
        <f t="shared" si="1"/>
        <v>6</v>
      </c>
      <c r="F51">
        <f t="shared" si="2"/>
        <v>2</v>
      </c>
      <c r="G51">
        <f t="shared" si="3"/>
        <v>10</v>
      </c>
    </row>
    <row r="52" spans="1:7">
      <c r="A52">
        <v>83329</v>
      </c>
      <c r="B52" t="s">
        <v>502</v>
      </c>
      <c r="C52" s="5">
        <v>42156.877083333333</v>
      </c>
      <c r="D52">
        <f t="shared" si="0"/>
        <v>2015</v>
      </c>
      <c r="E52">
        <f t="shared" si="1"/>
        <v>6</v>
      </c>
      <c r="F52">
        <f t="shared" si="2"/>
        <v>2</v>
      </c>
      <c r="G52">
        <f t="shared" si="3"/>
        <v>21</v>
      </c>
    </row>
    <row r="53" spans="1:7">
      <c r="A53">
        <v>103015</v>
      </c>
      <c r="B53" t="s">
        <v>486</v>
      </c>
      <c r="C53" s="5">
        <v>42190.648611111108</v>
      </c>
      <c r="D53">
        <f t="shared" si="0"/>
        <v>2015</v>
      </c>
      <c r="E53">
        <f t="shared" si="1"/>
        <v>7</v>
      </c>
      <c r="F53">
        <f t="shared" si="2"/>
        <v>3</v>
      </c>
      <c r="G53">
        <f t="shared" si="3"/>
        <v>15</v>
      </c>
    </row>
    <row r="54" spans="1:7">
      <c r="A54">
        <v>87999</v>
      </c>
      <c r="B54" t="s">
        <v>452</v>
      </c>
      <c r="C54" s="5">
        <v>42165.53402777778</v>
      </c>
      <c r="D54">
        <f t="shared" si="0"/>
        <v>2015</v>
      </c>
      <c r="E54">
        <f t="shared" si="1"/>
        <v>6</v>
      </c>
      <c r="F54">
        <f t="shared" si="2"/>
        <v>2</v>
      </c>
      <c r="G54">
        <f t="shared" si="3"/>
        <v>12</v>
      </c>
    </row>
    <row r="55" spans="1:7">
      <c r="A55">
        <v>43520</v>
      </c>
      <c r="B55" t="s">
        <v>512</v>
      </c>
      <c r="C55" s="5">
        <v>42068.691666666666</v>
      </c>
      <c r="D55">
        <f t="shared" si="0"/>
        <v>2015</v>
      </c>
      <c r="E55">
        <f t="shared" si="1"/>
        <v>3</v>
      </c>
      <c r="F55">
        <f t="shared" si="2"/>
        <v>1</v>
      </c>
      <c r="G55">
        <f t="shared" si="3"/>
        <v>16</v>
      </c>
    </row>
    <row r="56" spans="1:7">
      <c r="A56">
        <v>135846</v>
      </c>
      <c r="B56" t="s">
        <v>486</v>
      </c>
      <c r="C56" s="5">
        <v>42242.801388888889</v>
      </c>
      <c r="D56">
        <f t="shared" si="0"/>
        <v>2015</v>
      </c>
      <c r="E56">
        <f t="shared" si="1"/>
        <v>8</v>
      </c>
      <c r="F56">
        <f t="shared" si="2"/>
        <v>3</v>
      </c>
      <c r="G56">
        <f t="shared" si="3"/>
        <v>19</v>
      </c>
    </row>
    <row r="57" spans="1:7">
      <c r="A57">
        <v>87664</v>
      </c>
      <c r="B57" t="s">
        <v>416</v>
      </c>
      <c r="C57" s="5">
        <v>42164.78125</v>
      </c>
      <c r="D57">
        <f t="shared" si="0"/>
        <v>2015</v>
      </c>
      <c r="E57">
        <f t="shared" si="1"/>
        <v>6</v>
      </c>
      <c r="F57">
        <f t="shared" si="2"/>
        <v>2</v>
      </c>
      <c r="G57">
        <f t="shared" si="3"/>
        <v>18</v>
      </c>
    </row>
    <row r="58" spans="1:7">
      <c r="A58">
        <v>147069</v>
      </c>
      <c r="B58" t="s">
        <v>484</v>
      </c>
      <c r="C58" s="5">
        <v>42267.670138888891</v>
      </c>
      <c r="D58">
        <f t="shared" si="0"/>
        <v>2015</v>
      </c>
      <c r="E58">
        <f t="shared" si="1"/>
        <v>9</v>
      </c>
      <c r="F58">
        <f t="shared" si="2"/>
        <v>3</v>
      </c>
      <c r="G58">
        <f t="shared" si="3"/>
        <v>16</v>
      </c>
    </row>
    <row r="59" spans="1:7">
      <c r="A59">
        <v>68500</v>
      </c>
      <c r="B59" t="s">
        <v>496</v>
      </c>
      <c r="C59" s="5">
        <v>42129.353472222225</v>
      </c>
      <c r="D59">
        <f t="shared" si="0"/>
        <v>2015</v>
      </c>
      <c r="E59">
        <f t="shared" si="1"/>
        <v>5</v>
      </c>
      <c r="F59">
        <f t="shared" si="2"/>
        <v>2</v>
      </c>
      <c r="G59">
        <f t="shared" si="3"/>
        <v>8</v>
      </c>
    </row>
    <row r="60" spans="1:7">
      <c r="A60">
        <v>35768</v>
      </c>
      <c r="B60" t="s">
        <v>460</v>
      </c>
      <c r="C60" s="5">
        <v>42046.35</v>
      </c>
      <c r="D60">
        <f t="shared" si="0"/>
        <v>2015</v>
      </c>
      <c r="E60">
        <f t="shared" si="1"/>
        <v>2</v>
      </c>
      <c r="F60">
        <f t="shared" si="2"/>
        <v>1</v>
      </c>
      <c r="G60">
        <f t="shared" si="3"/>
        <v>8</v>
      </c>
    </row>
    <row r="61" spans="1:7">
      <c r="A61">
        <v>83368</v>
      </c>
      <c r="B61" t="s">
        <v>460</v>
      </c>
      <c r="C61" s="5">
        <v>42157.297222222223</v>
      </c>
      <c r="D61">
        <f t="shared" si="0"/>
        <v>2015</v>
      </c>
      <c r="E61">
        <f t="shared" si="1"/>
        <v>6</v>
      </c>
      <c r="F61">
        <f t="shared" si="2"/>
        <v>2</v>
      </c>
      <c r="G61">
        <f t="shared" si="3"/>
        <v>7</v>
      </c>
    </row>
    <row r="62" spans="1:7">
      <c r="A62">
        <v>156131</v>
      </c>
      <c r="B62" t="s">
        <v>504</v>
      </c>
      <c r="C62" s="5">
        <v>42288.481249999997</v>
      </c>
      <c r="D62">
        <f t="shared" si="0"/>
        <v>2015</v>
      </c>
      <c r="E62">
        <f t="shared" si="1"/>
        <v>10</v>
      </c>
      <c r="F62">
        <f t="shared" si="2"/>
        <v>4</v>
      </c>
      <c r="G62">
        <f t="shared" si="3"/>
        <v>11</v>
      </c>
    </row>
    <row r="63" spans="1:7">
      <c r="A63">
        <v>60169</v>
      </c>
      <c r="B63" t="s">
        <v>416</v>
      </c>
      <c r="C63" s="5">
        <v>42112.893750000003</v>
      </c>
      <c r="D63">
        <f t="shared" si="0"/>
        <v>2015</v>
      </c>
      <c r="E63">
        <f t="shared" si="1"/>
        <v>4</v>
      </c>
      <c r="F63">
        <f t="shared" si="2"/>
        <v>2</v>
      </c>
      <c r="G63">
        <f t="shared" si="3"/>
        <v>21</v>
      </c>
    </row>
    <row r="64" spans="1:7">
      <c r="A64">
        <v>78200</v>
      </c>
      <c r="B64" t="s">
        <v>486</v>
      </c>
      <c r="C64" s="5">
        <v>42147.740972222222</v>
      </c>
      <c r="D64">
        <f t="shared" si="0"/>
        <v>2015</v>
      </c>
      <c r="E64">
        <f t="shared" si="1"/>
        <v>5</v>
      </c>
      <c r="F64">
        <f t="shared" si="2"/>
        <v>2</v>
      </c>
      <c r="G64">
        <f t="shared" si="3"/>
        <v>17</v>
      </c>
    </row>
    <row r="65" spans="1:7">
      <c r="A65">
        <v>82515</v>
      </c>
      <c r="B65" t="s">
        <v>444</v>
      </c>
      <c r="C65" s="5">
        <v>42155.445833333331</v>
      </c>
      <c r="D65">
        <f t="shared" si="0"/>
        <v>2015</v>
      </c>
      <c r="E65">
        <f t="shared" si="1"/>
        <v>5</v>
      </c>
      <c r="F65">
        <f t="shared" si="2"/>
        <v>2</v>
      </c>
      <c r="G65">
        <f t="shared" si="3"/>
        <v>10</v>
      </c>
    </row>
    <row r="66" spans="1:7">
      <c r="A66">
        <v>42450</v>
      </c>
      <c r="B66" t="s">
        <v>472</v>
      </c>
      <c r="C66" s="5">
        <v>42065.613888888889</v>
      </c>
      <c r="D66">
        <f t="shared" si="0"/>
        <v>2015</v>
      </c>
      <c r="E66">
        <f t="shared" si="1"/>
        <v>3</v>
      </c>
      <c r="F66">
        <f t="shared" si="2"/>
        <v>1</v>
      </c>
      <c r="G66">
        <f t="shared" si="3"/>
        <v>14</v>
      </c>
    </row>
    <row r="67" spans="1:7">
      <c r="A67">
        <v>77417</v>
      </c>
      <c r="B67" t="s">
        <v>472</v>
      </c>
      <c r="C67" s="5">
        <v>42146.39166666667</v>
      </c>
      <c r="D67">
        <f t="shared" si="0"/>
        <v>2015</v>
      </c>
      <c r="E67">
        <f t="shared" si="1"/>
        <v>5</v>
      </c>
      <c r="F67">
        <f t="shared" si="2"/>
        <v>2</v>
      </c>
      <c r="G67">
        <f t="shared" si="3"/>
        <v>9</v>
      </c>
    </row>
    <row r="68" spans="1:7">
      <c r="A68">
        <v>123188</v>
      </c>
      <c r="B68" t="s">
        <v>470</v>
      </c>
      <c r="C68" s="5">
        <v>42221.785416666666</v>
      </c>
      <c r="D68">
        <f t="shared" si="0"/>
        <v>2015</v>
      </c>
      <c r="E68">
        <f t="shared" si="1"/>
        <v>8</v>
      </c>
      <c r="F68">
        <f t="shared" si="2"/>
        <v>3</v>
      </c>
      <c r="G68">
        <f t="shared" si="3"/>
        <v>18</v>
      </c>
    </row>
    <row r="69" spans="1:7">
      <c r="A69">
        <v>57868</v>
      </c>
      <c r="B69" t="s">
        <v>430</v>
      </c>
      <c r="C69" s="5">
        <v>42109.288194444445</v>
      </c>
      <c r="D69">
        <f t="shared" si="0"/>
        <v>2015</v>
      </c>
      <c r="E69">
        <f t="shared" si="1"/>
        <v>4</v>
      </c>
      <c r="F69">
        <f t="shared" si="2"/>
        <v>2</v>
      </c>
      <c r="G69">
        <f t="shared" si="3"/>
        <v>6</v>
      </c>
    </row>
    <row r="70" spans="1:7">
      <c r="A70">
        <v>118010</v>
      </c>
      <c r="B70" t="s">
        <v>422</v>
      </c>
      <c r="C70" s="5">
        <v>42213.837500000001</v>
      </c>
      <c r="D70">
        <f t="shared" si="0"/>
        <v>2015</v>
      </c>
      <c r="E70">
        <f t="shared" si="1"/>
        <v>7</v>
      </c>
      <c r="F70">
        <f t="shared" si="2"/>
        <v>3</v>
      </c>
      <c r="G70">
        <f t="shared" si="3"/>
        <v>20</v>
      </c>
    </row>
    <row r="71" spans="1:7">
      <c r="A71">
        <v>88281</v>
      </c>
      <c r="B71" t="s">
        <v>446</v>
      </c>
      <c r="C71" s="5">
        <v>42165.868055555555</v>
      </c>
      <c r="D71">
        <f t="shared" si="0"/>
        <v>2015</v>
      </c>
      <c r="E71">
        <f t="shared" si="1"/>
        <v>6</v>
      </c>
      <c r="F71">
        <f t="shared" si="2"/>
        <v>2</v>
      </c>
      <c r="G71">
        <f t="shared" si="3"/>
        <v>20</v>
      </c>
    </row>
    <row r="72" spans="1:7">
      <c r="A72">
        <v>79644</v>
      </c>
      <c r="B72" t="s">
        <v>506</v>
      </c>
      <c r="C72" s="5">
        <v>42150.734722222223</v>
      </c>
      <c r="D72">
        <f t="shared" ref="D72:D135" si="4">YEAR(C72)</f>
        <v>2015</v>
      </c>
      <c r="E72">
        <f t="shared" ref="E72:E135" si="5">MONTH(C72)</f>
        <v>5</v>
      </c>
      <c r="F72">
        <f t="shared" ref="F72:F135" si="6">ROUNDUP(MONTH(C72)/3, 0)</f>
        <v>2</v>
      </c>
      <c r="G72">
        <f t="shared" ref="G72:G135" si="7">HOUR(C72)</f>
        <v>17</v>
      </c>
    </row>
    <row r="73" spans="1:7">
      <c r="A73">
        <v>30043</v>
      </c>
      <c r="B73" t="s">
        <v>492</v>
      </c>
      <c r="C73" s="5">
        <v>42025.53125</v>
      </c>
      <c r="D73">
        <f t="shared" si="4"/>
        <v>2015</v>
      </c>
      <c r="E73">
        <f t="shared" si="5"/>
        <v>1</v>
      </c>
      <c r="F73">
        <f t="shared" si="6"/>
        <v>1</v>
      </c>
      <c r="G73">
        <f t="shared" si="7"/>
        <v>12</v>
      </c>
    </row>
    <row r="74" spans="1:7">
      <c r="A74">
        <v>108797</v>
      </c>
      <c r="B74" t="s">
        <v>482</v>
      </c>
      <c r="C74" s="5">
        <v>42199.525000000001</v>
      </c>
      <c r="D74">
        <f t="shared" si="4"/>
        <v>2015</v>
      </c>
      <c r="E74">
        <f t="shared" si="5"/>
        <v>7</v>
      </c>
      <c r="F74">
        <f t="shared" si="6"/>
        <v>3</v>
      </c>
      <c r="G74">
        <f t="shared" si="7"/>
        <v>12</v>
      </c>
    </row>
    <row r="75" spans="1:7">
      <c r="A75">
        <v>130518</v>
      </c>
      <c r="B75" t="s">
        <v>452</v>
      </c>
      <c r="C75" s="5">
        <v>42233.8</v>
      </c>
      <c r="D75">
        <f t="shared" si="4"/>
        <v>2015</v>
      </c>
      <c r="E75">
        <f t="shared" si="5"/>
        <v>8</v>
      </c>
      <c r="F75">
        <f t="shared" si="6"/>
        <v>3</v>
      </c>
      <c r="G75">
        <f t="shared" si="7"/>
        <v>19</v>
      </c>
    </row>
    <row r="76" spans="1:7">
      <c r="A76">
        <v>144140</v>
      </c>
      <c r="B76" t="s">
        <v>448</v>
      </c>
      <c r="C76" s="5">
        <v>42260.834722222222</v>
      </c>
      <c r="D76">
        <f t="shared" si="4"/>
        <v>2015</v>
      </c>
      <c r="E76">
        <f t="shared" si="5"/>
        <v>9</v>
      </c>
      <c r="F76">
        <f t="shared" si="6"/>
        <v>3</v>
      </c>
      <c r="G76">
        <f t="shared" si="7"/>
        <v>20</v>
      </c>
    </row>
    <row r="77" spans="1:7">
      <c r="A77">
        <v>115794</v>
      </c>
      <c r="B77" t="s">
        <v>430</v>
      </c>
      <c r="C77" s="5">
        <v>42210.40902777778</v>
      </c>
      <c r="D77">
        <f t="shared" si="4"/>
        <v>2015</v>
      </c>
      <c r="E77">
        <f t="shared" si="5"/>
        <v>7</v>
      </c>
      <c r="F77">
        <f t="shared" si="6"/>
        <v>3</v>
      </c>
      <c r="G77">
        <f t="shared" si="7"/>
        <v>9</v>
      </c>
    </row>
    <row r="78" spans="1:7">
      <c r="A78">
        <v>59022</v>
      </c>
      <c r="B78" t="s">
        <v>476</v>
      </c>
      <c r="C78" s="5">
        <v>42111.615277777775</v>
      </c>
      <c r="D78">
        <f t="shared" si="4"/>
        <v>2015</v>
      </c>
      <c r="E78">
        <f t="shared" si="5"/>
        <v>4</v>
      </c>
      <c r="F78">
        <f t="shared" si="6"/>
        <v>2</v>
      </c>
      <c r="G78">
        <f t="shared" si="7"/>
        <v>14</v>
      </c>
    </row>
    <row r="79" spans="1:7">
      <c r="A79">
        <v>148193</v>
      </c>
      <c r="B79" t="s">
        <v>486</v>
      </c>
      <c r="C79" s="5">
        <v>42270.372916666667</v>
      </c>
      <c r="D79">
        <f t="shared" si="4"/>
        <v>2015</v>
      </c>
      <c r="E79">
        <f t="shared" si="5"/>
        <v>9</v>
      </c>
      <c r="F79">
        <f t="shared" si="6"/>
        <v>3</v>
      </c>
      <c r="G79">
        <f t="shared" si="7"/>
        <v>8</v>
      </c>
    </row>
    <row r="80" spans="1:7">
      <c r="A80">
        <v>120038</v>
      </c>
      <c r="B80" t="s">
        <v>480</v>
      </c>
      <c r="C80" s="5">
        <v>42217.045138888891</v>
      </c>
      <c r="D80">
        <f t="shared" si="4"/>
        <v>2015</v>
      </c>
      <c r="E80">
        <f t="shared" si="5"/>
        <v>8</v>
      </c>
      <c r="F80">
        <f t="shared" si="6"/>
        <v>3</v>
      </c>
      <c r="G80">
        <f t="shared" si="7"/>
        <v>1</v>
      </c>
    </row>
    <row r="81" spans="1:7">
      <c r="A81">
        <v>148036</v>
      </c>
      <c r="B81" t="s">
        <v>460</v>
      </c>
      <c r="C81" s="5">
        <v>42269.791666666664</v>
      </c>
      <c r="D81">
        <f t="shared" si="4"/>
        <v>2015</v>
      </c>
      <c r="E81">
        <f t="shared" si="5"/>
        <v>9</v>
      </c>
      <c r="F81">
        <f t="shared" si="6"/>
        <v>3</v>
      </c>
      <c r="G81">
        <f t="shared" si="7"/>
        <v>19</v>
      </c>
    </row>
    <row r="82" spans="1:7">
      <c r="A82">
        <v>137589</v>
      </c>
      <c r="B82" t="s">
        <v>436</v>
      </c>
      <c r="C82" s="5">
        <v>42246.728472222225</v>
      </c>
      <c r="D82">
        <f t="shared" si="4"/>
        <v>2015</v>
      </c>
      <c r="E82">
        <f t="shared" si="5"/>
        <v>8</v>
      </c>
      <c r="F82">
        <f t="shared" si="6"/>
        <v>3</v>
      </c>
      <c r="G82">
        <f t="shared" si="7"/>
        <v>17</v>
      </c>
    </row>
    <row r="83" spans="1:7">
      <c r="A83">
        <v>51422</v>
      </c>
      <c r="B83" t="s">
        <v>448</v>
      </c>
      <c r="C83" s="5">
        <v>42090.833333333336</v>
      </c>
      <c r="D83">
        <f t="shared" si="4"/>
        <v>2015</v>
      </c>
      <c r="E83">
        <f t="shared" si="5"/>
        <v>3</v>
      </c>
      <c r="F83">
        <f t="shared" si="6"/>
        <v>1</v>
      </c>
      <c r="G83">
        <f t="shared" si="7"/>
        <v>20</v>
      </c>
    </row>
    <row r="84" spans="1:7">
      <c r="A84">
        <v>29594</v>
      </c>
      <c r="B84" t="s">
        <v>492</v>
      </c>
      <c r="C84" s="5">
        <v>42024.356944444444</v>
      </c>
      <c r="D84">
        <f t="shared" si="4"/>
        <v>2015</v>
      </c>
      <c r="E84">
        <f t="shared" si="5"/>
        <v>1</v>
      </c>
      <c r="F84">
        <f t="shared" si="6"/>
        <v>1</v>
      </c>
      <c r="G84">
        <f t="shared" si="7"/>
        <v>8</v>
      </c>
    </row>
    <row r="85" spans="1:7">
      <c r="A85">
        <v>105898</v>
      </c>
      <c r="B85" t="s">
        <v>458</v>
      </c>
      <c r="C85" s="5">
        <v>42194.861805555556</v>
      </c>
      <c r="D85">
        <f t="shared" si="4"/>
        <v>2015</v>
      </c>
      <c r="E85">
        <f t="shared" si="5"/>
        <v>7</v>
      </c>
      <c r="F85">
        <f t="shared" si="6"/>
        <v>3</v>
      </c>
      <c r="G85">
        <f t="shared" si="7"/>
        <v>20</v>
      </c>
    </row>
    <row r="86" spans="1:7">
      <c r="A86">
        <v>57982</v>
      </c>
      <c r="B86" t="s">
        <v>474</v>
      </c>
      <c r="C86" s="5">
        <v>42109.432638888888</v>
      </c>
      <c r="D86">
        <f t="shared" si="4"/>
        <v>2015</v>
      </c>
      <c r="E86">
        <f t="shared" si="5"/>
        <v>4</v>
      </c>
      <c r="F86">
        <f t="shared" si="6"/>
        <v>2</v>
      </c>
      <c r="G86">
        <f t="shared" si="7"/>
        <v>10</v>
      </c>
    </row>
    <row r="87" spans="1:7">
      <c r="A87">
        <v>134666</v>
      </c>
      <c r="B87" t="s">
        <v>480</v>
      </c>
      <c r="C87" s="5">
        <v>42240.787499999999</v>
      </c>
      <c r="D87">
        <f t="shared" si="4"/>
        <v>2015</v>
      </c>
      <c r="E87">
        <f t="shared" si="5"/>
        <v>8</v>
      </c>
      <c r="F87">
        <f t="shared" si="6"/>
        <v>3</v>
      </c>
      <c r="G87">
        <f t="shared" si="7"/>
        <v>18</v>
      </c>
    </row>
    <row r="88" spans="1:7">
      <c r="A88">
        <v>108750</v>
      </c>
      <c r="B88" t="s">
        <v>476</v>
      </c>
      <c r="C88" s="5">
        <v>42199.479166666664</v>
      </c>
      <c r="D88">
        <f t="shared" si="4"/>
        <v>2015</v>
      </c>
      <c r="E88">
        <f t="shared" si="5"/>
        <v>7</v>
      </c>
      <c r="F88">
        <f t="shared" si="6"/>
        <v>3</v>
      </c>
      <c r="G88">
        <f t="shared" si="7"/>
        <v>11</v>
      </c>
    </row>
    <row r="89" spans="1:7">
      <c r="A89">
        <v>133788</v>
      </c>
      <c r="B89" t="s">
        <v>464</v>
      </c>
      <c r="C89" s="5">
        <v>42239.486805555556</v>
      </c>
      <c r="D89">
        <f t="shared" si="4"/>
        <v>2015</v>
      </c>
      <c r="E89">
        <f t="shared" si="5"/>
        <v>8</v>
      </c>
      <c r="F89">
        <f t="shared" si="6"/>
        <v>3</v>
      </c>
      <c r="G89">
        <f t="shared" si="7"/>
        <v>11</v>
      </c>
    </row>
    <row r="90" spans="1:7">
      <c r="A90">
        <v>45563</v>
      </c>
      <c r="B90" t="s">
        <v>422</v>
      </c>
      <c r="C90" s="5">
        <v>42073.7</v>
      </c>
      <c r="D90">
        <f t="shared" si="4"/>
        <v>2015</v>
      </c>
      <c r="E90">
        <f t="shared" si="5"/>
        <v>3</v>
      </c>
      <c r="F90">
        <f t="shared" si="6"/>
        <v>1</v>
      </c>
      <c r="G90">
        <f t="shared" si="7"/>
        <v>16</v>
      </c>
    </row>
    <row r="91" spans="1:7">
      <c r="A91">
        <v>122643</v>
      </c>
      <c r="B91" t="s">
        <v>444</v>
      </c>
      <c r="C91" s="5">
        <v>42221.006944444445</v>
      </c>
      <c r="D91">
        <f t="shared" si="4"/>
        <v>2015</v>
      </c>
      <c r="E91">
        <f t="shared" si="5"/>
        <v>8</v>
      </c>
      <c r="F91">
        <f t="shared" si="6"/>
        <v>3</v>
      </c>
      <c r="G91">
        <f t="shared" si="7"/>
        <v>0</v>
      </c>
    </row>
    <row r="92" spans="1:7">
      <c r="A92">
        <v>23067</v>
      </c>
      <c r="B92" t="s">
        <v>494</v>
      </c>
      <c r="C92" s="5">
        <v>41994.572916666664</v>
      </c>
      <c r="D92">
        <f t="shared" si="4"/>
        <v>2014</v>
      </c>
      <c r="E92">
        <f t="shared" si="5"/>
        <v>12</v>
      </c>
      <c r="F92">
        <f t="shared" si="6"/>
        <v>4</v>
      </c>
      <c r="G92">
        <f t="shared" si="7"/>
        <v>13</v>
      </c>
    </row>
    <row r="93" spans="1:7">
      <c r="A93">
        <v>139000</v>
      </c>
      <c r="B93" t="s">
        <v>488</v>
      </c>
      <c r="C93" s="5">
        <v>42250.372916666667</v>
      </c>
      <c r="D93">
        <f t="shared" si="4"/>
        <v>2015</v>
      </c>
      <c r="E93">
        <f t="shared" si="5"/>
        <v>9</v>
      </c>
      <c r="F93">
        <f t="shared" si="6"/>
        <v>3</v>
      </c>
      <c r="G93">
        <f t="shared" si="7"/>
        <v>8</v>
      </c>
    </row>
    <row r="94" spans="1:7">
      <c r="A94">
        <v>22006</v>
      </c>
      <c r="B94" t="s">
        <v>464</v>
      </c>
      <c r="C94" s="5">
        <v>41989.550694444442</v>
      </c>
      <c r="D94">
        <f t="shared" si="4"/>
        <v>2014</v>
      </c>
      <c r="E94">
        <f t="shared" si="5"/>
        <v>12</v>
      </c>
      <c r="F94">
        <f t="shared" si="6"/>
        <v>4</v>
      </c>
      <c r="G94">
        <f t="shared" si="7"/>
        <v>13</v>
      </c>
    </row>
    <row r="95" spans="1:7">
      <c r="A95">
        <v>68631</v>
      </c>
      <c r="B95" t="s">
        <v>434</v>
      </c>
      <c r="C95" s="5">
        <v>42129.593055555553</v>
      </c>
      <c r="D95">
        <f t="shared" si="4"/>
        <v>2015</v>
      </c>
      <c r="E95">
        <f t="shared" si="5"/>
        <v>5</v>
      </c>
      <c r="F95">
        <f t="shared" si="6"/>
        <v>2</v>
      </c>
      <c r="G95">
        <f t="shared" si="7"/>
        <v>14</v>
      </c>
    </row>
    <row r="96" spans="1:7">
      <c r="A96">
        <v>147680</v>
      </c>
      <c r="B96" t="s">
        <v>516</v>
      </c>
      <c r="C96" s="5">
        <v>42269.357638888891</v>
      </c>
      <c r="D96">
        <f t="shared" si="4"/>
        <v>2015</v>
      </c>
      <c r="E96">
        <f t="shared" si="5"/>
        <v>9</v>
      </c>
      <c r="F96">
        <f t="shared" si="6"/>
        <v>3</v>
      </c>
      <c r="G96">
        <f t="shared" si="7"/>
        <v>8</v>
      </c>
    </row>
    <row r="97" spans="1:7">
      <c r="A97">
        <v>150663</v>
      </c>
      <c r="B97" t="s">
        <v>418</v>
      </c>
      <c r="C97" s="5">
        <v>42275.442361111112</v>
      </c>
      <c r="D97">
        <f t="shared" si="4"/>
        <v>2015</v>
      </c>
      <c r="E97">
        <f t="shared" si="5"/>
        <v>9</v>
      </c>
      <c r="F97">
        <f t="shared" si="6"/>
        <v>3</v>
      </c>
      <c r="G97">
        <f t="shared" si="7"/>
        <v>10</v>
      </c>
    </row>
    <row r="98" spans="1:7">
      <c r="A98">
        <v>44663</v>
      </c>
      <c r="B98" t="s">
        <v>434</v>
      </c>
      <c r="C98" s="5">
        <v>42071.580555555556</v>
      </c>
      <c r="D98">
        <f t="shared" si="4"/>
        <v>2015</v>
      </c>
      <c r="E98">
        <f t="shared" si="5"/>
        <v>3</v>
      </c>
      <c r="F98">
        <f t="shared" si="6"/>
        <v>1</v>
      </c>
      <c r="G98">
        <f t="shared" si="7"/>
        <v>13</v>
      </c>
    </row>
    <row r="99" spans="1:7">
      <c r="A99">
        <v>15542</v>
      </c>
      <c r="B99" t="s">
        <v>454</v>
      </c>
      <c r="C99" s="5">
        <v>41963.317361111112</v>
      </c>
      <c r="D99">
        <f t="shared" si="4"/>
        <v>2014</v>
      </c>
      <c r="E99">
        <f t="shared" si="5"/>
        <v>11</v>
      </c>
      <c r="F99">
        <f t="shared" si="6"/>
        <v>4</v>
      </c>
      <c r="G99">
        <f t="shared" si="7"/>
        <v>7</v>
      </c>
    </row>
    <row r="100" spans="1:7">
      <c r="A100">
        <v>103042</v>
      </c>
      <c r="B100" t="s">
        <v>448</v>
      </c>
      <c r="C100" s="5">
        <v>42190.669444444444</v>
      </c>
      <c r="D100">
        <f t="shared" si="4"/>
        <v>2015</v>
      </c>
      <c r="E100">
        <f t="shared" si="5"/>
        <v>7</v>
      </c>
      <c r="F100">
        <f t="shared" si="6"/>
        <v>3</v>
      </c>
      <c r="G100">
        <f t="shared" si="7"/>
        <v>16</v>
      </c>
    </row>
    <row r="101" spans="1:7">
      <c r="A101">
        <v>90931</v>
      </c>
      <c r="B101" t="s">
        <v>494</v>
      </c>
      <c r="C101" s="5">
        <v>42170.337500000001</v>
      </c>
      <c r="D101">
        <f t="shared" si="4"/>
        <v>2015</v>
      </c>
      <c r="E101">
        <f t="shared" si="5"/>
        <v>6</v>
      </c>
      <c r="F101">
        <f t="shared" si="6"/>
        <v>2</v>
      </c>
      <c r="G101">
        <f t="shared" si="7"/>
        <v>8</v>
      </c>
    </row>
    <row r="102" spans="1:7">
      <c r="A102">
        <v>70848</v>
      </c>
      <c r="B102" t="s">
        <v>446</v>
      </c>
      <c r="C102" s="5">
        <v>42133.593055555553</v>
      </c>
      <c r="D102">
        <f t="shared" si="4"/>
        <v>2015</v>
      </c>
      <c r="E102">
        <f t="shared" si="5"/>
        <v>5</v>
      </c>
      <c r="F102">
        <f t="shared" si="6"/>
        <v>2</v>
      </c>
      <c r="G102">
        <f t="shared" si="7"/>
        <v>14</v>
      </c>
    </row>
    <row r="103" spans="1:7">
      <c r="A103">
        <v>60052</v>
      </c>
      <c r="B103" t="s">
        <v>444</v>
      </c>
      <c r="C103" s="5">
        <v>42112.776388888888</v>
      </c>
      <c r="D103">
        <f t="shared" si="4"/>
        <v>2015</v>
      </c>
      <c r="E103">
        <f t="shared" si="5"/>
        <v>4</v>
      </c>
      <c r="F103">
        <f t="shared" si="6"/>
        <v>2</v>
      </c>
      <c r="G103">
        <f t="shared" si="7"/>
        <v>18</v>
      </c>
    </row>
    <row r="104" spans="1:7">
      <c r="A104">
        <v>24646</v>
      </c>
      <c r="B104" t="s">
        <v>492</v>
      </c>
      <c r="C104" s="5">
        <v>42002.65625</v>
      </c>
      <c r="D104">
        <f t="shared" si="4"/>
        <v>2014</v>
      </c>
      <c r="E104">
        <f t="shared" si="5"/>
        <v>12</v>
      </c>
      <c r="F104">
        <f t="shared" si="6"/>
        <v>4</v>
      </c>
      <c r="G104">
        <f t="shared" si="7"/>
        <v>15</v>
      </c>
    </row>
    <row r="105" spans="1:7">
      <c r="A105">
        <v>156564</v>
      </c>
      <c r="B105" t="s">
        <v>512</v>
      </c>
      <c r="C105" s="5">
        <v>42289.499305555553</v>
      </c>
      <c r="D105">
        <f t="shared" si="4"/>
        <v>2015</v>
      </c>
      <c r="E105">
        <f t="shared" si="5"/>
        <v>10</v>
      </c>
      <c r="F105">
        <f t="shared" si="6"/>
        <v>4</v>
      </c>
      <c r="G105">
        <f t="shared" si="7"/>
        <v>11</v>
      </c>
    </row>
    <row r="106" spans="1:7">
      <c r="A106">
        <v>60625</v>
      </c>
      <c r="B106" t="s">
        <v>504</v>
      </c>
      <c r="C106" s="5">
        <v>42113.600694444445</v>
      </c>
      <c r="D106">
        <f t="shared" si="4"/>
        <v>2015</v>
      </c>
      <c r="E106">
        <f t="shared" si="5"/>
        <v>4</v>
      </c>
      <c r="F106">
        <f t="shared" si="6"/>
        <v>2</v>
      </c>
      <c r="G106">
        <f t="shared" si="7"/>
        <v>14</v>
      </c>
    </row>
    <row r="107" spans="1:7">
      <c r="A107">
        <v>118737</v>
      </c>
      <c r="B107" t="s">
        <v>436</v>
      </c>
      <c r="C107" s="5">
        <v>42214.861805555556</v>
      </c>
      <c r="D107">
        <f t="shared" si="4"/>
        <v>2015</v>
      </c>
      <c r="E107">
        <f t="shared" si="5"/>
        <v>7</v>
      </c>
      <c r="F107">
        <f t="shared" si="6"/>
        <v>3</v>
      </c>
      <c r="G107">
        <f t="shared" si="7"/>
        <v>20</v>
      </c>
    </row>
    <row r="108" spans="1:7">
      <c r="A108">
        <v>112302</v>
      </c>
      <c r="B108" t="s">
        <v>458</v>
      </c>
      <c r="C108" s="5">
        <v>42204.479861111111</v>
      </c>
      <c r="D108">
        <f t="shared" si="4"/>
        <v>2015</v>
      </c>
      <c r="E108">
        <f t="shared" si="5"/>
        <v>7</v>
      </c>
      <c r="F108">
        <f t="shared" si="6"/>
        <v>3</v>
      </c>
      <c r="G108">
        <f t="shared" si="7"/>
        <v>11</v>
      </c>
    </row>
    <row r="109" spans="1:7">
      <c r="A109">
        <v>65445</v>
      </c>
      <c r="B109" t="s">
        <v>460</v>
      </c>
      <c r="C109" s="5">
        <v>42122.366666666669</v>
      </c>
      <c r="D109">
        <f t="shared" si="4"/>
        <v>2015</v>
      </c>
      <c r="E109">
        <f t="shared" si="5"/>
        <v>4</v>
      </c>
      <c r="F109">
        <f t="shared" si="6"/>
        <v>2</v>
      </c>
      <c r="G109">
        <f t="shared" si="7"/>
        <v>8</v>
      </c>
    </row>
    <row r="110" spans="1:7">
      <c r="A110">
        <v>73865</v>
      </c>
      <c r="B110" t="s">
        <v>458</v>
      </c>
      <c r="C110" s="5">
        <v>42139.647222222222</v>
      </c>
      <c r="D110">
        <f t="shared" si="4"/>
        <v>2015</v>
      </c>
      <c r="E110">
        <f t="shared" si="5"/>
        <v>5</v>
      </c>
      <c r="F110">
        <f t="shared" si="6"/>
        <v>2</v>
      </c>
      <c r="G110">
        <f t="shared" si="7"/>
        <v>15</v>
      </c>
    </row>
    <row r="111" spans="1:7">
      <c r="A111">
        <v>121209</v>
      </c>
      <c r="B111" t="s">
        <v>434</v>
      </c>
      <c r="C111" s="5">
        <v>42218.772916666669</v>
      </c>
      <c r="D111">
        <f t="shared" si="4"/>
        <v>2015</v>
      </c>
      <c r="E111">
        <f t="shared" si="5"/>
        <v>8</v>
      </c>
      <c r="F111">
        <f t="shared" si="6"/>
        <v>3</v>
      </c>
      <c r="G111">
        <f t="shared" si="7"/>
        <v>18</v>
      </c>
    </row>
    <row r="112" spans="1:7">
      <c r="A112">
        <v>4674</v>
      </c>
      <c r="B112" t="s">
        <v>442</v>
      </c>
      <c r="C112" s="5">
        <v>41933.74722222222</v>
      </c>
      <c r="D112">
        <f t="shared" si="4"/>
        <v>2014</v>
      </c>
      <c r="E112">
        <f t="shared" si="5"/>
        <v>10</v>
      </c>
      <c r="F112">
        <f t="shared" si="6"/>
        <v>4</v>
      </c>
      <c r="G112">
        <f t="shared" si="7"/>
        <v>17</v>
      </c>
    </row>
    <row r="113" spans="1:7">
      <c r="A113">
        <v>115947</v>
      </c>
      <c r="B113" t="s">
        <v>484</v>
      </c>
      <c r="C113" s="5">
        <v>42210.550694444442</v>
      </c>
      <c r="D113">
        <f t="shared" si="4"/>
        <v>2015</v>
      </c>
      <c r="E113">
        <f t="shared" si="5"/>
        <v>7</v>
      </c>
      <c r="F113">
        <f t="shared" si="6"/>
        <v>3</v>
      </c>
      <c r="G113">
        <f t="shared" si="7"/>
        <v>13</v>
      </c>
    </row>
    <row r="114" spans="1:7">
      <c r="A114">
        <v>143343</v>
      </c>
      <c r="B114" t="s">
        <v>484</v>
      </c>
      <c r="C114" s="5">
        <v>42258.934027777781</v>
      </c>
      <c r="D114">
        <f t="shared" si="4"/>
        <v>2015</v>
      </c>
      <c r="E114">
        <f t="shared" si="5"/>
        <v>9</v>
      </c>
      <c r="F114">
        <f t="shared" si="6"/>
        <v>3</v>
      </c>
      <c r="G114">
        <f t="shared" si="7"/>
        <v>22</v>
      </c>
    </row>
    <row r="115" spans="1:7">
      <c r="A115">
        <v>74862</v>
      </c>
      <c r="B115" t="s">
        <v>516</v>
      </c>
      <c r="C115" s="5">
        <v>42141.695138888892</v>
      </c>
      <c r="D115">
        <f t="shared" si="4"/>
        <v>2015</v>
      </c>
      <c r="E115">
        <f t="shared" si="5"/>
        <v>5</v>
      </c>
      <c r="F115">
        <f t="shared" si="6"/>
        <v>2</v>
      </c>
      <c r="G115">
        <f t="shared" si="7"/>
        <v>16</v>
      </c>
    </row>
    <row r="116" spans="1:7">
      <c r="A116">
        <v>72571</v>
      </c>
      <c r="B116" t="s">
        <v>446</v>
      </c>
      <c r="C116" s="5">
        <v>42136.714583333334</v>
      </c>
      <c r="D116">
        <f t="shared" si="4"/>
        <v>2015</v>
      </c>
      <c r="E116">
        <f t="shared" si="5"/>
        <v>5</v>
      </c>
      <c r="F116">
        <f t="shared" si="6"/>
        <v>2</v>
      </c>
      <c r="G116">
        <f t="shared" si="7"/>
        <v>17</v>
      </c>
    </row>
    <row r="117" spans="1:7">
      <c r="A117">
        <v>109660</v>
      </c>
      <c r="B117" t="s">
        <v>504</v>
      </c>
      <c r="C117" s="5">
        <v>42200.706944444442</v>
      </c>
      <c r="D117">
        <f t="shared" si="4"/>
        <v>2015</v>
      </c>
      <c r="E117">
        <f t="shared" si="5"/>
        <v>7</v>
      </c>
      <c r="F117">
        <f t="shared" si="6"/>
        <v>3</v>
      </c>
      <c r="G117">
        <f t="shared" si="7"/>
        <v>16</v>
      </c>
    </row>
    <row r="118" spans="1:7">
      <c r="A118">
        <v>100464</v>
      </c>
      <c r="B118" t="s">
        <v>464</v>
      </c>
      <c r="C118" s="5">
        <v>42186.847916666666</v>
      </c>
      <c r="D118">
        <f t="shared" si="4"/>
        <v>2015</v>
      </c>
      <c r="E118">
        <f t="shared" si="5"/>
        <v>7</v>
      </c>
      <c r="F118">
        <f t="shared" si="6"/>
        <v>3</v>
      </c>
      <c r="G118">
        <f t="shared" si="7"/>
        <v>20</v>
      </c>
    </row>
    <row r="119" spans="1:7">
      <c r="A119">
        <v>132530</v>
      </c>
      <c r="B119" t="s">
        <v>512</v>
      </c>
      <c r="C119" s="5">
        <v>42237.367361111108</v>
      </c>
      <c r="D119">
        <f t="shared" si="4"/>
        <v>2015</v>
      </c>
      <c r="E119">
        <f t="shared" si="5"/>
        <v>8</v>
      </c>
      <c r="F119">
        <f t="shared" si="6"/>
        <v>3</v>
      </c>
      <c r="G119">
        <f t="shared" si="7"/>
        <v>8</v>
      </c>
    </row>
    <row r="120" spans="1:7">
      <c r="A120">
        <v>127939</v>
      </c>
      <c r="B120" t="s">
        <v>454</v>
      </c>
      <c r="C120" s="5">
        <v>42229.464583333334</v>
      </c>
      <c r="D120">
        <f t="shared" si="4"/>
        <v>2015</v>
      </c>
      <c r="E120">
        <f t="shared" si="5"/>
        <v>8</v>
      </c>
      <c r="F120">
        <f t="shared" si="6"/>
        <v>3</v>
      </c>
      <c r="G120">
        <f t="shared" si="7"/>
        <v>11</v>
      </c>
    </row>
    <row r="121" spans="1:7">
      <c r="A121">
        <v>124674</v>
      </c>
      <c r="B121" t="s">
        <v>518</v>
      </c>
      <c r="C121" s="5">
        <v>42224.395138888889</v>
      </c>
      <c r="D121">
        <f t="shared" si="4"/>
        <v>2015</v>
      </c>
      <c r="E121">
        <f t="shared" si="5"/>
        <v>8</v>
      </c>
      <c r="F121">
        <f t="shared" si="6"/>
        <v>3</v>
      </c>
      <c r="G121">
        <f t="shared" si="7"/>
        <v>9</v>
      </c>
    </row>
    <row r="122" spans="1:7">
      <c r="A122">
        <v>16373</v>
      </c>
      <c r="B122" t="s">
        <v>474</v>
      </c>
      <c r="C122" s="5">
        <v>41965.931250000001</v>
      </c>
      <c r="D122">
        <f t="shared" si="4"/>
        <v>2014</v>
      </c>
      <c r="E122">
        <f t="shared" si="5"/>
        <v>11</v>
      </c>
      <c r="F122">
        <f t="shared" si="6"/>
        <v>4</v>
      </c>
      <c r="G122">
        <f t="shared" si="7"/>
        <v>22</v>
      </c>
    </row>
    <row r="123" spans="1:7">
      <c r="A123">
        <v>71228</v>
      </c>
      <c r="B123" t="s">
        <v>464</v>
      </c>
      <c r="C123" s="5">
        <v>42133.817361111112</v>
      </c>
      <c r="D123">
        <f t="shared" si="4"/>
        <v>2015</v>
      </c>
      <c r="E123">
        <f t="shared" si="5"/>
        <v>5</v>
      </c>
      <c r="F123">
        <f t="shared" si="6"/>
        <v>2</v>
      </c>
      <c r="G123">
        <f t="shared" si="7"/>
        <v>19</v>
      </c>
    </row>
    <row r="124" spans="1:7">
      <c r="A124">
        <v>56759</v>
      </c>
      <c r="B124" t="s">
        <v>450</v>
      </c>
      <c r="C124" s="5">
        <v>42104.736805555556</v>
      </c>
      <c r="D124">
        <f t="shared" si="4"/>
        <v>2015</v>
      </c>
      <c r="E124">
        <f t="shared" si="5"/>
        <v>4</v>
      </c>
      <c r="F124">
        <f t="shared" si="6"/>
        <v>2</v>
      </c>
      <c r="G124">
        <f t="shared" si="7"/>
        <v>17</v>
      </c>
    </row>
    <row r="125" spans="1:7">
      <c r="A125">
        <v>109577</v>
      </c>
      <c r="B125" t="s">
        <v>460</v>
      </c>
      <c r="C125" s="5">
        <v>42200.65902777778</v>
      </c>
      <c r="D125">
        <f t="shared" si="4"/>
        <v>2015</v>
      </c>
      <c r="E125">
        <f t="shared" si="5"/>
        <v>7</v>
      </c>
      <c r="F125">
        <f t="shared" si="6"/>
        <v>3</v>
      </c>
      <c r="G125">
        <f t="shared" si="7"/>
        <v>15</v>
      </c>
    </row>
    <row r="126" spans="1:7">
      <c r="A126">
        <v>37385</v>
      </c>
      <c r="B126" t="s">
        <v>446</v>
      </c>
      <c r="C126" s="5">
        <v>42050.378472222219</v>
      </c>
      <c r="D126">
        <f t="shared" si="4"/>
        <v>2015</v>
      </c>
      <c r="E126">
        <f t="shared" si="5"/>
        <v>2</v>
      </c>
      <c r="F126">
        <f t="shared" si="6"/>
        <v>1</v>
      </c>
      <c r="G126">
        <f t="shared" si="7"/>
        <v>9</v>
      </c>
    </row>
    <row r="127" spans="1:7">
      <c r="A127">
        <v>1694</v>
      </c>
      <c r="B127" t="s">
        <v>448</v>
      </c>
      <c r="C127" s="5">
        <v>41927.708333333336</v>
      </c>
      <c r="D127">
        <f t="shared" si="4"/>
        <v>2014</v>
      </c>
      <c r="E127">
        <f t="shared" si="5"/>
        <v>10</v>
      </c>
      <c r="F127">
        <f t="shared" si="6"/>
        <v>4</v>
      </c>
      <c r="G127">
        <f t="shared" si="7"/>
        <v>17</v>
      </c>
    </row>
    <row r="128" spans="1:7">
      <c r="A128">
        <v>149167</v>
      </c>
      <c r="B128" t="s">
        <v>416</v>
      </c>
      <c r="C128" s="5">
        <v>42271.926388888889</v>
      </c>
      <c r="D128">
        <f t="shared" si="4"/>
        <v>2015</v>
      </c>
      <c r="E128">
        <f t="shared" si="5"/>
        <v>9</v>
      </c>
      <c r="F128">
        <f t="shared" si="6"/>
        <v>3</v>
      </c>
      <c r="G128">
        <f t="shared" si="7"/>
        <v>22</v>
      </c>
    </row>
    <row r="129" spans="1:7">
      <c r="A129">
        <v>17649</v>
      </c>
      <c r="B129" t="s">
        <v>498</v>
      </c>
      <c r="C129" s="5">
        <v>41971.771527777775</v>
      </c>
      <c r="D129">
        <f t="shared" si="4"/>
        <v>2014</v>
      </c>
      <c r="E129">
        <f t="shared" si="5"/>
        <v>11</v>
      </c>
      <c r="F129">
        <f t="shared" si="6"/>
        <v>4</v>
      </c>
      <c r="G129">
        <f t="shared" si="7"/>
        <v>18</v>
      </c>
    </row>
    <row r="130" spans="1:7">
      <c r="A130">
        <v>95038</v>
      </c>
      <c r="B130" t="s">
        <v>486</v>
      </c>
      <c r="C130" s="5">
        <v>42177.343055555553</v>
      </c>
      <c r="D130">
        <f t="shared" si="4"/>
        <v>2015</v>
      </c>
      <c r="E130">
        <f t="shared" si="5"/>
        <v>6</v>
      </c>
      <c r="F130">
        <f t="shared" si="6"/>
        <v>2</v>
      </c>
      <c r="G130">
        <f t="shared" si="7"/>
        <v>8</v>
      </c>
    </row>
    <row r="131" spans="1:7">
      <c r="A131">
        <v>62482</v>
      </c>
      <c r="B131" t="s">
        <v>478</v>
      </c>
      <c r="C131" s="5">
        <v>42115.677777777775</v>
      </c>
      <c r="D131">
        <f t="shared" si="4"/>
        <v>2015</v>
      </c>
      <c r="E131">
        <f t="shared" si="5"/>
        <v>4</v>
      </c>
      <c r="F131">
        <f t="shared" si="6"/>
        <v>2</v>
      </c>
      <c r="G131">
        <f t="shared" si="7"/>
        <v>16</v>
      </c>
    </row>
    <row r="132" spans="1:7">
      <c r="A132">
        <v>82882</v>
      </c>
      <c r="B132" t="s">
        <v>484</v>
      </c>
      <c r="C132" s="5">
        <v>42155.749305555553</v>
      </c>
      <c r="D132">
        <f t="shared" si="4"/>
        <v>2015</v>
      </c>
      <c r="E132">
        <f t="shared" si="5"/>
        <v>5</v>
      </c>
      <c r="F132">
        <f t="shared" si="6"/>
        <v>2</v>
      </c>
      <c r="G132">
        <f t="shared" si="7"/>
        <v>17</v>
      </c>
    </row>
    <row r="133" spans="1:7">
      <c r="A133">
        <v>90299</v>
      </c>
      <c r="B133" t="s">
        <v>444</v>
      </c>
      <c r="C133" s="5">
        <v>42168.936805555553</v>
      </c>
      <c r="D133">
        <f t="shared" si="4"/>
        <v>2015</v>
      </c>
      <c r="E133">
        <f t="shared" si="5"/>
        <v>6</v>
      </c>
      <c r="F133">
        <f t="shared" si="6"/>
        <v>2</v>
      </c>
      <c r="G133">
        <f t="shared" si="7"/>
        <v>22</v>
      </c>
    </row>
    <row r="134" spans="1:7">
      <c r="A134">
        <v>56844</v>
      </c>
      <c r="B134" t="s">
        <v>458</v>
      </c>
      <c r="C134" s="5">
        <v>42105.496527777781</v>
      </c>
      <c r="D134">
        <f t="shared" si="4"/>
        <v>2015</v>
      </c>
      <c r="E134">
        <f t="shared" si="5"/>
        <v>4</v>
      </c>
      <c r="F134">
        <f t="shared" si="6"/>
        <v>2</v>
      </c>
      <c r="G134">
        <f t="shared" si="7"/>
        <v>11</v>
      </c>
    </row>
    <row r="135" spans="1:7">
      <c r="A135">
        <v>126671</v>
      </c>
      <c r="B135" t="s">
        <v>460</v>
      </c>
      <c r="C135" s="5">
        <v>42227.431944444441</v>
      </c>
      <c r="D135">
        <f t="shared" si="4"/>
        <v>2015</v>
      </c>
      <c r="E135">
        <f t="shared" si="5"/>
        <v>8</v>
      </c>
      <c r="F135">
        <f t="shared" si="6"/>
        <v>3</v>
      </c>
      <c r="G135">
        <f t="shared" si="7"/>
        <v>10</v>
      </c>
    </row>
    <row r="136" spans="1:7">
      <c r="A136">
        <v>25183</v>
      </c>
      <c r="B136" t="s">
        <v>430</v>
      </c>
      <c r="C136" s="5">
        <v>42005.567361111112</v>
      </c>
      <c r="D136">
        <f t="shared" ref="D136:D199" si="8">YEAR(C136)</f>
        <v>2015</v>
      </c>
      <c r="E136">
        <f t="shared" ref="E136:E199" si="9">MONTH(C136)</f>
        <v>1</v>
      </c>
      <c r="F136">
        <f t="shared" ref="F136:F199" si="10">ROUNDUP(MONTH(C136)/3, 0)</f>
        <v>1</v>
      </c>
      <c r="G136">
        <f t="shared" ref="G136:G199" si="11">HOUR(C136)</f>
        <v>13</v>
      </c>
    </row>
    <row r="137" spans="1:7">
      <c r="A137">
        <v>31149</v>
      </c>
      <c r="B137" t="s">
        <v>488</v>
      </c>
      <c r="C137" s="5">
        <v>42029.51458333333</v>
      </c>
      <c r="D137">
        <f t="shared" si="8"/>
        <v>2015</v>
      </c>
      <c r="E137">
        <f t="shared" si="9"/>
        <v>1</v>
      </c>
      <c r="F137">
        <f t="shared" si="10"/>
        <v>1</v>
      </c>
      <c r="G137">
        <f t="shared" si="11"/>
        <v>12</v>
      </c>
    </row>
    <row r="138" spans="1:7">
      <c r="A138">
        <v>87630</v>
      </c>
      <c r="B138" t="s">
        <v>464</v>
      </c>
      <c r="C138" s="5">
        <v>42164.759027777778</v>
      </c>
      <c r="D138">
        <f t="shared" si="8"/>
        <v>2015</v>
      </c>
      <c r="E138">
        <f t="shared" si="9"/>
        <v>6</v>
      </c>
      <c r="F138">
        <f t="shared" si="10"/>
        <v>2</v>
      </c>
      <c r="G138">
        <f t="shared" si="11"/>
        <v>18</v>
      </c>
    </row>
    <row r="139" spans="1:7">
      <c r="A139">
        <v>79325</v>
      </c>
      <c r="B139" t="s">
        <v>482</v>
      </c>
      <c r="C139" s="5">
        <v>42150.313194444447</v>
      </c>
      <c r="D139">
        <f t="shared" si="8"/>
        <v>2015</v>
      </c>
      <c r="E139">
        <f t="shared" si="9"/>
        <v>5</v>
      </c>
      <c r="F139">
        <f t="shared" si="10"/>
        <v>2</v>
      </c>
      <c r="G139">
        <f t="shared" si="11"/>
        <v>7</v>
      </c>
    </row>
    <row r="140" spans="1:7">
      <c r="A140">
        <v>93128</v>
      </c>
      <c r="B140" t="s">
        <v>484</v>
      </c>
      <c r="C140" s="5">
        <v>42173.697222222225</v>
      </c>
      <c r="D140">
        <f t="shared" si="8"/>
        <v>2015</v>
      </c>
      <c r="E140">
        <f t="shared" si="9"/>
        <v>6</v>
      </c>
      <c r="F140">
        <f t="shared" si="10"/>
        <v>2</v>
      </c>
      <c r="G140">
        <f t="shared" si="11"/>
        <v>16</v>
      </c>
    </row>
    <row r="141" spans="1:7">
      <c r="A141">
        <v>10620</v>
      </c>
      <c r="B141" t="s">
        <v>504</v>
      </c>
      <c r="C141" s="5">
        <v>41950.496527777781</v>
      </c>
      <c r="D141">
        <f t="shared" si="8"/>
        <v>2014</v>
      </c>
      <c r="E141">
        <f t="shared" si="9"/>
        <v>11</v>
      </c>
      <c r="F141">
        <f t="shared" si="10"/>
        <v>4</v>
      </c>
      <c r="G141">
        <f t="shared" si="11"/>
        <v>11</v>
      </c>
    </row>
    <row r="142" spans="1:7">
      <c r="A142">
        <v>72216</v>
      </c>
      <c r="B142" t="s">
        <v>446</v>
      </c>
      <c r="C142" s="5">
        <v>42135.830555555556</v>
      </c>
      <c r="D142">
        <f t="shared" si="8"/>
        <v>2015</v>
      </c>
      <c r="E142">
        <f t="shared" si="9"/>
        <v>5</v>
      </c>
      <c r="F142">
        <f t="shared" si="10"/>
        <v>2</v>
      </c>
      <c r="G142">
        <f t="shared" si="11"/>
        <v>19</v>
      </c>
    </row>
    <row r="143" spans="1:7">
      <c r="A143">
        <v>56670</v>
      </c>
      <c r="B143" t="s">
        <v>486</v>
      </c>
      <c r="C143" s="5">
        <v>42104.548611111109</v>
      </c>
      <c r="D143">
        <f t="shared" si="8"/>
        <v>2015</v>
      </c>
      <c r="E143">
        <f t="shared" si="9"/>
        <v>4</v>
      </c>
      <c r="F143">
        <f t="shared" si="10"/>
        <v>2</v>
      </c>
      <c r="G143">
        <f t="shared" si="11"/>
        <v>13</v>
      </c>
    </row>
    <row r="144" spans="1:7">
      <c r="A144">
        <v>130020</v>
      </c>
      <c r="B144" t="s">
        <v>470</v>
      </c>
      <c r="C144" s="5">
        <v>42233.285416666666</v>
      </c>
      <c r="D144">
        <f t="shared" si="8"/>
        <v>2015</v>
      </c>
      <c r="E144">
        <f t="shared" si="9"/>
        <v>8</v>
      </c>
      <c r="F144">
        <f t="shared" si="10"/>
        <v>3</v>
      </c>
      <c r="G144">
        <f t="shared" si="11"/>
        <v>6</v>
      </c>
    </row>
    <row r="145" spans="1:7">
      <c r="A145">
        <v>91940</v>
      </c>
      <c r="B145" t="s">
        <v>420</v>
      </c>
      <c r="C145" s="5">
        <v>42171.71597222222</v>
      </c>
      <c r="D145">
        <f t="shared" si="8"/>
        <v>2015</v>
      </c>
      <c r="E145">
        <f t="shared" si="9"/>
        <v>6</v>
      </c>
      <c r="F145">
        <f t="shared" si="10"/>
        <v>2</v>
      </c>
      <c r="G145">
        <f t="shared" si="11"/>
        <v>17</v>
      </c>
    </row>
    <row r="146" spans="1:7">
      <c r="A146">
        <v>103139</v>
      </c>
      <c r="B146" t="s">
        <v>440</v>
      </c>
      <c r="C146" s="5">
        <v>42190.746527777781</v>
      </c>
      <c r="D146">
        <f t="shared" si="8"/>
        <v>2015</v>
      </c>
      <c r="E146">
        <f t="shared" si="9"/>
        <v>7</v>
      </c>
      <c r="F146">
        <f t="shared" si="10"/>
        <v>3</v>
      </c>
      <c r="G146">
        <f t="shared" si="11"/>
        <v>17</v>
      </c>
    </row>
    <row r="147" spans="1:7">
      <c r="A147">
        <v>12353</v>
      </c>
      <c r="B147" t="s">
        <v>456</v>
      </c>
      <c r="C147" s="5">
        <v>41953.916666666664</v>
      </c>
      <c r="D147">
        <f t="shared" si="8"/>
        <v>2014</v>
      </c>
      <c r="E147">
        <f t="shared" si="9"/>
        <v>11</v>
      </c>
      <c r="F147">
        <f t="shared" si="10"/>
        <v>4</v>
      </c>
      <c r="G147">
        <f t="shared" si="11"/>
        <v>22</v>
      </c>
    </row>
    <row r="148" spans="1:7">
      <c r="A148">
        <v>144495</v>
      </c>
      <c r="B148" t="s">
        <v>496</v>
      </c>
      <c r="C148" s="5">
        <v>42261.728472222225</v>
      </c>
      <c r="D148">
        <f t="shared" si="8"/>
        <v>2015</v>
      </c>
      <c r="E148">
        <f t="shared" si="9"/>
        <v>9</v>
      </c>
      <c r="F148">
        <f t="shared" si="10"/>
        <v>3</v>
      </c>
      <c r="G148">
        <f t="shared" si="11"/>
        <v>17</v>
      </c>
    </row>
    <row r="149" spans="1:7">
      <c r="A149">
        <v>33441</v>
      </c>
      <c r="B149" t="s">
        <v>494</v>
      </c>
      <c r="C149" s="5">
        <v>42036.320833333331</v>
      </c>
      <c r="D149">
        <f t="shared" si="8"/>
        <v>2015</v>
      </c>
      <c r="E149">
        <f t="shared" si="9"/>
        <v>2</v>
      </c>
      <c r="F149">
        <f t="shared" si="10"/>
        <v>1</v>
      </c>
      <c r="G149">
        <f t="shared" si="11"/>
        <v>7</v>
      </c>
    </row>
    <row r="150" spans="1:7">
      <c r="A150">
        <v>140652</v>
      </c>
      <c r="B150" t="s">
        <v>416</v>
      </c>
      <c r="C150" s="5">
        <v>42254.43472222222</v>
      </c>
      <c r="D150">
        <f t="shared" si="8"/>
        <v>2015</v>
      </c>
      <c r="E150">
        <f t="shared" si="9"/>
        <v>9</v>
      </c>
      <c r="F150">
        <f t="shared" si="10"/>
        <v>3</v>
      </c>
      <c r="G150">
        <f t="shared" si="11"/>
        <v>10</v>
      </c>
    </row>
    <row r="151" spans="1:7">
      <c r="A151">
        <v>64179</v>
      </c>
      <c r="B151" t="s">
        <v>422</v>
      </c>
      <c r="C151" s="5">
        <v>42119.626388888886</v>
      </c>
      <c r="D151">
        <f t="shared" si="8"/>
        <v>2015</v>
      </c>
      <c r="E151">
        <f t="shared" si="9"/>
        <v>4</v>
      </c>
      <c r="F151">
        <f t="shared" si="10"/>
        <v>2</v>
      </c>
      <c r="G151">
        <f t="shared" si="11"/>
        <v>15</v>
      </c>
    </row>
    <row r="152" spans="1:7">
      <c r="A152">
        <v>29070</v>
      </c>
      <c r="B152" t="s">
        <v>420</v>
      </c>
      <c r="C152" s="5">
        <v>42021.671527777777</v>
      </c>
      <c r="D152">
        <f t="shared" si="8"/>
        <v>2015</v>
      </c>
      <c r="E152">
        <f t="shared" si="9"/>
        <v>1</v>
      </c>
      <c r="F152">
        <f t="shared" si="10"/>
        <v>1</v>
      </c>
      <c r="G152">
        <f t="shared" si="11"/>
        <v>16</v>
      </c>
    </row>
    <row r="153" spans="1:7">
      <c r="A153">
        <v>103601</v>
      </c>
      <c r="B153" t="s">
        <v>416</v>
      </c>
      <c r="C153" s="5">
        <v>42191.577777777777</v>
      </c>
      <c r="D153">
        <f t="shared" si="8"/>
        <v>2015</v>
      </c>
      <c r="E153">
        <f t="shared" si="9"/>
        <v>7</v>
      </c>
      <c r="F153">
        <f t="shared" si="10"/>
        <v>3</v>
      </c>
      <c r="G153">
        <f t="shared" si="11"/>
        <v>13</v>
      </c>
    </row>
    <row r="154" spans="1:7">
      <c r="A154">
        <v>124136</v>
      </c>
      <c r="B154" t="s">
        <v>476</v>
      </c>
      <c r="C154" s="5">
        <v>42223.418749999997</v>
      </c>
      <c r="D154">
        <f t="shared" si="8"/>
        <v>2015</v>
      </c>
      <c r="E154">
        <f t="shared" si="9"/>
        <v>8</v>
      </c>
      <c r="F154">
        <f t="shared" si="10"/>
        <v>3</v>
      </c>
      <c r="G154">
        <f t="shared" si="11"/>
        <v>10</v>
      </c>
    </row>
    <row r="155" spans="1:7">
      <c r="A155">
        <v>150862</v>
      </c>
      <c r="B155" t="s">
        <v>472</v>
      </c>
      <c r="C155" s="5">
        <v>42275.702777777777</v>
      </c>
      <c r="D155">
        <f t="shared" si="8"/>
        <v>2015</v>
      </c>
      <c r="E155">
        <f t="shared" si="9"/>
        <v>9</v>
      </c>
      <c r="F155">
        <f t="shared" si="10"/>
        <v>3</v>
      </c>
      <c r="G155">
        <f t="shared" si="11"/>
        <v>16</v>
      </c>
    </row>
    <row r="156" spans="1:7">
      <c r="A156">
        <v>123620</v>
      </c>
      <c r="B156" t="s">
        <v>464</v>
      </c>
      <c r="C156" s="5">
        <v>42222.606944444444</v>
      </c>
      <c r="D156">
        <f t="shared" si="8"/>
        <v>2015</v>
      </c>
      <c r="E156">
        <f t="shared" si="9"/>
        <v>8</v>
      </c>
      <c r="F156">
        <f t="shared" si="10"/>
        <v>3</v>
      </c>
      <c r="G156">
        <f t="shared" si="11"/>
        <v>14</v>
      </c>
    </row>
    <row r="157" spans="1:7">
      <c r="A157">
        <v>57568</v>
      </c>
      <c r="B157" t="s">
        <v>456</v>
      </c>
      <c r="C157" s="5">
        <v>42108.34652777778</v>
      </c>
      <c r="D157">
        <f t="shared" si="8"/>
        <v>2015</v>
      </c>
      <c r="E157">
        <f t="shared" si="9"/>
        <v>4</v>
      </c>
      <c r="F157">
        <f t="shared" si="10"/>
        <v>2</v>
      </c>
      <c r="G157">
        <f t="shared" si="11"/>
        <v>8</v>
      </c>
    </row>
    <row r="158" spans="1:7">
      <c r="A158">
        <v>3089</v>
      </c>
      <c r="B158" t="s">
        <v>436</v>
      </c>
      <c r="C158" s="5">
        <v>41930.868055555555</v>
      </c>
      <c r="D158">
        <f t="shared" si="8"/>
        <v>2014</v>
      </c>
      <c r="E158">
        <f t="shared" si="9"/>
        <v>10</v>
      </c>
      <c r="F158">
        <f t="shared" si="10"/>
        <v>4</v>
      </c>
      <c r="G158">
        <f t="shared" si="11"/>
        <v>20</v>
      </c>
    </row>
    <row r="159" spans="1:7">
      <c r="A159">
        <v>106112</v>
      </c>
      <c r="B159" t="s">
        <v>486</v>
      </c>
      <c r="C159" s="5">
        <v>42195.42291666667</v>
      </c>
      <c r="D159">
        <f t="shared" si="8"/>
        <v>2015</v>
      </c>
      <c r="E159">
        <f t="shared" si="9"/>
        <v>7</v>
      </c>
      <c r="F159">
        <f t="shared" si="10"/>
        <v>3</v>
      </c>
      <c r="G159">
        <f t="shared" si="11"/>
        <v>10</v>
      </c>
    </row>
    <row r="160" spans="1:7">
      <c r="A160">
        <v>7415</v>
      </c>
      <c r="B160" t="s">
        <v>458</v>
      </c>
      <c r="C160" s="5">
        <v>41941.729166666664</v>
      </c>
      <c r="D160">
        <f t="shared" si="8"/>
        <v>2014</v>
      </c>
      <c r="E160">
        <f t="shared" si="9"/>
        <v>10</v>
      </c>
      <c r="F160">
        <f t="shared" si="10"/>
        <v>4</v>
      </c>
      <c r="G160">
        <f t="shared" si="11"/>
        <v>17</v>
      </c>
    </row>
    <row r="161" spans="1:7">
      <c r="A161">
        <v>98842</v>
      </c>
      <c r="B161" t="s">
        <v>444</v>
      </c>
      <c r="C161" s="5">
        <v>42184.296527777777</v>
      </c>
      <c r="D161">
        <f t="shared" si="8"/>
        <v>2015</v>
      </c>
      <c r="E161">
        <f t="shared" si="9"/>
        <v>6</v>
      </c>
      <c r="F161">
        <f t="shared" si="10"/>
        <v>2</v>
      </c>
      <c r="G161">
        <f t="shared" si="11"/>
        <v>7</v>
      </c>
    </row>
    <row r="162" spans="1:7">
      <c r="A162">
        <v>99379</v>
      </c>
      <c r="B162" t="s">
        <v>460</v>
      </c>
      <c r="C162" s="5">
        <v>42185.222916666666</v>
      </c>
      <c r="D162">
        <f t="shared" si="8"/>
        <v>2015</v>
      </c>
      <c r="E162">
        <f t="shared" si="9"/>
        <v>6</v>
      </c>
      <c r="F162">
        <f t="shared" si="10"/>
        <v>2</v>
      </c>
      <c r="G162">
        <f t="shared" si="11"/>
        <v>5</v>
      </c>
    </row>
    <row r="163" spans="1:7">
      <c r="A163">
        <v>96017</v>
      </c>
      <c r="B163" t="s">
        <v>440</v>
      </c>
      <c r="C163" s="5">
        <v>42178.782638888886</v>
      </c>
      <c r="D163">
        <f t="shared" si="8"/>
        <v>2015</v>
      </c>
      <c r="E163">
        <f t="shared" si="9"/>
        <v>6</v>
      </c>
      <c r="F163">
        <f t="shared" si="10"/>
        <v>2</v>
      </c>
      <c r="G163">
        <f t="shared" si="11"/>
        <v>18</v>
      </c>
    </row>
    <row r="164" spans="1:7">
      <c r="A164">
        <v>77717</v>
      </c>
      <c r="B164" t="s">
        <v>520</v>
      </c>
      <c r="C164" s="5">
        <v>42146.763888888891</v>
      </c>
      <c r="D164">
        <f t="shared" si="8"/>
        <v>2015</v>
      </c>
      <c r="E164">
        <f t="shared" si="9"/>
        <v>5</v>
      </c>
      <c r="F164">
        <f t="shared" si="10"/>
        <v>2</v>
      </c>
      <c r="G164">
        <f t="shared" si="11"/>
        <v>18</v>
      </c>
    </row>
    <row r="165" spans="1:7">
      <c r="A165">
        <v>142127</v>
      </c>
      <c r="B165" t="s">
        <v>506</v>
      </c>
      <c r="C165" s="5">
        <v>42256.972916666666</v>
      </c>
      <c r="D165">
        <f t="shared" si="8"/>
        <v>2015</v>
      </c>
      <c r="E165">
        <f t="shared" si="9"/>
        <v>9</v>
      </c>
      <c r="F165">
        <f t="shared" si="10"/>
        <v>3</v>
      </c>
      <c r="G165">
        <f t="shared" si="11"/>
        <v>23</v>
      </c>
    </row>
    <row r="166" spans="1:7">
      <c r="A166">
        <v>111125</v>
      </c>
      <c r="B166" t="s">
        <v>492</v>
      </c>
      <c r="C166" s="5">
        <v>42202.7</v>
      </c>
      <c r="D166">
        <f t="shared" si="8"/>
        <v>2015</v>
      </c>
      <c r="E166">
        <f t="shared" si="9"/>
        <v>7</v>
      </c>
      <c r="F166">
        <f t="shared" si="10"/>
        <v>3</v>
      </c>
      <c r="G166">
        <f t="shared" si="11"/>
        <v>16</v>
      </c>
    </row>
    <row r="167" spans="1:7">
      <c r="A167">
        <v>101264</v>
      </c>
      <c r="B167" t="s">
        <v>428</v>
      </c>
      <c r="C167" s="5">
        <v>42188.431944444441</v>
      </c>
      <c r="D167">
        <f t="shared" si="8"/>
        <v>2015</v>
      </c>
      <c r="E167">
        <f t="shared" si="9"/>
        <v>7</v>
      </c>
      <c r="F167">
        <f t="shared" si="10"/>
        <v>3</v>
      </c>
      <c r="G167">
        <f t="shared" si="11"/>
        <v>10</v>
      </c>
    </row>
    <row r="168" spans="1:7">
      <c r="A168">
        <v>121650</v>
      </c>
      <c r="B168" t="s">
        <v>476</v>
      </c>
      <c r="C168" s="5">
        <v>42219.627083333333</v>
      </c>
      <c r="D168">
        <f t="shared" si="8"/>
        <v>2015</v>
      </c>
      <c r="E168">
        <f t="shared" si="9"/>
        <v>8</v>
      </c>
      <c r="F168">
        <f t="shared" si="10"/>
        <v>3</v>
      </c>
      <c r="G168">
        <f t="shared" si="11"/>
        <v>15</v>
      </c>
    </row>
    <row r="169" spans="1:7">
      <c r="A169">
        <v>110057</v>
      </c>
      <c r="B169" t="s">
        <v>428</v>
      </c>
      <c r="C169" s="5">
        <v>42201.406944444447</v>
      </c>
      <c r="D169">
        <f t="shared" si="8"/>
        <v>2015</v>
      </c>
      <c r="E169">
        <f t="shared" si="9"/>
        <v>7</v>
      </c>
      <c r="F169">
        <f t="shared" si="10"/>
        <v>3</v>
      </c>
      <c r="G169">
        <f t="shared" si="11"/>
        <v>9</v>
      </c>
    </row>
    <row r="170" spans="1:7">
      <c r="A170">
        <v>30219</v>
      </c>
      <c r="B170" t="s">
        <v>464</v>
      </c>
      <c r="C170" s="5">
        <v>42025.779166666667</v>
      </c>
      <c r="D170">
        <f t="shared" si="8"/>
        <v>2015</v>
      </c>
      <c r="E170">
        <f t="shared" si="9"/>
        <v>1</v>
      </c>
      <c r="F170">
        <f t="shared" si="10"/>
        <v>1</v>
      </c>
      <c r="G170">
        <f t="shared" si="11"/>
        <v>18</v>
      </c>
    </row>
    <row r="171" spans="1:7">
      <c r="A171">
        <v>90659</v>
      </c>
      <c r="B171" t="s">
        <v>476</v>
      </c>
      <c r="C171" s="5">
        <v>42169.648611111108</v>
      </c>
      <c r="D171">
        <f t="shared" si="8"/>
        <v>2015</v>
      </c>
      <c r="E171">
        <f t="shared" si="9"/>
        <v>6</v>
      </c>
      <c r="F171">
        <f t="shared" si="10"/>
        <v>2</v>
      </c>
      <c r="G171">
        <f t="shared" si="11"/>
        <v>15</v>
      </c>
    </row>
    <row r="172" spans="1:7">
      <c r="A172">
        <v>668</v>
      </c>
      <c r="B172" t="s">
        <v>482</v>
      </c>
      <c r="C172" s="5">
        <v>41925.64166666667</v>
      </c>
      <c r="D172">
        <f t="shared" si="8"/>
        <v>2014</v>
      </c>
      <c r="E172">
        <f t="shared" si="9"/>
        <v>10</v>
      </c>
      <c r="F172">
        <f t="shared" si="10"/>
        <v>4</v>
      </c>
      <c r="G172">
        <f t="shared" si="11"/>
        <v>15</v>
      </c>
    </row>
    <row r="173" spans="1:7">
      <c r="A173">
        <v>3990</v>
      </c>
      <c r="B173" t="s">
        <v>426</v>
      </c>
      <c r="C173" s="5">
        <v>41932.452777777777</v>
      </c>
      <c r="D173">
        <f t="shared" si="8"/>
        <v>2014</v>
      </c>
      <c r="E173">
        <f t="shared" si="9"/>
        <v>10</v>
      </c>
      <c r="F173">
        <f t="shared" si="10"/>
        <v>4</v>
      </c>
      <c r="G173">
        <f t="shared" si="11"/>
        <v>10</v>
      </c>
    </row>
    <row r="174" spans="1:7">
      <c r="A174">
        <v>116673</v>
      </c>
      <c r="B174" t="s">
        <v>510</v>
      </c>
      <c r="C174" s="5">
        <v>42211.669444444444</v>
      </c>
      <c r="D174">
        <f t="shared" si="8"/>
        <v>2015</v>
      </c>
      <c r="E174">
        <f t="shared" si="9"/>
        <v>7</v>
      </c>
      <c r="F174">
        <f t="shared" si="10"/>
        <v>3</v>
      </c>
      <c r="G174">
        <f t="shared" si="11"/>
        <v>16</v>
      </c>
    </row>
    <row r="175" spans="1:7">
      <c r="A175">
        <v>41718</v>
      </c>
      <c r="B175" t="s">
        <v>496</v>
      </c>
      <c r="C175" s="5">
        <v>42063.547222222223</v>
      </c>
      <c r="D175">
        <f t="shared" si="8"/>
        <v>2015</v>
      </c>
      <c r="E175">
        <f t="shared" si="9"/>
        <v>2</v>
      </c>
      <c r="F175">
        <f t="shared" si="10"/>
        <v>1</v>
      </c>
      <c r="G175">
        <f t="shared" si="11"/>
        <v>13</v>
      </c>
    </row>
    <row r="176" spans="1:7">
      <c r="A176">
        <v>62899</v>
      </c>
      <c r="B176" t="s">
        <v>448</v>
      </c>
      <c r="C176" s="5">
        <v>42116.559027777781</v>
      </c>
      <c r="D176">
        <f t="shared" si="8"/>
        <v>2015</v>
      </c>
      <c r="E176">
        <f t="shared" si="9"/>
        <v>4</v>
      </c>
      <c r="F176">
        <f t="shared" si="10"/>
        <v>2</v>
      </c>
      <c r="G176">
        <f t="shared" si="11"/>
        <v>13</v>
      </c>
    </row>
    <row r="177" spans="1:7">
      <c r="A177">
        <v>11925</v>
      </c>
      <c r="B177" t="s">
        <v>448</v>
      </c>
      <c r="C177" s="5">
        <v>41953.231249999997</v>
      </c>
      <c r="D177">
        <f t="shared" si="8"/>
        <v>2014</v>
      </c>
      <c r="E177">
        <f t="shared" si="9"/>
        <v>11</v>
      </c>
      <c r="F177">
        <f t="shared" si="10"/>
        <v>4</v>
      </c>
      <c r="G177">
        <f t="shared" si="11"/>
        <v>5</v>
      </c>
    </row>
    <row r="178" spans="1:7">
      <c r="A178">
        <v>106605</v>
      </c>
      <c r="B178" t="s">
        <v>432</v>
      </c>
      <c r="C178" s="5">
        <v>42195.89166666667</v>
      </c>
      <c r="D178">
        <f t="shared" si="8"/>
        <v>2015</v>
      </c>
      <c r="E178">
        <f t="shared" si="9"/>
        <v>7</v>
      </c>
      <c r="F178">
        <f t="shared" si="10"/>
        <v>3</v>
      </c>
      <c r="G178">
        <f t="shared" si="11"/>
        <v>21</v>
      </c>
    </row>
    <row r="179" spans="1:7">
      <c r="A179">
        <v>66719</v>
      </c>
      <c r="B179" t="s">
        <v>446</v>
      </c>
      <c r="C179" s="5">
        <v>42125.594444444447</v>
      </c>
      <c r="D179">
        <f t="shared" si="8"/>
        <v>2015</v>
      </c>
      <c r="E179">
        <f t="shared" si="9"/>
        <v>5</v>
      </c>
      <c r="F179">
        <f t="shared" si="10"/>
        <v>2</v>
      </c>
      <c r="G179">
        <f t="shared" si="11"/>
        <v>14</v>
      </c>
    </row>
    <row r="180" spans="1:7">
      <c r="A180">
        <v>144557</v>
      </c>
      <c r="B180" t="s">
        <v>428</v>
      </c>
      <c r="C180" s="5">
        <v>42261.800694444442</v>
      </c>
      <c r="D180">
        <f t="shared" si="8"/>
        <v>2015</v>
      </c>
      <c r="E180">
        <f t="shared" si="9"/>
        <v>9</v>
      </c>
      <c r="F180">
        <f t="shared" si="10"/>
        <v>3</v>
      </c>
      <c r="G180">
        <f t="shared" si="11"/>
        <v>19</v>
      </c>
    </row>
    <row r="181" spans="1:7">
      <c r="A181">
        <v>1686</v>
      </c>
      <c r="B181" t="s">
        <v>464</v>
      </c>
      <c r="C181" s="5">
        <v>41927.70416666667</v>
      </c>
      <c r="D181">
        <f t="shared" si="8"/>
        <v>2014</v>
      </c>
      <c r="E181">
        <f t="shared" si="9"/>
        <v>10</v>
      </c>
      <c r="F181">
        <f t="shared" si="10"/>
        <v>4</v>
      </c>
      <c r="G181">
        <f t="shared" si="11"/>
        <v>16</v>
      </c>
    </row>
    <row r="182" spans="1:7">
      <c r="A182">
        <v>148870</v>
      </c>
      <c r="B182" t="s">
        <v>476</v>
      </c>
      <c r="C182" s="5">
        <v>42271.593055555553</v>
      </c>
      <c r="D182">
        <f t="shared" si="8"/>
        <v>2015</v>
      </c>
      <c r="E182">
        <f t="shared" si="9"/>
        <v>9</v>
      </c>
      <c r="F182">
        <f t="shared" si="10"/>
        <v>3</v>
      </c>
      <c r="G182">
        <f t="shared" si="11"/>
        <v>14</v>
      </c>
    </row>
    <row r="183" spans="1:7">
      <c r="A183">
        <v>128566</v>
      </c>
      <c r="B183" t="s">
        <v>504</v>
      </c>
      <c r="C183" s="5">
        <v>42230.438888888886</v>
      </c>
      <c r="D183">
        <f t="shared" si="8"/>
        <v>2015</v>
      </c>
      <c r="E183">
        <f t="shared" si="9"/>
        <v>8</v>
      </c>
      <c r="F183">
        <f t="shared" si="10"/>
        <v>3</v>
      </c>
      <c r="G183">
        <f t="shared" si="11"/>
        <v>10</v>
      </c>
    </row>
    <row r="184" spans="1:7">
      <c r="A184">
        <v>28945</v>
      </c>
      <c r="B184" t="s">
        <v>516</v>
      </c>
      <c r="C184" s="5">
        <v>42020.881249999999</v>
      </c>
      <c r="D184">
        <f t="shared" si="8"/>
        <v>2015</v>
      </c>
      <c r="E184">
        <f t="shared" si="9"/>
        <v>1</v>
      </c>
      <c r="F184">
        <f t="shared" si="10"/>
        <v>1</v>
      </c>
      <c r="G184">
        <f t="shared" si="11"/>
        <v>21</v>
      </c>
    </row>
    <row r="185" spans="1:7">
      <c r="A185">
        <v>50725</v>
      </c>
      <c r="B185" t="s">
        <v>494</v>
      </c>
      <c r="C185" s="5">
        <v>42089.668055555558</v>
      </c>
      <c r="D185">
        <f t="shared" si="8"/>
        <v>2015</v>
      </c>
      <c r="E185">
        <f t="shared" si="9"/>
        <v>3</v>
      </c>
      <c r="F185">
        <f t="shared" si="10"/>
        <v>1</v>
      </c>
      <c r="G185">
        <f t="shared" si="11"/>
        <v>16</v>
      </c>
    </row>
    <row r="186" spans="1:7">
      <c r="A186">
        <v>30747</v>
      </c>
      <c r="B186" t="s">
        <v>462</v>
      </c>
      <c r="C186" s="5">
        <v>42027.759722222225</v>
      </c>
      <c r="D186">
        <f t="shared" si="8"/>
        <v>2015</v>
      </c>
      <c r="E186">
        <f t="shared" si="9"/>
        <v>1</v>
      </c>
      <c r="F186">
        <f t="shared" si="10"/>
        <v>1</v>
      </c>
      <c r="G186">
        <f t="shared" si="11"/>
        <v>18</v>
      </c>
    </row>
    <row r="187" spans="1:7">
      <c r="A187">
        <v>18296</v>
      </c>
      <c r="B187" t="s">
        <v>510</v>
      </c>
      <c r="C187" s="5">
        <v>41974.765277777777</v>
      </c>
      <c r="D187">
        <f t="shared" si="8"/>
        <v>2014</v>
      </c>
      <c r="E187">
        <f t="shared" si="9"/>
        <v>12</v>
      </c>
      <c r="F187">
        <f t="shared" si="10"/>
        <v>4</v>
      </c>
      <c r="G187">
        <f t="shared" si="11"/>
        <v>18</v>
      </c>
    </row>
    <row r="188" spans="1:7">
      <c r="A188">
        <v>134515</v>
      </c>
      <c r="B188" t="s">
        <v>476</v>
      </c>
      <c r="C188" s="5">
        <v>42240.664583333331</v>
      </c>
      <c r="D188">
        <f t="shared" si="8"/>
        <v>2015</v>
      </c>
      <c r="E188">
        <f t="shared" si="9"/>
        <v>8</v>
      </c>
      <c r="F188">
        <f t="shared" si="10"/>
        <v>3</v>
      </c>
      <c r="G188">
        <f t="shared" si="11"/>
        <v>15</v>
      </c>
    </row>
    <row r="189" spans="1:7">
      <c r="A189">
        <v>7776</v>
      </c>
      <c r="B189" t="s">
        <v>472</v>
      </c>
      <c r="C189" s="5">
        <v>41942.810416666667</v>
      </c>
      <c r="D189">
        <f t="shared" si="8"/>
        <v>2014</v>
      </c>
      <c r="E189">
        <f t="shared" si="9"/>
        <v>10</v>
      </c>
      <c r="F189">
        <f t="shared" si="10"/>
        <v>4</v>
      </c>
      <c r="G189">
        <f t="shared" si="11"/>
        <v>19</v>
      </c>
    </row>
    <row r="190" spans="1:7">
      <c r="A190">
        <v>89020</v>
      </c>
      <c r="B190" t="s">
        <v>516</v>
      </c>
      <c r="C190" s="5">
        <v>42167.336805555555</v>
      </c>
      <c r="D190">
        <f t="shared" si="8"/>
        <v>2015</v>
      </c>
      <c r="E190">
        <f t="shared" si="9"/>
        <v>6</v>
      </c>
      <c r="F190">
        <f t="shared" si="10"/>
        <v>2</v>
      </c>
      <c r="G190">
        <f t="shared" si="11"/>
        <v>8</v>
      </c>
    </row>
    <row r="191" spans="1:7">
      <c r="A191">
        <v>77598</v>
      </c>
      <c r="B191" t="s">
        <v>444</v>
      </c>
      <c r="C191" s="5">
        <v>42146.654166666667</v>
      </c>
      <c r="D191">
        <f t="shared" si="8"/>
        <v>2015</v>
      </c>
      <c r="E191">
        <f t="shared" si="9"/>
        <v>5</v>
      </c>
      <c r="F191">
        <f t="shared" si="10"/>
        <v>2</v>
      </c>
      <c r="G191">
        <f t="shared" si="11"/>
        <v>15</v>
      </c>
    </row>
    <row r="192" spans="1:7">
      <c r="A192">
        <v>117791</v>
      </c>
      <c r="B192" t="s">
        <v>476</v>
      </c>
      <c r="C192" s="5">
        <v>42213.682638888888</v>
      </c>
      <c r="D192">
        <f t="shared" si="8"/>
        <v>2015</v>
      </c>
      <c r="E192">
        <f t="shared" si="9"/>
        <v>7</v>
      </c>
      <c r="F192">
        <f t="shared" si="10"/>
        <v>3</v>
      </c>
      <c r="G192">
        <f t="shared" si="11"/>
        <v>16</v>
      </c>
    </row>
    <row r="193" spans="1:7">
      <c r="A193">
        <v>146279</v>
      </c>
      <c r="B193" t="s">
        <v>446</v>
      </c>
      <c r="C193" s="5">
        <v>42265.731249999997</v>
      </c>
      <c r="D193">
        <f t="shared" si="8"/>
        <v>2015</v>
      </c>
      <c r="E193">
        <f t="shared" si="9"/>
        <v>9</v>
      </c>
      <c r="F193">
        <f t="shared" si="10"/>
        <v>3</v>
      </c>
      <c r="G193">
        <f t="shared" si="11"/>
        <v>17</v>
      </c>
    </row>
    <row r="194" spans="1:7">
      <c r="A194">
        <v>90936</v>
      </c>
      <c r="B194" t="s">
        <v>436</v>
      </c>
      <c r="C194" s="5">
        <v>42170.341666666667</v>
      </c>
      <c r="D194">
        <f t="shared" si="8"/>
        <v>2015</v>
      </c>
      <c r="E194">
        <f t="shared" si="9"/>
        <v>6</v>
      </c>
      <c r="F194">
        <f t="shared" si="10"/>
        <v>2</v>
      </c>
      <c r="G194">
        <f t="shared" si="11"/>
        <v>8</v>
      </c>
    </row>
    <row r="195" spans="1:7">
      <c r="A195">
        <v>95354</v>
      </c>
      <c r="B195" t="s">
        <v>506</v>
      </c>
      <c r="C195" s="5">
        <v>42177.713194444441</v>
      </c>
      <c r="D195">
        <f t="shared" si="8"/>
        <v>2015</v>
      </c>
      <c r="E195">
        <f t="shared" si="9"/>
        <v>6</v>
      </c>
      <c r="F195">
        <f t="shared" si="10"/>
        <v>2</v>
      </c>
      <c r="G195">
        <f t="shared" si="11"/>
        <v>17</v>
      </c>
    </row>
    <row r="196" spans="1:7">
      <c r="A196">
        <v>90066</v>
      </c>
      <c r="B196" t="s">
        <v>446</v>
      </c>
      <c r="C196" s="5">
        <v>42168.722916666666</v>
      </c>
      <c r="D196">
        <f t="shared" si="8"/>
        <v>2015</v>
      </c>
      <c r="E196">
        <f t="shared" si="9"/>
        <v>6</v>
      </c>
      <c r="F196">
        <f t="shared" si="10"/>
        <v>2</v>
      </c>
      <c r="G196">
        <f t="shared" si="11"/>
        <v>17</v>
      </c>
    </row>
    <row r="197" spans="1:7">
      <c r="A197">
        <v>146997</v>
      </c>
      <c r="B197" t="s">
        <v>510</v>
      </c>
      <c r="C197" s="5">
        <v>42267.572222222225</v>
      </c>
      <c r="D197">
        <f t="shared" si="8"/>
        <v>2015</v>
      </c>
      <c r="E197">
        <f t="shared" si="9"/>
        <v>9</v>
      </c>
      <c r="F197">
        <f t="shared" si="10"/>
        <v>3</v>
      </c>
      <c r="G197">
        <f t="shared" si="11"/>
        <v>13</v>
      </c>
    </row>
    <row r="198" spans="1:7">
      <c r="A198">
        <v>96243</v>
      </c>
      <c r="B198" t="s">
        <v>480</v>
      </c>
      <c r="C198" s="5">
        <v>42179.404861111114</v>
      </c>
      <c r="D198">
        <f t="shared" si="8"/>
        <v>2015</v>
      </c>
      <c r="E198">
        <f t="shared" si="9"/>
        <v>6</v>
      </c>
      <c r="F198">
        <f t="shared" si="10"/>
        <v>2</v>
      </c>
      <c r="G198">
        <f t="shared" si="11"/>
        <v>9</v>
      </c>
    </row>
    <row r="199" spans="1:7">
      <c r="A199">
        <v>70164</v>
      </c>
      <c r="B199" t="s">
        <v>486</v>
      </c>
      <c r="C199" s="5">
        <v>42132.670138888891</v>
      </c>
      <c r="D199">
        <f t="shared" si="8"/>
        <v>2015</v>
      </c>
      <c r="E199">
        <f t="shared" si="9"/>
        <v>5</v>
      </c>
      <c r="F199">
        <f t="shared" si="10"/>
        <v>2</v>
      </c>
      <c r="G199">
        <f t="shared" si="11"/>
        <v>16</v>
      </c>
    </row>
    <row r="200" spans="1:7">
      <c r="A200">
        <v>136844</v>
      </c>
      <c r="B200" t="s">
        <v>508</v>
      </c>
      <c r="C200" s="5">
        <v>42244.695138888892</v>
      </c>
      <c r="D200">
        <f t="shared" ref="D200:D263" si="12">YEAR(C200)</f>
        <v>2015</v>
      </c>
      <c r="E200">
        <f t="shared" ref="E200:E263" si="13">MONTH(C200)</f>
        <v>8</v>
      </c>
      <c r="F200">
        <f t="shared" ref="F200:F263" si="14">ROUNDUP(MONTH(C200)/3, 0)</f>
        <v>3</v>
      </c>
      <c r="G200">
        <f t="shared" ref="G200:G263" si="15">HOUR(C200)</f>
        <v>16</v>
      </c>
    </row>
    <row r="201" spans="1:7">
      <c r="A201">
        <v>89933</v>
      </c>
      <c r="B201" t="s">
        <v>498</v>
      </c>
      <c r="C201" s="5">
        <v>42168.649305555555</v>
      </c>
      <c r="D201">
        <f t="shared" si="12"/>
        <v>2015</v>
      </c>
      <c r="E201">
        <f t="shared" si="13"/>
        <v>6</v>
      </c>
      <c r="F201">
        <f t="shared" si="14"/>
        <v>2</v>
      </c>
      <c r="G201">
        <f t="shared" si="15"/>
        <v>15</v>
      </c>
    </row>
    <row r="202" spans="1:7">
      <c r="A202">
        <v>51403</v>
      </c>
      <c r="B202" t="s">
        <v>432</v>
      </c>
      <c r="C202" s="5">
        <v>42090.802777777775</v>
      </c>
      <c r="D202">
        <f t="shared" si="12"/>
        <v>2015</v>
      </c>
      <c r="E202">
        <f t="shared" si="13"/>
        <v>3</v>
      </c>
      <c r="F202">
        <f t="shared" si="14"/>
        <v>1</v>
      </c>
      <c r="G202">
        <f t="shared" si="15"/>
        <v>19</v>
      </c>
    </row>
    <row r="203" spans="1:7">
      <c r="A203">
        <v>81693</v>
      </c>
      <c r="B203" t="s">
        <v>476</v>
      </c>
      <c r="C203" s="5">
        <v>42153.81527777778</v>
      </c>
      <c r="D203">
        <f t="shared" si="12"/>
        <v>2015</v>
      </c>
      <c r="E203">
        <f t="shared" si="13"/>
        <v>5</v>
      </c>
      <c r="F203">
        <f t="shared" si="14"/>
        <v>2</v>
      </c>
      <c r="G203">
        <f t="shared" si="15"/>
        <v>19</v>
      </c>
    </row>
    <row r="204" spans="1:7">
      <c r="A204">
        <v>39500</v>
      </c>
      <c r="B204" t="s">
        <v>458</v>
      </c>
      <c r="C204" s="5">
        <v>42056.476388888892</v>
      </c>
      <c r="D204">
        <f t="shared" si="12"/>
        <v>2015</v>
      </c>
      <c r="E204">
        <f t="shared" si="13"/>
        <v>2</v>
      </c>
      <c r="F204">
        <f t="shared" si="14"/>
        <v>1</v>
      </c>
      <c r="G204">
        <f t="shared" si="15"/>
        <v>11</v>
      </c>
    </row>
    <row r="205" spans="1:7">
      <c r="A205">
        <v>18193</v>
      </c>
      <c r="B205" t="s">
        <v>476</v>
      </c>
      <c r="C205" s="5">
        <v>41974.517361111109</v>
      </c>
      <c r="D205">
        <f t="shared" si="12"/>
        <v>2014</v>
      </c>
      <c r="E205">
        <f t="shared" si="13"/>
        <v>12</v>
      </c>
      <c r="F205">
        <f t="shared" si="14"/>
        <v>4</v>
      </c>
      <c r="G205">
        <f t="shared" si="15"/>
        <v>12</v>
      </c>
    </row>
    <row r="206" spans="1:7">
      <c r="A206">
        <v>58939</v>
      </c>
      <c r="B206" t="s">
        <v>416</v>
      </c>
      <c r="C206" s="5">
        <v>42111.532638888886</v>
      </c>
      <c r="D206">
        <f t="shared" si="12"/>
        <v>2015</v>
      </c>
      <c r="E206">
        <f t="shared" si="13"/>
        <v>4</v>
      </c>
      <c r="F206">
        <f t="shared" si="14"/>
        <v>2</v>
      </c>
      <c r="G206">
        <f t="shared" si="15"/>
        <v>12</v>
      </c>
    </row>
    <row r="207" spans="1:7">
      <c r="A207">
        <v>86791</v>
      </c>
      <c r="B207" t="s">
        <v>484</v>
      </c>
      <c r="C207" s="5">
        <v>42163.441666666666</v>
      </c>
      <c r="D207">
        <f t="shared" si="12"/>
        <v>2015</v>
      </c>
      <c r="E207">
        <f t="shared" si="13"/>
        <v>6</v>
      </c>
      <c r="F207">
        <f t="shared" si="14"/>
        <v>2</v>
      </c>
      <c r="G207">
        <f t="shared" si="15"/>
        <v>10</v>
      </c>
    </row>
    <row r="208" spans="1:7">
      <c r="A208">
        <v>14878</v>
      </c>
      <c r="B208" t="s">
        <v>482</v>
      </c>
      <c r="C208" s="5">
        <v>41961.452777777777</v>
      </c>
      <c r="D208">
        <f t="shared" si="12"/>
        <v>2014</v>
      </c>
      <c r="E208">
        <f t="shared" si="13"/>
        <v>11</v>
      </c>
      <c r="F208">
        <f t="shared" si="14"/>
        <v>4</v>
      </c>
      <c r="G208">
        <f t="shared" si="15"/>
        <v>10</v>
      </c>
    </row>
    <row r="209" spans="1:7">
      <c r="A209">
        <v>78513</v>
      </c>
      <c r="B209" t="s">
        <v>444</v>
      </c>
      <c r="C209" s="5">
        <v>42148.559027777781</v>
      </c>
      <c r="D209">
        <f t="shared" si="12"/>
        <v>2015</v>
      </c>
      <c r="E209">
        <f t="shared" si="13"/>
        <v>5</v>
      </c>
      <c r="F209">
        <f t="shared" si="14"/>
        <v>2</v>
      </c>
      <c r="G209">
        <f t="shared" si="15"/>
        <v>13</v>
      </c>
    </row>
    <row r="210" spans="1:7">
      <c r="A210">
        <v>144000</v>
      </c>
      <c r="B210" t="s">
        <v>470</v>
      </c>
      <c r="C210" s="5">
        <v>42260.594444444447</v>
      </c>
      <c r="D210">
        <f t="shared" si="12"/>
        <v>2015</v>
      </c>
      <c r="E210">
        <f t="shared" si="13"/>
        <v>9</v>
      </c>
      <c r="F210">
        <f t="shared" si="14"/>
        <v>3</v>
      </c>
      <c r="G210">
        <f t="shared" si="15"/>
        <v>14</v>
      </c>
    </row>
    <row r="211" spans="1:7">
      <c r="A211">
        <v>130735</v>
      </c>
      <c r="B211" t="s">
        <v>460</v>
      </c>
      <c r="C211" s="5">
        <v>42234.384722222225</v>
      </c>
      <c r="D211">
        <f t="shared" si="12"/>
        <v>2015</v>
      </c>
      <c r="E211">
        <f t="shared" si="13"/>
        <v>8</v>
      </c>
      <c r="F211">
        <f t="shared" si="14"/>
        <v>3</v>
      </c>
      <c r="G211">
        <f t="shared" si="15"/>
        <v>9</v>
      </c>
    </row>
    <row r="212" spans="1:7">
      <c r="A212">
        <v>66648</v>
      </c>
      <c r="B212" t="s">
        <v>436</v>
      </c>
      <c r="C212" s="5">
        <v>42125.494444444441</v>
      </c>
      <c r="D212">
        <f t="shared" si="12"/>
        <v>2015</v>
      </c>
      <c r="E212">
        <f t="shared" si="13"/>
        <v>5</v>
      </c>
      <c r="F212">
        <f t="shared" si="14"/>
        <v>2</v>
      </c>
      <c r="G212">
        <f t="shared" si="15"/>
        <v>11</v>
      </c>
    </row>
    <row r="213" spans="1:7">
      <c r="A213">
        <v>155638</v>
      </c>
      <c r="B213" t="s">
        <v>470</v>
      </c>
      <c r="C213" s="5">
        <v>42286.392361111109</v>
      </c>
      <c r="D213">
        <f t="shared" si="12"/>
        <v>2015</v>
      </c>
      <c r="E213">
        <f t="shared" si="13"/>
        <v>10</v>
      </c>
      <c r="F213">
        <f t="shared" si="14"/>
        <v>4</v>
      </c>
      <c r="G213">
        <f t="shared" si="15"/>
        <v>9</v>
      </c>
    </row>
    <row r="214" spans="1:7">
      <c r="A214">
        <v>116959</v>
      </c>
      <c r="B214" t="s">
        <v>470</v>
      </c>
      <c r="C214" s="5">
        <v>42212.486111111109</v>
      </c>
      <c r="D214">
        <f t="shared" si="12"/>
        <v>2015</v>
      </c>
      <c r="E214">
        <f t="shared" si="13"/>
        <v>7</v>
      </c>
      <c r="F214">
        <f t="shared" si="14"/>
        <v>3</v>
      </c>
      <c r="G214">
        <f t="shared" si="15"/>
        <v>11</v>
      </c>
    </row>
    <row r="215" spans="1:7">
      <c r="A215">
        <v>58291</v>
      </c>
      <c r="B215" t="s">
        <v>480</v>
      </c>
      <c r="C215" s="5">
        <v>42110.359722222223</v>
      </c>
      <c r="D215">
        <f t="shared" si="12"/>
        <v>2015</v>
      </c>
      <c r="E215">
        <f t="shared" si="13"/>
        <v>4</v>
      </c>
      <c r="F215">
        <f t="shared" si="14"/>
        <v>2</v>
      </c>
      <c r="G215">
        <f t="shared" si="15"/>
        <v>8</v>
      </c>
    </row>
    <row r="216" spans="1:7">
      <c r="A216">
        <v>71356</v>
      </c>
      <c r="B216" t="s">
        <v>440</v>
      </c>
      <c r="C216" s="5">
        <v>42134.370833333334</v>
      </c>
      <c r="D216">
        <f t="shared" si="12"/>
        <v>2015</v>
      </c>
      <c r="E216">
        <f t="shared" si="13"/>
        <v>5</v>
      </c>
      <c r="F216">
        <f t="shared" si="14"/>
        <v>2</v>
      </c>
      <c r="G216">
        <f t="shared" si="15"/>
        <v>8</v>
      </c>
    </row>
    <row r="217" spans="1:7">
      <c r="A217">
        <v>65158</v>
      </c>
      <c r="B217" t="s">
        <v>448</v>
      </c>
      <c r="C217" s="5">
        <v>42121.72152777778</v>
      </c>
      <c r="D217">
        <f t="shared" si="12"/>
        <v>2015</v>
      </c>
      <c r="E217">
        <f t="shared" si="13"/>
        <v>4</v>
      </c>
      <c r="F217">
        <f t="shared" si="14"/>
        <v>2</v>
      </c>
      <c r="G217">
        <f t="shared" si="15"/>
        <v>17</v>
      </c>
    </row>
    <row r="218" spans="1:7">
      <c r="A218">
        <v>69421</v>
      </c>
      <c r="B218" t="s">
        <v>492</v>
      </c>
      <c r="C218" s="5">
        <v>42131.553472222222</v>
      </c>
      <c r="D218">
        <f t="shared" si="12"/>
        <v>2015</v>
      </c>
      <c r="E218">
        <f t="shared" si="13"/>
        <v>5</v>
      </c>
      <c r="F218">
        <f t="shared" si="14"/>
        <v>2</v>
      </c>
      <c r="G218">
        <f t="shared" si="15"/>
        <v>13</v>
      </c>
    </row>
    <row r="219" spans="1:7">
      <c r="A219">
        <v>58175</v>
      </c>
      <c r="B219" t="s">
        <v>486</v>
      </c>
      <c r="C219" s="5">
        <v>42109.799305555556</v>
      </c>
      <c r="D219">
        <f t="shared" si="12"/>
        <v>2015</v>
      </c>
      <c r="E219">
        <f t="shared" si="13"/>
        <v>4</v>
      </c>
      <c r="F219">
        <f t="shared" si="14"/>
        <v>2</v>
      </c>
      <c r="G219">
        <f t="shared" si="15"/>
        <v>19</v>
      </c>
    </row>
    <row r="220" spans="1:7">
      <c r="A220">
        <v>84751</v>
      </c>
      <c r="B220" t="s">
        <v>416</v>
      </c>
      <c r="C220" s="5">
        <v>42159.736111111109</v>
      </c>
      <c r="D220">
        <f t="shared" si="12"/>
        <v>2015</v>
      </c>
      <c r="E220">
        <f t="shared" si="13"/>
        <v>6</v>
      </c>
      <c r="F220">
        <f t="shared" si="14"/>
        <v>2</v>
      </c>
      <c r="G220">
        <f t="shared" si="15"/>
        <v>17</v>
      </c>
    </row>
    <row r="221" spans="1:7">
      <c r="A221">
        <v>156638</v>
      </c>
      <c r="B221" t="s">
        <v>416</v>
      </c>
      <c r="C221" s="5">
        <v>42289.668749999997</v>
      </c>
      <c r="D221">
        <f t="shared" si="12"/>
        <v>2015</v>
      </c>
      <c r="E221">
        <f t="shared" si="13"/>
        <v>10</v>
      </c>
      <c r="F221">
        <f t="shared" si="14"/>
        <v>4</v>
      </c>
      <c r="G221">
        <f t="shared" si="15"/>
        <v>16</v>
      </c>
    </row>
    <row r="222" spans="1:7">
      <c r="A222">
        <v>130123</v>
      </c>
      <c r="B222" t="s">
        <v>480</v>
      </c>
      <c r="C222" s="5">
        <v>42233.390277777777</v>
      </c>
      <c r="D222">
        <f t="shared" si="12"/>
        <v>2015</v>
      </c>
      <c r="E222">
        <f t="shared" si="13"/>
        <v>8</v>
      </c>
      <c r="F222">
        <f t="shared" si="14"/>
        <v>3</v>
      </c>
      <c r="G222">
        <f t="shared" si="15"/>
        <v>9</v>
      </c>
    </row>
    <row r="223" spans="1:7">
      <c r="A223">
        <v>27399</v>
      </c>
      <c r="B223" t="s">
        <v>484</v>
      </c>
      <c r="C223" s="5">
        <v>42015.404861111114</v>
      </c>
      <c r="D223">
        <f t="shared" si="12"/>
        <v>2015</v>
      </c>
      <c r="E223">
        <f t="shared" si="13"/>
        <v>1</v>
      </c>
      <c r="F223">
        <f t="shared" si="14"/>
        <v>1</v>
      </c>
      <c r="G223">
        <f t="shared" si="15"/>
        <v>9</v>
      </c>
    </row>
    <row r="224" spans="1:7">
      <c r="A224">
        <v>44694</v>
      </c>
      <c r="B224" t="s">
        <v>436</v>
      </c>
      <c r="C224" s="5">
        <v>42071.604166666664</v>
      </c>
      <c r="D224">
        <f t="shared" si="12"/>
        <v>2015</v>
      </c>
      <c r="E224">
        <f t="shared" si="13"/>
        <v>3</v>
      </c>
      <c r="F224">
        <f t="shared" si="14"/>
        <v>1</v>
      </c>
      <c r="G224">
        <f t="shared" si="15"/>
        <v>14</v>
      </c>
    </row>
    <row r="225" spans="1:7">
      <c r="A225">
        <v>128981</v>
      </c>
      <c r="B225" t="s">
        <v>488</v>
      </c>
      <c r="C225" s="5">
        <v>42231.550694444442</v>
      </c>
      <c r="D225">
        <f t="shared" si="12"/>
        <v>2015</v>
      </c>
      <c r="E225">
        <f t="shared" si="13"/>
        <v>8</v>
      </c>
      <c r="F225">
        <f t="shared" si="14"/>
        <v>3</v>
      </c>
      <c r="G225">
        <f t="shared" si="15"/>
        <v>13</v>
      </c>
    </row>
    <row r="226" spans="1:7">
      <c r="A226">
        <v>124910</v>
      </c>
      <c r="B226" t="s">
        <v>516</v>
      </c>
      <c r="C226" s="5">
        <v>42224.623611111114</v>
      </c>
      <c r="D226">
        <f t="shared" si="12"/>
        <v>2015</v>
      </c>
      <c r="E226">
        <f t="shared" si="13"/>
        <v>8</v>
      </c>
      <c r="F226">
        <f t="shared" si="14"/>
        <v>3</v>
      </c>
      <c r="G226">
        <f t="shared" si="15"/>
        <v>14</v>
      </c>
    </row>
    <row r="227" spans="1:7">
      <c r="A227">
        <v>84068</v>
      </c>
      <c r="B227" t="s">
        <v>464</v>
      </c>
      <c r="C227" s="5">
        <v>42158.611111111109</v>
      </c>
      <c r="D227">
        <f t="shared" si="12"/>
        <v>2015</v>
      </c>
      <c r="E227">
        <f t="shared" si="13"/>
        <v>6</v>
      </c>
      <c r="F227">
        <f t="shared" si="14"/>
        <v>2</v>
      </c>
      <c r="G227">
        <f t="shared" si="15"/>
        <v>14</v>
      </c>
    </row>
    <row r="228" spans="1:7">
      <c r="A228">
        <v>110540</v>
      </c>
      <c r="B228" t="s">
        <v>438</v>
      </c>
      <c r="C228" s="5">
        <v>42201.843055555553</v>
      </c>
      <c r="D228">
        <f t="shared" si="12"/>
        <v>2015</v>
      </c>
      <c r="E228">
        <f t="shared" si="13"/>
        <v>7</v>
      </c>
      <c r="F228">
        <f t="shared" si="14"/>
        <v>3</v>
      </c>
      <c r="G228">
        <f t="shared" si="15"/>
        <v>20</v>
      </c>
    </row>
    <row r="229" spans="1:7">
      <c r="A229">
        <v>88860</v>
      </c>
      <c r="B229" t="s">
        <v>434</v>
      </c>
      <c r="C229" s="5">
        <v>42166.770833333336</v>
      </c>
      <c r="D229">
        <f t="shared" si="12"/>
        <v>2015</v>
      </c>
      <c r="E229">
        <f t="shared" si="13"/>
        <v>6</v>
      </c>
      <c r="F229">
        <f t="shared" si="14"/>
        <v>2</v>
      </c>
      <c r="G229">
        <f t="shared" si="15"/>
        <v>18</v>
      </c>
    </row>
    <row r="230" spans="1:7">
      <c r="A230">
        <v>49527</v>
      </c>
      <c r="B230" t="s">
        <v>480</v>
      </c>
      <c r="C230" s="5">
        <v>42086.352083333331</v>
      </c>
      <c r="D230">
        <f t="shared" si="12"/>
        <v>2015</v>
      </c>
      <c r="E230">
        <f t="shared" si="13"/>
        <v>3</v>
      </c>
      <c r="F230">
        <f t="shared" si="14"/>
        <v>1</v>
      </c>
      <c r="G230">
        <f t="shared" si="15"/>
        <v>8</v>
      </c>
    </row>
    <row r="231" spans="1:7">
      <c r="A231">
        <v>39402</v>
      </c>
      <c r="B231" t="s">
        <v>476</v>
      </c>
      <c r="C231" s="5">
        <v>42056.0625</v>
      </c>
      <c r="D231">
        <f t="shared" si="12"/>
        <v>2015</v>
      </c>
      <c r="E231">
        <f t="shared" si="13"/>
        <v>2</v>
      </c>
      <c r="F231">
        <f t="shared" si="14"/>
        <v>1</v>
      </c>
      <c r="G231">
        <f t="shared" si="15"/>
        <v>1</v>
      </c>
    </row>
    <row r="232" spans="1:7">
      <c r="A232">
        <v>143117</v>
      </c>
      <c r="B232" t="s">
        <v>448</v>
      </c>
      <c r="C232" s="5">
        <v>42258.678472222222</v>
      </c>
      <c r="D232">
        <f t="shared" si="12"/>
        <v>2015</v>
      </c>
      <c r="E232">
        <f t="shared" si="13"/>
        <v>9</v>
      </c>
      <c r="F232">
        <f t="shared" si="14"/>
        <v>3</v>
      </c>
      <c r="G232">
        <f t="shared" si="15"/>
        <v>16</v>
      </c>
    </row>
    <row r="233" spans="1:7">
      <c r="A233">
        <v>52299</v>
      </c>
      <c r="B233" t="s">
        <v>460</v>
      </c>
      <c r="C233" s="5">
        <v>42093.599305555559</v>
      </c>
      <c r="D233">
        <f t="shared" si="12"/>
        <v>2015</v>
      </c>
      <c r="E233">
        <f t="shared" si="13"/>
        <v>3</v>
      </c>
      <c r="F233">
        <f t="shared" si="14"/>
        <v>1</v>
      </c>
      <c r="G233">
        <f t="shared" si="15"/>
        <v>14</v>
      </c>
    </row>
    <row r="234" spans="1:7">
      <c r="A234">
        <v>85468</v>
      </c>
      <c r="B234" t="s">
        <v>436</v>
      </c>
      <c r="C234" s="5">
        <v>42160.861111111109</v>
      </c>
      <c r="D234">
        <f t="shared" si="12"/>
        <v>2015</v>
      </c>
      <c r="E234">
        <f t="shared" si="13"/>
        <v>6</v>
      </c>
      <c r="F234">
        <f t="shared" si="14"/>
        <v>2</v>
      </c>
      <c r="G234">
        <f t="shared" si="15"/>
        <v>20</v>
      </c>
    </row>
    <row r="235" spans="1:7">
      <c r="A235">
        <v>4935</v>
      </c>
      <c r="B235" t="s">
        <v>438</v>
      </c>
      <c r="C235" s="5">
        <v>41935.234722222223</v>
      </c>
      <c r="D235">
        <f t="shared" si="12"/>
        <v>2014</v>
      </c>
      <c r="E235">
        <f t="shared" si="13"/>
        <v>10</v>
      </c>
      <c r="F235">
        <f t="shared" si="14"/>
        <v>4</v>
      </c>
      <c r="G235">
        <f t="shared" si="15"/>
        <v>5</v>
      </c>
    </row>
    <row r="236" spans="1:7">
      <c r="A236">
        <v>140116</v>
      </c>
      <c r="B236" t="s">
        <v>506</v>
      </c>
      <c r="C236" s="5">
        <v>42252.647916666669</v>
      </c>
      <c r="D236">
        <f t="shared" si="12"/>
        <v>2015</v>
      </c>
      <c r="E236">
        <f t="shared" si="13"/>
        <v>9</v>
      </c>
      <c r="F236">
        <f t="shared" si="14"/>
        <v>3</v>
      </c>
      <c r="G236">
        <f t="shared" si="15"/>
        <v>15</v>
      </c>
    </row>
    <row r="237" spans="1:7">
      <c r="A237">
        <v>2682</v>
      </c>
      <c r="B237" t="s">
        <v>478</v>
      </c>
      <c r="C237" s="5">
        <v>41930.347222222219</v>
      </c>
      <c r="D237">
        <f t="shared" si="12"/>
        <v>2014</v>
      </c>
      <c r="E237">
        <f t="shared" si="13"/>
        <v>10</v>
      </c>
      <c r="F237">
        <f t="shared" si="14"/>
        <v>4</v>
      </c>
      <c r="G237">
        <f t="shared" si="15"/>
        <v>8</v>
      </c>
    </row>
    <row r="238" spans="1:7">
      <c r="A238">
        <v>87981</v>
      </c>
      <c r="B238" t="s">
        <v>428</v>
      </c>
      <c r="C238" s="5">
        <v>42165.508333333331</v>
      </c>
      <c r="D238">
        <f t="shared" si="12"/>
        <v>2015</v>
      </c>
      <c r="E238">
        <f t="shared" si="13"/>
        <v>6</v>
      </c>
      <c r="F238">
        <f t="shared" si="14"/>
        <v>2</v>
      </c>
      <c r="G238">
        <f t="shared" si="15"/>
        <v>12</v>
      </c>
    </row>
    <row r="239" spans="1:7">
      <c r="A239">
        <v>106817</v>
      </c>
      <c r="B239" t="s">
        <v>498</v>
      </c>
      <c r="C239" s="5">
        <v>42196.509027777778</v>
      </c>
      <c r="D239">
        <f t="shared" si="12"/>
        <v>2015</v>
      </c>
      <c r="E239">
        <f t="shared" si="13"/>
        <v>7</v>
      </c>
      <c r="F239">
        <f t="shared" si="14"/>
        <v>3</v>
      </c>
      <c r="G239">
        <f t="shared" si="15"/>
        <v>12</v>
      </c>
    </row>
    <row r="240" spans="1:7">
      <c r="A240">
        <v>105739</v>
      </c>
      <c r="B240" t="s">
        <v>498</v>
      </c>
      <c r="C240" s="5">
        <v>42194.720138888886</v>
      </c>
      <c r="D240">
        <f t="shared" si="12"/>
        <v>2015</v>
      </c>
      <c r="E240">
        <f t="shared" si="13"/>
        <v>7</v>
      </c>
      <c r="F240">
        <f t="shared" si="14"/>
        <v>3</v>
      </c>
      <c r="G240">
        <f t="shared" si="15"/>
        <v>17</v>
      </c>
    </row>
    <row r="241" spans="1:7">
      <c r="A241">
        <v>54782</v>
      </c>
      <c r="B241" t="s">
        <v>486</v>
      </c>
      <c r="C241" s="5">
        <v>42100.386111111111</v>
      </c>
      <c r="D241">
        <f t="shared" si="12"/>
        <v>2015</v>
      </c>
      <c r="E241">
        <f t="shared" si="13"/>
        <v>4</v>
      </c>
      <c r="F241">
        <f t="shared" si="14"/>
        <v>2</v>
      </c>
      <c r="G241">
        <f t="shared" si="15"/>
        <v>9</v>
      </c>
    </row>
    <row r="242" spans="1:7">
      <c r="A242">
        <v>112686</v>
      </c>
      <c r="B242" t="s">
        <v>482</v>
      </c>
      <c r="C242" s="5">
        <v>42204.878472222219</v>
      </c>
      <c r="D242">
        <f t="shared" si="12"/>
        <v>2015</v>
      </c>
      <c r="E242">
        <f t="shared" si="13"/>
        <v>7</v>
      </c>
      <c r="F242">
        <f t="shared" si="14"/>
        <v>3</v>
      </c>
      <c r="G242">
        <f t="shared" si="15"/>
        <v>21</v>
      </c>
    </row>
    <row r="243" spans="1:7">
      <c r="A243">
        <v>127229</v>
      </c>
      <c r="B243" t="s">
        <v>504</v>
      </c>
      <c r="C243" s="5">
        <v>42228.370138888888</v>
      </c>
      <c r="D243">
        <f t="shared" si="12"/>
        <v>2015</v>
      </c>
      <c r="E243">
        <f t="shared" si="13"/>
        <v>8</v>
      </c>
      <c r="F243">
        <f t="shared" si="14"/>
        <v>3</v>
      </c>
      <c r="G243">
        <f t="shared" si="15"/>
        <v>8</v>
      </c>
    </row>
    <row r="244" spans="1:7">
      <c r="A244">
        <v>129258</v>
      </c>
      <c r="B244" t="s">
        <v>456</v>
      </c>
      <c r="C244" s="5">
        <v>42231.743750000001</v>
      </c>
      <c r="D244">
        <f t="shared" si="12"/>
        <v>2015</v>
      </c>
      <c r="E244">
        <f t="shared" si="13"/>
        <v>8</v>
      </c>
      <c r="F244">
        <f t="shared" si="14"/>
        <v>3</v>
      </c>
      <c r="G244">
        <f t="shared" si="15"/>
        <v>17</v>
      </c>
    </row>
    <row r="245" spans="1:7">
      <c r="A245">
        <v>52238</v>
      </c>
      <c r="B245" t="s">
        <v>462</v>
      </c>
      <c r="C245" s="5">
        <v>42093.50277777778</v>
      </c>
      <c r="D245">
        <f t="shared" si="12"/>
        <v>2015</v>
      </c>
      <c r="E245">
        <f t="shared" si="13"/>
        <v>3</v>
      </c>
      <c r="F245">
        <f t="shared" si="14"/>
        <v>1</v>
      </c>
      <c r="G245">
        <f t="shared" si="15"/>
        <v>12</v>
      </c>
    </row>
    <row r="246" spans="1:7">
      <c r="A246">
        <v>98660</v>
      </c>
      <c r="B246" t="s">
        <v>464</v>
      </c>
      <c r="C246" s="5">
        <v>42183.681944444441</v>
      </c>
      <c r="D246">
        <f t="shared" si="12"/>
        <v>2015</v>
      </c>
      <c r="E246">
        <f t="shared" si="13"/>
        <v>6</v>
      </c>
      <c r="F246">
        <f t="shared" si="14"/>
        <v>2</v>
      </c>
      <c r="G246">
        <f t="shared" si="15"/>
        <v>16</v>
      </c>
    </row>
    <row r="247" spans="1:7">
      <c r="A247">
        <v>16410</v>
      </c>
      <c r="B247" t="s">
        <v>424</v>
      </c>
      <c r="C247" s="5">
        <v>41966.390277777777</v>
      </c>
      <c r="D247">
        <f t="shared" si="12"/>
        <v>2014</v>
      </c>
      <c r="E247">
        <f t="shared" si="13"/>
        <v>11</v>
      </c>
      <c r="F247">
        <f t="shared" si="14"/>
        <v>4</v>
      </c>
      <c r="G247">
        <f t="shared" si="15"/>
        <v>9</v>
      </c>
    </row>
    <row r="248" spans="1:7">
      <c r="A248">
        <v>30561</v>
      </c>
      <c r="B248" t="s">
        <v>428</v>
      </c>
      <c r="C248" s="5">
        <v>42027.286111111112</v>
      </c>
      <c r="D248">
        <f t="shared" si="12"/>
        <v>2015</v>
      </c>
      <c r="E248">
        <f t="shared" si="13"/>
        <v>1</v>
      </c>
      <c r="F248">
        <f t="shared" si="14"/>
        <v>1</v>
      </c>
      <c r="G248">
        <f t="shared" si="15"/>
        <v>6</v>
      </c>
    </row>
    <row r="249" spans="1:7">
      <c r="A249">
        <v>144960</v>
      </c>
      <c r="B249" t="s">
        <v>428</v>
      </c>
      <c r="C249" s="5">
        <v>42262.755555555559</v>
      </c>
      <c r="D249">
        <f t="shared" si="12"/>
        <v>2015</v>
      </c>
      <c r="E249">
        <f t="shared" si="13"/>
        <v>9</v>
      </c>
      <c r="F249">
        <f t="shared" si="14"/>
        <v>3</v>
      </c>
      <c r="G249">
        <f t="shared" si="15"/>
        <v>18</v>
      </c>
    </row>
    <row r="250" spans="1:7">
      <c r="A250">
        <v>129590</v>
      </c>
      <c r="B250" t="s">
        <v>418</v>
      </c>
      <c r="C250" s="5">
        <v>42232.527777777781</v>
      </c>
      <c r="D250">
        <f t="shared" si="12"/>
        <v>2015</v>
      </c>
      <c r="E250">
        <f t="shared" si="13"/>
        <v>8</v>
      </c>
      <c r="F250">
        <f t="shared" si="14"/>
        <v>3</v>
      </c>
      <c r="G250">
        <f t="shared" si="15"/>
        <v>12</v>
      </c>
    </row>
    <row r="251" spans="1:7">
      <c r="A251">
        <v>39339</v>
      </c>
      <c r="B251" t="s">
        <v>474</v>
      </c>
      <c r="C251" s="5">
        <v>42055.776388888888</v>
      </c>
      <c r="D251">
        <f t="shared" si="12"/>
        <v>2015</v>
      </c>
      <c r="E251">
        <f t="shared" si="13"/>
        <v>2</v>
      </c>
      <c r="F251">
        <f t="shared" si="14"/>
        <v>1</v>
      </c>
      <c r="G251">
        <f t="shared" si="15"/>
        <v>18</v>
      </c>
    </row>
    <row r="252" spans="1:7">
      <c r="A252">
        <v>152539</v>
      </c>
      <c r="B252" t="s">
        <v>494</v>
      </c>
      <c r="C252" s="5">
        <v>42279.311805555553</v>
      </c>
      <c r="D252">
        <f t="shared" si="12"/>
        <v>2015</v>
      </c>
      <c r="E252">
        <f t="shared" si="13"/>
        <v>10</v>
      </c>
      <c r="F252">
        <f t="shared" si="14"/>
        <v>4</v>
      </c>
      <c r="G252">
        <f t="shared" si="15"/>
        <v>7</v>
      </c>
    </row>
    <row r="253" spans="1:7">
      <c r="A253">
        <v>73678</v>
      </c>
      <c r="B253" t="s">
        <v>436</v>
      </c>
      <c r="C253" s="5">
        <v>42139.40347222222</v>
      </c>
      <c r="D253">
        <f t="shared" si="12"/>
        <v>2015</v>
      </c>
      <c r="E253">
        <f t="shared" si="13"/>
        <v>5</v>
      </c>
      <c r="F253">
        <f t="shared" si="14"/>
        <v>2</v>
      </c>
      <c r="G253">
        <f t="shared" si="15"/>
        <v>9</v>
      </c>
    </row>
    <row r="254" spans="1:7">
      <c r="A254">
        <v>146651</v>
      </c>
      <c r="B254" t="s">
        <v>436</v>
      </c>
      <c r="C254" s="5">
        <v>42266.629166666666</v>
      </c>
      <c r="D254">
        <f t="shared" si="12"/>
        <v>2015</v>
      </c>
      <c r="E254">
        <f t="shared" si="13"/>
        <v>9</v>
      </c>
      <c r="F254">
        <f t="shared" si="14"/>
        <v>3</v>
      </c>
      <c r="G254">
        <f t="shared" si="15"/>
        <v>15</v>
      </c>
    </row>
    <row r="255" spans="1:7">
      <c r="A255">
        <v>33824</v>
      </c>
      <c r="B255" t="s">
        <v>484</v>
      </c>
      <c r="C255" s="5">
        <v>42038.354861111111</v>
      </c>
      <c r="D255">
        <f t="shared" si="12"/>
        <v>2015</v>
      </c>
      <c r="E255">
        <f t="shared" si="13"/>
        <v>2</v>
      </c>
      <c r="F255">
        <f t="shared" si="14"/>
        <v>1</v>
      </c>
      <c r="G255">
        <f t="shared" si="15"/>
        <v>8</v>
      </c>
    </row>
    <row r="256" spans="1:7">
      <c r="A256">
        <v>132308</v>
      </c>
      <c r="B256" t="s">
        <v>458</v>
      </c>
      <c r="C256" s="5">
        <v>42236.758333333331</v>
      </c>
      <c r="D256">
        <f t="shared" si="12"/>
        <v>2015</v>
      </c>
      <c r="E256">
        <f t="shared" si="13"/>
        <v>8</v>
      </c>
      <c r="F256">
        <f t="shared" si="14"/>
        <v>3</v>
      </c>
      <c r="G256">
        <f t="shared" si="15"/>
        <v>18</v>
      </c>
    </row>
    <row r="257" spans="1:7">
      <c r="A257">
        <v>92385</v>
      </c>
      <c r="B257" t="s">
        <v>470</v>
      </c>
      <c r="C257" s="5">
        <v>42172.545138888891</v>
      </c>
      <c r="D257">
        <f t="shared" si="12"/>
        <v>2015</v>
      </c>
      <c r="E257">
        <f t="shared" si="13"/>
        <v>6</v>
      </c>
      <c r="F257">
        <f t="shared" si="14"/>
        <v>2</v>
      </c>
      <c r="G257">
        <f t="shared" si="15"/>
        <v>13</v>
      </c>
    </row>
    <row r="258" spans="1:7">
      <c r="A258">
        <v>57305</v>
      </c>
      <c r="B258" t="s">
        <v>494</v>
      </c>
      <c r="C258" s="5">
        <v>42107.307638888888</v>
      </c>
      <c r="D258">
        <f t="shared" si="12"/>
        <v>2015</v>
      </c>
      <c r="E258">
        <f t="shared" si="13"/>
        <v>4</v>
      </c>
      <c r="F258">
        <f t="shared" si="14"/>
        <v>2</v>
      </c>
      <c r="G258">
        <f t="shared" si="15"/>
        <v>7</v>
      </c>
    </row>
    <row r="259" spans="1:7">
      <c r="A259">
        <v>67681</v>
      </c>
      <c r="B259" t="s">
        <v>478</v>
      </c>
      <c r="C259" s="5">
        <v>42127.520833333336</v>
      </c>
      <c r="D259">
        <f t="shared" si="12"/>
        <v>2015</v>
      </c>
      <c r="E259">
        <f t="shared" si="13"/>
        <v>5</v>
      </c>
      <c r="F259">
        <f t="shared" si="14"/>
        <v>2</v>
      </c>
      <c r="G259">
        <f t="shared" si="15"/>
        <v>12</v>
      </c>
    </row>
    <row r="260" spans="1:7">
      <c r="A260">
        <v>50610</v>
      </c>
      <c r="B260" t="s">
        <v>480</v>
      </c>
      <c r="C260" s="5">
        <v>42089.51666666667</v>
      </c>
      <c r="D260">
        <f t="shared" si="12"/>
        <v>2015</v>
      </c>
      <c r="E260">
        <f t="shared" si="13"/>
        <v>3</v>
      </c>
      <c r="F260">
        <f t="shared" si="14"/>
        <v>1</v>
      </c>
      <c r="G260">
        <f t="shared" si="15"/>
        <v>12</v>
      </c>
    </row>
    <row r="261" spans="1:7">
      <c r="A261">
        <v>48428</v>
      </c>
      <c r="B261" t="s">
        <v>444</v>
      </c>
      <c r="C261" s="5">
        <v>42082.587500000001</v>
      </c>
      <c r="D261">
        <f t="shared" si="12"/>
        <v>2015</v>
      </c>
      <c r="E261">
        <f t="shared" si="13"/>
        <v>3</v>
      </c>
      <c r="F261">
        <f t="shared" si="14"/>
        <v>1</v>
      </c>
      <c r="G261">
        <f t="shared" si="15"/>
        <v>14</v>
      </c>
    </row>
    <row r="262" spans="1:7">
      <c r="A262">
        <v>149905</v>
      </c>
      <c r="B262" t="s">
        <v>488</v>
      </c>
      <c r="C262" s="5">
        <v>42273.652083333334</v>
      </c>
      <c r="D262">
        <f t="shared" si="12"/>
        <v>2015</v>
      </c>
      <c r="E262">
        <f t="shared" si="13"/>
        <v>9</v>
      </c>
      <c r="F262">
        <f t="shared" si="14"/>
        <v>3</v>
      </c>
      <c r="G262">
        <f t="shared" si="15"/>
        <v>15</v>
      </c>
    </row>
    <row r="263" spans="1:7">
      <c r="A263">
        <v>36766</v>
      </c>
      <c r="B263" t="s">
        <v>504</v>
      </c>
      <c r="C263" s="5">
        <v>42048.726388888892</v>
      </c>
      <c r="D263">
        <f t="shared" si="12"/>
        <v>2015</v>
      </c>
      <c r="E263">
        <f t="shared" si="13"/>
        <v>2</v>
      </c>
      <c r="F263">
        <f t="shared" si="14"/>
        <v>1</v>
      </c>
      <c r="G263">
        <f t="shared" si="15"/>
        <v>17</v>
      </c>
    </row>
    <row r="264" spans="1:7">
      <c r="A264">
        <v>127908</v>
      </c>
      <c r="B264" t="s">
        <v>464</v>
      </c>
      <c r="C264" s="5">
        <v>42229.428472222222</v>
      </c>
      <c r="D264">
        <f t="shared" ref="D264:D327" si="16">YEAR(C264)</f>
        <v>2015</v>
      </c>
      <c r="E264">
        <f t="shared" ref="E264:E327" si="17">MONTH(C264)</f>
        <v>8</v>
      </c>
      <c r="F264">
        <f t="shared" ref="F264:F327" si="18">ROUNDUP(MONTH(C264)/3, 0)</f>
        <v>3</v>
      </c>
      <c r="G264">
        <f t="shared" ref="G264:G327" si="19">HOUR(C264)</f>
        <v>10</v>
      </c>
    </row>
    <row r="265" spans="1:7">
      <c r="A265">
        <v>29458</v>
      </c>
      <c r="B265" t="s">
        <v>480</v>
      </c>
      <c r="C265" s="5">
        <v>42023.697916666664</v>
      </c>
      <c r="D265">
        <f t="shared" si="16"/>
        <v>2015</v>
      </c>
      <c r="E265">
        <f t="shared" si="17"/>
        <v>1</v>
      </c>
      <c r="F265">
        <f t="shared" si="18"/>
        <v>1</v>
      </c>
      <c r="G265">
        <f t="shared" si="19"/>
        <v>16</v>
      </c>
    </row>
    <row r="266" spans="1:7">
      <c r="A266">
        <v>92182</v>
      </c>
      <c r="B266" t="s">
        <v>514</v>
      </c>
      <c r="C266" s="5">
        <v>42172.30972222222</v>
      </c>
      <c r="D266">
        <f t="shared" si="16"/>
        <v>2015</v>
      </c>
      <c r="E266">
        <f t="shared" si="17"/>
        <v>6</v>
      </c>
      <c r="F266">
        <f t="shared" si="18"/>
        <v>2</v>
      </c>
      <c r="G266">
        <f t="shared" si="19"/>
        <v>7</v>
      </c>
    </row>
    <row r="267" spans="1:7">
      <c r="A267">
        <v>20958</v>
      </c>
      <c r="B267" t="s">
        <v>416</v>
      </c>
      <c r="C267" s="5">
        <v>41985.611805555556</v>
      </c>
      <c r="D267">
        <f t="shared" si="16"/>
        <v>2014</v>
      </c>
      <c r="E267">
        <f t="shared" si="17"/>
        <v>12</v>
      </c>
      <c r="F267">
        <f t="shared" si="18"/>
        <v>4</v>
      </c>
      <c r="G267">
        <f t="shared" si="19"/>
        <v>14</v>
      </c>
    </row>
    <row r="268" spans="1:7">
      <c r="A268">
        <v>76807</v>
      </c>
      <c r="B268" t="s">
        <v>482</v>
      </c>
      <c r="C268" s="5">
        <v>42145.370138888888</v>
      </c>
      <c r="D268">
        <f t="shared" si="16"/>
        <v>2015</v>
      </c>
      <c r="E268">
        <f t="shared" si="17"/>
        <v>5</v>
      </c>
      <c r="F268">
        <f t="shared" si="18"/>
        <v>2</v>
      </c>
      <c r="G268">
        <f t="shared" si="19"/>
        <v>8</v>
      </c>
    </row>
    <row r="269" spans="1:7">
      <c r="A269">
        <v>108505</v>
      </c>
      <c r="B269" t="s">
        <v>494</v>
      </c>
      <c r="C269" s="5">
        <v>42198.936805555553</v>
      </c>
      <c r="D269">
        <f t="shared" si="16"/>
        <v>2015</v>
      </c>
      <c r="E269">
        <f t="shared" si="17"/>
        <v>7</v>
      </c>
      <c r="F269">
        <f t="shared" si="18"/>
        <v>3</v>
      </c>
      <c r="G269">
        <f t="shared" si="19"/>
        <v>22</v>
      </c>
    </row>
    <row r="270" spans="1:7">
      <c r="A270">
        <v>65751</v>
      </c>
      <c r="B270" t="s">
        <v>496</v>
      </c>
      <c r="C270" s="5">
        <v>42123.375694444447</v>
      </c>
      <c r="D270">
        <f t="shared" si="16"/>
        <v>2015</v>
      </c>
      <c r="E270">
        <f t="shared" si="17"/>
        <v>4</v>
      </c>
      <c r="F270">
        <f t="shared" si="18"/>
        <v>2</v>
      </c>
      <c r="G270">
        <f t="shared" si="19"/>
        <v>9</v>
      </c>
    </row>
    <row r="271" spans="1:7">
      <c r="A271">
        <v>127121</v>
      </c>
      <c r="B271" t="s">
        <v>488</v>
      </c>
      <c r="C271" s="5">
        <v>42228.245138888888</v>
      </c>
      <c r="D271">
        <f t="shared" si="16"/>
        <v>2015</v>
      </c>
      <c r="E271">
        <f t="shared" si="17"/>
        <v>8</v>
      </c>
      <c r="F271">
        <f t="shared" si="18"/>
        <v>3</v>
      </c>
      <c r="G271">
        <f t="shared" si="19"/>
        <v>5</v>
      </c>
    </row>
    <row r="272" spans="1:7">
      <c r="A272">
        <v>31985</v>
      </c>
      <c r="B272" t="s">
        <v>482</v>
      </c>
      <c r="C272" s="5">
        <v>42031.775000000001</v>
      </c>
      <c r="D272">
        <f t="shared" si="16"/>
        <v>2015</v>
      </c>
      <c r="E272">
        <f t="shared" si="17"/>
        <v>1</v>
      </c>
      <c r="F272">
        <f t="shared" si="18"/>
        <v>1</v>
      </c>
      <c r="G272">
        <f t="shared" si="19"/>
        <v>18</v>
      </c>
    </row>
    <row r="273" spans="1:7">
      <c r="A273">
        <v>146144</v>
      </c>
      <c r="B273" t="s">
        <v>494</v>
      </c>
      <c r="C273" s="5">
        <v>42265.587500000001</v>
      </c>
      <c r="D273">
        <f t="shared" si="16"/>
        <v>2015</v>
      </c>
      <c r="E273">
        <f t="shared" si="17"/>
        <v>9</v>
      </c>
      <c r="F273">
        <f t="shared" si="18"/>
        <v>3</v>
      </c>
      <c r="G273">
        <f t="shared" si="19"/>
        <v>14</v>
      </c>
    </row>
    <row r="274" spans="1:7">
      <c r="A274">
        <v>65925</v>
      </c>
      <c r="B274" t="s">
        <v>424</v>
      </c>
      <c r="C274" s="5">
        <v>42123.730555555558</v>
      </c>
      <c r="D274">
        <f t="shared" si="16"/>
        <v>2015</v>
      </c>
      <c r="E274">
        <f t="shared" si="17"/>
        <v>4</v>
      </c>
      <c r="F274">
        <f t="shared" si="18"/>
        <v>2</v>
      </c>
      <c r="G274">
        <f t="shared" si="19"/>
        <v>17</v>
      </c>
    </row>
    <row r="275" spans="1:7">
      <c r="A275">
        <v>124242</v>
      </c>
      <c r="B275" t="s">
        <v>446</v>
      </c>
      <c r="C275" s="5">
        <v>42223.518055555556</v>
      </c>
      <c r="D275">
        <f t="shared" si="16"/>
        <v>2015</v>
      </c>
      <c r="E275">
        <f t="shared" si="17"/>
        <v>8</v>
      </c>
      <c r="F275">
        <f t="shared" si="18"/>
        <v>3</v>
      </c>
      <c r="G275">
        <f t="shared" si="19"/>
        <v>12</v>
      </c>
    </row>
    <row r="276" spans="1:7">
      <c r="A276">
        <v>121459</v>
      </c>
      <c r="B276" t="s">
        <v>482</v>
      </c>
      <c r="C276" s="5">
        <v>42219.402777777781</v>
      </c>
      <c r="D276">
        <f t="shared" si="16"/>
        <v>2015</v>
      </c>
      <c r="E276">
        <f t="shared" si="17"/>
        <v>8</v>
      </c>
      <c r="F276">
        <f t="shared" si="18"/>
        <v>3</v>
      </c>
      <c r="G276">
        <f t="shared" si="19"/>
        <v>9</v>
      </c>
    </row>
    <row r="277" spans="1:7">
      <c r="A277">
        <v>108077</v>
      </c>
      <c r="B277" t="s">
        <v>506</v>
      </c>
      <c r="C277" s="5">
        <v>42198.537499999999</v>
      </c>
      <c r="D277">
        <f t="shared" si="16"/>
        <v>2015</v>
      </c>
      <c r="E277">
        <f t="shared" si="17"/>
        <v>7</v>
      </c>
      <c r="F277">
        <f t="shared" si="18"/>
        <v>3</v>
      </c>
      <c r="G277">
        <f t="shared" si="19"/>
        <v>12</v>
      </c>
    </row>
    <row r="278" spans="1:7">
      <c r="A278">
        <v>28146</v>
      </c>
      <c r="B278" t="s">
        <v>506</v>
      </c>
      <c r="C278" s="5">
        <v>42018.359722222223</v>
      </c>
      <c r="D278">
        <f t="shared" si="16"/>
        <v>2015</v>
      </c>
      <c r="E278">
        <f t="shared" si="17"/>
        <v>1</v>
      </c>
      <c r="F278">
        <f t="shared" si="18"/>
        <v>1</v>
      </c>
      <c r="G278">
        <f t="shared" si="19"/>
        <v>8</v>
      </c>
    </row>
    <row r="279" spans="1:7">
      <c r="A279">
        <v>97615</v>
      </c>
      <c r="B279" t="s">
        <v>482</v>
      </c>
      <c r="C279" s="5">
        <v>42181.622916666667</v>
      </c>
      <c r="D279">
        <f t="shared" si="16"/>
        <v>2015</v>
      </c>
      <c r="E279">
        <f t="shared" si="17"/>
        <v>6</v>
      </c>
      <c r="F279">
        <f t="shared" si="18"/>
        <v>2</v>
      </c>
      <c r="G279">
        <f t="shared" si="19"/>
        <v>14</v>
      </c>
    </row>
    <row r="280" spans="1:7">
      <c r="A280">
        <v>131914</v>
      </c>
      <c r="B280" t="s">
        <v>510</v>
      </c>
      <c r="C280" s="5">
        <v>42236.289583333331</v>
      </c>
      <c r="D280">
        <f t="shared" si="16"/>
        <v>2015</v>
      </c>
      <c r="E280">
        <f t="shared" si="17"/>
        <v>8</v>
      </c>
      <c r="F280">
        <f t="shared" si="18"/>
        <v>3</v>
      </c>
      <c r="G280">
        <f t="shared" si="19"/>
        <v>6</v>
      </c>
    </row>
    <row r="281" spans="1:7">
      <c r="A281">
        <v>9655</v>
      </c>
      <c r="B281" t="s">
        <v>446</v>
      </c>
      <c r="C281" s="5">
        <v>41947.668055555558</v>
      </c>
      <c r="D281">
        <f t="shared" si="16"/>
        <v>2014</v>
      </c>
      <c r="E281">
        <f t="shared" si="17"/>
        <v>11</v>
      </c>
      <c r="F281">
        <f t="shared" si="18"/>
        <v>4</v>
      </c>
      <c r="G281">
        <f t="shared" si="19"/>
        <v>16</v>
      </c>
    </row>
    <row r="282" spans="1:7">
      <c r="A282">
        <v>43871</v>
      </c>
      <c r="B282" t="s">
        <v>460</v>
      </c>
      <c r="C282" s="5">
        <v>42069.665277777778</v>
      </c>
      <c r="D282">
        <f t="shared" si="16"/>
        <v>2015</v>
      </c>
      <c r="E282">
        <f t="shared" si="17"/>
        <v>3</v>
      </c>
      <c r="F282">
        <f t="shared" si="18"/>
        <v>1</v>
      </c>
      <c r="G282">
        <f t="shared" si="19"/>
        <v>15</v>
      </c>
    </row>
    <row r="283" spans="1:7">
      <c r="A283">
        <v>131879</v>
      </c>
      <c r="B283" t="s">
        <v>506</v>
      </c>
      <c r="C283" s="5">
        <v>42235.931944444441</v>
      </c>
      <c r="D283">
        <f t="shared" si="16"/>
        <v>2015</v>
      </c>
      <c r="E283">
        <f t="shared" si="17"/>
        <v>8</v>
      </c>
      <c r="F283">
        <f t="shared" si="18"/>
        <v>3</v>
      </c>
      <c r="G283">
        <f t="shared" si="19"/>
        <v>22</v>
      </c>
    </row>
    <row r="284" spans="1:7">
      <c r="A284">
        <v>25725</v>
      </c>
      <c r="B284" t="s">
        <v>482</v>
      </c>
      <c r="C284" s="5">
        <v>42009.453472222223</v>
      </c>
      <c r="D284">
        <f t="shared" si="16"/>
        <v>2015</v>
      </c>
      <c r="E284">
        <f t="shared" si="17"/>
        <v>1</v>
      </c>
      <c r="F284">
        <f t="shared" si="18"/>
        <v>1</v>
      </c>
      <c r="G284">
        <f t="shared" si="19"/>
        <v>10</v>
      </c>
    </row>
    <row r="285" spans="1:7">
      <c r="A285">
        <v>113306</v>
      </c>
      <c r="B285" t="s">
        <v>488</v>
      </c>
      <c r="C285" s="5">
        <v>42206.338888888888</v>
      </c>
      <c r="D285">
        <f t="shared" si="16"/>
        <v>2015</v>
      </c>
      <c r="E285">
        <f t="shared" si="17"/>
        <v>7</v>
      </c>
      <c r="F285">
        <f t="shared" si="18"/>
        <v>3</v>
      </c>
      <c r="G285">
        <f t="shared" si="19"/>
        <v>8</v>
      </c>
    </row>
    <row r="286" spans="1:7">
      <c r="A286">
        <v>5128</v>
      </c>
      <c r="B286" t="s">
        <v>446</v>
      </c>
      <c r="C286" s="5">
        <v>41935.65902777778</v>
      </c>
      <c r="D286">
        <f t="shared" si="16"/>
        <v>2014</v>
      </c>
      <c r="E286">
        <f t="shared" si="17"/>
        <v>10</v>
      </c>
      <c r="F286">
        <f t="shared" si="18"/>
        <v>4</v>
      </c>
      <c r="G286">
        <f t="shared" si="19"/>
        <v>15</v>
      </c>
    </row>
    <row r="287" spans="1:7">
      <c r="A287">
        <v>147451</v>
      </c>
      <c r="B287" t="s">
        <v>416</v>
      </c>
      <c r="C287" s="5">
        <v>42268.640277777777</v>
      </c>
      <c r="D287">
        <f t="shared" si="16"/>
        <v>2015</v>
      </c>
      <c r="E287">
        <f t="shared" si="17"/>
        <v>9</v>
      </c>
      <c r="F287">
        <f t="shared" si="18"/>
        <v>3</v>
      </c>
      <c r="G287">
        <f t="shared" si="19"/>
        <v>15</v>
      </c>
    </row>
    <row r="288" spans="1:7">
      <c r="A288">
        <v>56042</v>
      </c>
      <c r="B288" t="s">
        <v>432</v>
      </c>
      <c r="C288" s="5">
        <v>42103.436805555553</v>
      </c>
      <c r="D288">
        <f t="shared" si="16"/>
        <v>2015</v>
      </c>
      <c r="E288">
        <f t="shared" si="17"/>
        <v>4</v>
      </c>
      <c r="F288">
        <f t="shared" si="18"/>
        <v>2</v>
      </c>
      <c r="G288">
        <f t="shared" si="19"/>
        <v>10</v>
      </c>
    </row>
    <row r="289" spans="1:7">
      <c r="A289">
        <v>32455</v>
      </c>
      <c r="B289" t="s">
        <v>506</v>
      </c>
      <c r="C289" s="5">
        <v>42033.285416666666</v>
      </c>
      <c r="D289">
        <f t="shared" si="16"/>
        <v>2015</v>
      </c>
      <c r="E289">
        <f t="shared" si="17"/>
        <v>1</v>
      </c>
      <c r="F289">
        <f t="shared" si="18"/>
        <v>1</v>
      </c>
      <c r="G289">
        <f t="shared" si="19"/>
        <v>6</v>
      </c>
    </row>
    <row r="290" spans="1:7">
      <c r="A290">
        <v>149136</v>
      </c>
      <c r="B290" t="s">
        <v>454</v>
      </c>
      <c r="C290" s="5">
        <v>42271.828472222223</v>
      </c>
      <c r="D290">
        <f t="shared" si="16"/>
        <v>2015</v>
      </c>
      <c r="E290">
        <f t="shared" si="17"/>
        <v>9</v>
      </c>
      <c r="F290">
        <f t="shared" si="18"/>
        <v>3</v>
      </c>
      <c r="G290">
        <f t="shared" si="19"/>
        <v>19</v>
      </c>
    </row>
    <row r="291" spans="1:7">
      <c r="A291">
        <v>123000</v>
      </c>
      <c r="B291" t="s">
        <v>460</v>
      </c>
      <c r="C291" s="5">
        <v>42221.626388888886</v>
      </c>
      <c r="D291">
        <f t="shared" si="16"/>
        <v>2015</v>
      </c>
      <c r="E291">
        <f t="shared" si="17"/>
        <v>8</v>
      </c>
      <c r="F291">
        <f t="shared" si="18"/>
        <v>3</v>
      </c>
      <c r="G291">
        <f t="shared" si="19"/>
        <v>15</v>
      </c>
    </row>
    <row r="292" spans="1:7">
      <c r="A292">
        <v>101220</v>
      </c>
      <c r="B292" t="s">
        <v>482</v>
      </c>
      <c r="C292" s="5">
        <v>42188.356944444444</v>
      </c>
      <c r="D292">
        <f t="shared" si="16"/>
        <v>2015</v>
      </c>
      <c r="E292">
        <f t="shared" si="17"/>
        <v>7</v>
      </c>
      <c r="F292">
        <f t="shared" si="18"/>
        <v>3</v>
      </c>
      <c r="G292">
        <f t="shared" si="19"/>
        <v>8</v>
      </c>
    </row>
    <row r="293" spans="1:7">
      <c r="A293">
        <v>152104</v>
      </c>
      <c r="B293" t="s">
        <v>436</v>
      </c>
      <c r="C293" s="5">
        <v>42278.335416666669</v>
      </c>
      <c r="D293">
        <f t="shared" si="16"/>
        <v>2015</v>
      </c>
      <c r="E293">
        <f t="shared" si="17"/>
        <v>10</v>
      </c>
      <c r="F293">
        <f t="shared" si="18"/>
        <v>4</v>
      </c>
      <c r="G293">
        <f t="shared" si="19"/>
        <v>8</v>
      </c>
    </row>
    <row r="294" spans="1:7">
      <c r="A294">
        <v>20374</v>
      </c>
      <c r="B294" t="s">
        <v>460</v>
      </c>
      <c r="C294" s="5">
        <v>41983.310416666667</v>
      </c>
      <c r="D294">
        <f t="shared" si="16"/>
        <v>2014</v>
      </c>
      <c r="E294">
        <f t="shared" si="17"/>
        <v>12</v>
      </c>
      <c r="F294">
        <f t="shared" si="18"/>
        <v>4</v>
      </c>
      <c r="G294">
        <f t="shared" si="19"/>
        <v>7</v>
      </c>
    </row>
    <row r="295" spans="1:7">
      <c r="A295">
        <v>74317</v>
      </c>
      <c r="B295" t="s">
        <v>480</v>
      </c>
      <c r="C295" s="5">
        <v>42140.59097222222</v>
      </c>
      <c r="D295">
        <f t="shared" si="16"/>
        <v>2015</v>
      </c>
      <c r="E295">
        <f t="shared" si="17"/>
        <v>5</v>
      </c>
      <c r="F295">
        <f t="shared" si="18"/>
        <v>2</v>
      </c>
      <c r="G295">
        <f t="shared" si="19"/>
        <v>14</v>
      </c>
    </row>
    <row r="296" spans="1:7">
      <c r="A296">
        <v>69660</v>
      </c>
      <c r="B296" t="s">
        <v>422</v>
      </c>
      <c r="C296" s="5">
        <v>42131.782638888886</v>
      </c>
      <c r="D296">
        <f t="shared" si="16"/>
        <v>2015</v>
      </c>
      <c r="E296">
        <f t="shared" si="17"/>
        <v>5</v>
      </c>
      <c r="F296">
        <f t="shared" si="18"/>
        <v>2</v>
      </c>
      <c r="G296">
        <f t="shared" si="19"/>
        <v>18</v>
      </c>
    </row>
    <row r="297" spans="1:7">
      <c r="A297">
        <v>54197</v>
      </c>
      <c r="B297" t="s">
        <v>486</v>
      </c>
      <c r="C297" s="5">
        <v>42098.657638888886</v>
      </c>
      <c r="D297">
        <f t="shared" si="16"/>
        <v>2015</v>
      </c>
      <c r="E297">
        <f t="shared" si="17"/>
        <v>4</v>
      </c>
      <c r="F297">
        <f t="shared" si="18"/>
        <v>2</v>
      </c>
      <c r="G297">
        <f t="shared" si="19"/>
        <v>15</v>
      </c>
    </row>
    <row r="298" spans="1:7">
      <c r="A298">
        <v>25295</v>
      </c>
      <c r="B298" t="s">
        <v>438</v>
      </c>
      <c r="C298" s="5">
        <v>42006.315972222219</v>
      </c>
      <c r="D298">
        <f t="shared" si="16"/>
        <v>2015</v>
      </c>
      <c r="E298">
        <f t="shared" si="17"/>
        <v>1</v>
      </c>
      <c r="F298">
        <f t="shared" si="18"/>
        <v>1</v>
      </c>
      <c r="G298">
        <f t="shared" si="19"/>
        <v>7</v>
      </c>
    </row>
    <row r="299" spans="1:7">
      <c r="A299">
        <v>74088</v>
      </c>
      <c r="B299" t="s">
        <v>476</v>
      </c>
      <c r="C299" s="5">
        <v>42139.881944444445</v>
      </c>
      <c r="D299">
        <f t="shared" si="16"/>
        <v>2015</v>
      </c>
      <c r="E299">
        <f t="shared" si="17"/>
        <v>5</v>
      </c>
      <c r="F299">
        <f t="shared" si="18"/>
        <v>2</v>
      </c>
      <c r="G299">
        <f t="shared" si="19"/>
        <v>21</v>
      </c>
    </row>
    <row r="300" spans="1:7">
      <c r="A300">
        <v>127845</v>
      </c>
      <c r="B300" t="s">
        <v>472</v>
      </c>
      <c r="C300" s="5">
        <v>42229.370138888888</v>
      </c>
      <c r="D300">
        <f t="shared" si="16"/>
        <v>2015</v>
      </c>
      <c r="E300">
        <f t="shared" si="17"/>
        <v>8</v>
      </c>
      <c r="F300">
        <f t="shared" si="18"/>
        <v>3</v>
      </c>
      <c r="G300">
        <f t="shared" si="19"/>
        <v>8</v>
      </c>
    </row>
    <row r="301" spans="1:7">
      <c r="A301">
        <v>27233</v>
      </c>
      <c r="B301" t="s">
        <v>460</v>
      </c>
      <c r="C301" s="5">
        <v>42014.496527777781</v>
      </c>
      <c r="D301">
        <f t="shared" si="16"/>
        <v>2015</v>
      </c>
      <c r="E301">
        <f t="shared" si="17"/>
        <v>1</v>
      </c>
      <c r="F301">
        <f t="shared" si="18"/>
        <v>1</v>
      </c>
      <c r="G301">
        <f t="shared" si="19"/>
        <v>11</v>
      </c>
    </row>
    <row r="302" spans="1:7">
      <c r="A302">
        <v>82900</v>
      </c>
      <c r="B302" t="s">
        <v>430</v>
      </c>
      <c r="C302" s="5">
        <v>42155.769444444442</v>
      </c>
      <c r="D302">
        <f t="shared" si="16"/>
        <v>2015</v>
      </c>
      <c r="E302">
        <f t="shared" si="17"/>
        <v>5</v>
      </c>
      <c r="F302">
        <f t="shared" si="18"/>
        <v>2</v>
      </c>
      <c r="G302">
        <f t="shared" si="19"/>
        <v>18</v>
      </c>
    </row>
    <row r="303" spans="1:7">
      <c r="A303">
        <v>31206</v>
      </c>
      <c r="B303" t="s">
        <v>476</v>
      </c>
      <c r="C303" s="5">
        <v>42029.59375</v>
      </c>
      <c r="D303">
        <f t="shared" si="16"/>
        <v>2015</v>
      </c>
      <c r="E303">
        <f t="shared" si="17"/>
        <v>1</v>
      </c>
      <c r="F303">
        <f t="shared" si="18"/>
        <v>1</v>
      </c>
      <c r="G303">
        <f t="shared" si="19"/>
        <v>14</v>
      </c>
    </row>
    <row r="304" spans="1:7">
      <c r="A304">
        <v>106932</v>
      </c>
      <c r="B304" t="s">
        <v>512</v>
      </c>
      <c r="C304" s="5">
        <v>42196.597916666666</v>
      </c>
      <c r="D304">
        <f t="shared" si="16"/>
        <v>2015</v>
      </c>
      <c r="E304">
        <f t="shared" si="17"/>
        <v>7</v>
      </c>
      <c r="F304">
        <f t="shared" si="18"/>
        <v>3</v>
      </c>
      <c r="G304">
        <f t="shared" si="19"/>
        <v>14</v>
      </c>
    </row>
    <row r="305" spans="1:7">
      <c r="A305">
        <v>146790</v>
      </c>
      <c r="B305" t="s">
        <v>482</v>
      </c>
      <c r="C305" s="5">
        <v>42266.772916666669</v>
      </c>
      <c r="D305">
        <f t="shared" si="16"/>
        <v>2015</v>
      </c>
      <c r="E305">
        <f t="shared" si="17"/>
        <v>9</v>
      </c>
      <c r="F305">
        <f t="shared" si="18"/>
        <v>3</v>
      </c>
      <c r="G305">
        <f t="shared" si="19"/>
        <v>18</v>
      </c>
    </row>
    <row r="306" spans="1:7">
      <c r="A306">
        <v>18412</v>
      </c>
      <c r="B306" t="s">
        <v>488</v>
      </c>
      <c r="C306" s="5">
        <v>41975.379166666666</v>
      </c>
      <c r="D306">
        <f t="shared" si="16"/>
        <v>2014</v>
      </c>
      <c r="E306">
        <f t="shared" si="17"/>
        <v>12</v>
      </c>
      <c r="F306">
        <f t="shared" si="18"/>
        <v>4</v>
      </c>
      <c r="G306">
        <f t="shared" si="19"/>
        <v>9</v>
      </c>
    </row>
    <row r="307" spans="1:7">
      <c r="A307">
        <v>112293</v>
      </c>
      <c r="B307" t="s">
        <v>434</v>
      </c>
      <c r="C307" s="5">
        <v>42204.477777777778</v>
      </c>
      <c r="D307">
        <f t="shared" si="16"/>
        <v>2015</v>
      </c>
      <c r="E307">
        <f t="shared" si="17"/>
        <v>7</v>
      </c>
      <c r="F307">
        <f t="shared" si="18"/>
        <v>3</v>
      </c>
      <c r="G307">
        <f t="shared" si="19"/>
        <v>11</v>
      </c>
    </row>
    <row r="308" spans="1:7">
      <c r="A308">
        <v>100033</v>
      </c>
      <c r="B308" t="s">
        <v>500</v>
      </c>
      <c r="C308" s="5">
        <v>42186.352083333331</v>
      </c>
      <c r="D308">
        <f t="shared" si="16"/>
        <v>2015</v>
      </c>
      <c r="E308">
        <f t="shared" si="17"/>
        <v>7</v>
      </c>
      <c r="F308">
        <f t="shared" si="18"/>
        <v>3</v>
      </c>
      <c r="G308">
        <f t="shared" si="19"/>
        <v>8</v>
      </c>
    </row>
    <row r="309" spans="1:7">
      <c r="A309">
        <v>82279</v>
      </c>
      <c r="B309" t="s">
        <v>438</v>
      </c>
      <c r="C309" s="5">
        <v>42154.740972222222</v>
      </c>
      <c r="D309">
        <f t="shared" si="16"/>
        <v>2015</v>
      </c>
      <c r="E309">
        <f t="shared" si="17"/>
        <v>5</v>
      </c>
      <c r="F309">
        <f t="shared" si="18"/>
        <v>2</v>
      </c>
      <c r="G309">
        <f t="shared" si="19"/>
        <v>17</v>
      </c>
    </row>
    <row r="310" spans="1:7">
      <c r="A310">
        <v>30315</v>
      </c>
      <c r="B310" t="s">
        <v>498</v>
      </c>
      <c r="C310" s="5">
        <v>42026.378472222219</v>
      </c>
      <c r="D310">
        <f t="shared" si="16"/>
        <v>2015</v>
      </c>
      <c r="E310">
        <f t="shared" si="17"/>
        <v>1</v>
      </c>
      <c r="F310">
        <f t="shared" si="18"/>
        <v>1</v>
      </c>
      <c r="G310">
        <f t="shared" si="19"/>
        <v>9</v>
      </c>
    </row>
    <row r="311" spans="1:7">
      <c r="A311">
        <v>54420</v>
      </c>
      <c r="B311" t="s">
        <v>416</v>
      </c>
      <c r="C311" s="5">
        <v>42099.45</v>
      </c>
      <c r="D311">
        <f t="shared" si="16"/>
        <v>2015</v>
      </c>
      <c r="E311">
        <f t="shared" si="17"/>
        <v>4</v>
      </c>
      <c r="F311">
        <f t="shared" si="18"/>
        <v>2</v>
      </c>
      <c r="G311">
        <f t="shared" si="19"/>
        <v>10</v>
      </c>
    </row>
    <row r="312" spans="1:7">
      <c r="A312">
        <v>125332</v>
      </c>
      <c r="B312" t="s">
        <v>438</v>
      </c>
      <c r="C312" s="5">
        <v>42225.441666666666</v>
      </c>
      <c r="D312">
        <f t="shared" si="16"/>
        <v>2015</v>
      </c>
      <c r="E312">
        <f t="shared" si="17"/>
        <v>8</v>
      </c>
      <c r="F312">
        <f t="shared" si="18"/>
        <v>3</v>
      </c>
      <c r="G312">
        <f t="shared" si="19"/>
        <v>10</v>
      </c>
    </row>
    <row r="313" spans="1:7">
      <c r="A313">
        <v>78788</v>
      </c>
      <c r="B313" t="s">
        <v>432</v>
      </c>
      <c r="C313" s="5">
        <v>42148.821527777778</v>
      </c>
      <c r="D313">
        <f t="shared" si="16"/>
        <v>2015</v>
      </c>
      <c r="E313">
        <f t="shared" si="17"/>
        <v>5</v>
      </c>
      <c r="F313">
        <f t="shared" si="18"/>
        <v>2</v>
      </c>
      <c r="G313">
        <f t="shared" si="19"/>
        <v>19</v>
      </c>
    </row>
    <row r="314" spans="1:7">
      <c r="A314">
        <v>149652</v>
      </c>
      <c r="B314" t="s">
        <v>458</v>
      </c>
      <c r="C314" s="5">
        <v>42273.455555555556</v>
      </c>
      <c r="D314">
        <f t="shared" si="16"/>
        <v>2015</v>
      </c>
      <c r="E314">
        <f t="shared" si="17"/>
        <v>9</v>
      </c>
      <c r="F314">
        <f t="shared" si="18"/>
        <v>3</v>
      </c>
      <c r="G314">
        <f t="shared" si="19"/>
        <v>10</v>
      </c>
    </row>
    <row r="315" spans="1:7">
      <c r="A315">
        <v>26958</v>
      </c>
      <c r="B315" t="s">
        <v>422</v>
      </c>
      <c r="C315" s="5">
        <v>42013.392361111109</v>
      </c>
      <c r="D315">
        <f t="shared" si="16"/>
        <v>2015</v>
      </c>
      <c r="E315">
        <f t="shared" si="17"/>
        <v>1</v>
      </c>
      <c r="F315">
        <f t="shared" si="18"/>
        <v>1</v>
      </c>
      <c r="G315">
        <f t="shared" si="19"/>
        <v>9</v>
      </c>
    </row>
    <row r="316" spans="1:7">
      <c r="A316">
        <v>90823</v>
      </c>
      <c r="B316" t="s">
        <v>444</v>
      </c>
      <c r="C316" s="5">
        <v>42169.8</v>
      </c>
      <c r="D316">
        <f t="shared" si="16"/>
        <v>2015</v>
      </c>
      <c r="E316">
        <f t="shared" si="17"/>
        <v>6</v>
      </c>
      <c r="F316">
        <f t="shared" si="18"/>
        <v>2</v>
      </c>
      <c r="G316">
        <f t="shared" si="19"/>
        <v>19</v>
      </c>
    </row>
    <row r="317" spans="1:7">
      <c r="A317">
        <v>145915</v>
      </c>
      <c r="B317" t="s">
        <v>456</v>
      </c>
      <c r="C317" s="5">
        <v>42265.290972222225</v>
      </c>
      <c r="D317">
        <f t="shared" si="16"/>
        <v>2015</v>
      </c>
      <c r="E317">
        <f t="shared" si="17"/>
        <v>9</v>
      </c>
      <c r="F317">
        <f t="shared" si="18"/>
        <v>3</v>
      </c>
      <c r="G317">
        <f t="shared" si="19"/>
        <v>6</v>
      </c>
    </row>
    <row r="318" spans="1:7">
      <c r="A318">
        <v>90266</v>
      </c>
      <c r="B318" t="s">
        <v>416</v>
      </c>
      <c r="C318" s="5">
        <v>42168.88958333333</v>
      </c>
      <c r="D318">
        <f t="shared" si="16"/>
        <v>2015</v>
      </c>
      <c r="E318">
        <f t="shared" si="17"/>
        <v>6</v>
      </c>
      <c r="F318">
        <f t="shared" si="18"/>
        <v>2</v>
      </c>
      <c r="G318">
        <f t="shared" si="19"/>
        <v>21</v>
      </c>
    </row>
    <row r="319" spans="1:7">
      <c r="A319">
        <v>85912</v>
      </c>
      <c r="B319" t="s">
        <v>462</v>
      </c>
      <c r="C319" s="5">
        <v>42161.6875</v>
      </c>
      <c r="D319">
        <f t="shared" si="16"/>
        <v>2015</v>
      </c>
      <c r="E319">
        <f t="shared" si="17"/>
        <v>6</v>
      </c>
      <c r="F319">
        <f t="shared" si="18"/>
        <v>2</v>
      </c>
      <c r="G319">
        <f t="shared" si="19"/>
        <v>16</v>
      </c>
    </row>
    <row r="320" spans="1:7">
      <c r="A320">
        <v>75533</v>
      </c>
      <c r="B320" t="s">
        <v>484</v>
      </c>
      <c r="C320" s="5">
        <v>42142.801388888889</v>
      </c>
      <c r="D320">
        <f t="shared" si="16"/>
        <v>2015</v>
      </c>
      <c r="E320">
        <f t="shared" si="17"/>
        <v>5</v>
      </c>
      <c r="F320">
        <f t="shared" si="18"/>
        <v>2</v>
      </c>
      <c r="G320">
        <f t="shared" si="19"/>
        <v>19</v>
      </c>
    </row>
    <row r="321" spans="1:7">
      <c r="A321">
        <v>22868</v>
      </c>
      <c r="B321" t="s">
        <v>460</v>
      </c>
      <c r="C321" s="5">
        <v>41992.859722222223</v>
      </c>
      <c r="D321">
        <f t="shared" si="16"/>
        <v>2014</v>
      </c>
      <c r="E321">
        <f t="shared" si="17"/>
        <v>12</v>
      </c>
      <c r="F321">
        <f t="shared" si="18"/>
        <v>4</v>
      </c>
      <c r="G321">
        <f t="shared" si="19"/>
        <v>20</v>
      </c>
    </row>
    <row r="322" spans="1:7">
      <c r="A322">
        <v>116085</v>
      </c>
      <c r="B322" t="s">
        <v>444</v>
      </c>
      <c r="C322" s="5">
        <v>42210.654166666667</v>
      </c>
      <c r="D322">
        <f t="shared" si="16"/>
        <v>2015</v>
      </c>
      <c r="E322">
        <f t="shared" si="17"/>
        <v>7</v>
      </c>
      <c r="F322">
        <f t="shared" si="18"/>
        <v>3</v>
      </c>
      <c r="G322">
        <f t="shared" si="19"/>
        <v>15</v>
      </c>
    </row>
    <row r="323" spans="1:7">
      <c r="A323">
        <v>40936</v>
      </c>
      <c r="B323" t="s">
        <v>500</v>
      </c>
      <c r="C323" s="5">
        <v>42060.665972222225</v>
      </c>
      <c r="D323">
        <f t="shared" si="16"/>
        <v>2015</v>
      </c>
      <c r="E323">
        <f t="shared" si="17"/>
        <v>2</v>
      </c>
      <c r="F323">
        <f t="shared" si="18"/>
        <v>1</v>
      </c>
      <c r="G323">
        <f t="shared" si="19"/>
        <v>15</v>
      </c>
    </row>
    <row r="324" spans="1:7">
      <c r="A324">
        <v>19096</v>
      </c>
      <c r="B324" t="s">
        <v>464</v>
      </c>
      <c r="C324" s="5">
        <v>41977.662499999999</v>
      </c>
      <c r="D324">
        <f t="shared" si="16"/>
        <v>2014</v>
      </c>
      <c r="E324">
        <f t="shared" si="17"/>
        <v>12</v>
      </c>
      <c r="F324">
        <f t="shared" si="18"/>
        <v>4</v>
      </c>
      <c r="G324">
        <f t="shared" si="19"/>
        <v>15</v>
      </c>
    </row>
    <row r="325" spans="1:7">
      <c r="A325">
        <v>138122</v>
      </c>
      <c r="B325" t="s">
        <v>496</v>
      </c>
      <c r="C325" s="5">
        <v>42248.267361111109</v>
      </c>
      <c r="D325">
        <f t="shared" si="16"/>
        <v>2015</v>
      </c>
      <c r="E325">
        <f t="shared" si="17"/>
        <v>9</v>
      </c>
      <c r="F325">
        <f t="shared" si="18"/>
        <v>3</v>
      </c>
      <c r="G325">
        <f t="shared" si="19"/>
        <v>6</v>
      </c>
    </row>
    <row r="326" spans="1:7">
      <c r="A326">
        <v>110066</v>
      </c>
      <c r="B326" t="s">
        <v>504</v>
      </c>
      <c r="C326" s="5">
        <v>42201.415972222225</v>
      </c>
      <c r="D326">
        <f t="shared" si="16"/>
        <v>2015</v>
      </c>
      <c r="E326">
        <f t="shared" si="17"/>
        <v>7</v>
      </c>
      <c r="F326">
        <f t="shared" si="18"/>
        <v>3</v>
      </c>
      <c r="G326">
        <f t="shared" si="19"/>
        <v>9</v>
      </c>
    </row>
    <row r="327" spans="1:7">
      <c r="A327">
        <v>31014</v>
      </c>
      <c r="B327" t="s">
        <v>458</v>
      </c>
      <c r="C327" s="5">
        <v>42028.738888888889</v>
      </c>
      <c r="D327">
        <f t="shared" si="16"/>
        <v>2015</v>
      </c>
      <c r="E327">
        <f t="shared" si="17"/>
        <v>1</v>
      </c>
      <c r="F327">
        <f t="shared" si="18"/>
        <v>1</v>
      </c>
      <c r="G327">
        <f t="shared" si="19"/>
        <v>17</v>
      </c>
    </row>
    <row r="328" spans="1:7">
      <c r="A328">
        <v>150075</v>
      </c>
      <c r="B328" t="s">
        <v>508</v>
      </c>
      <c r="C328" s="5">
        <v>42273.799305555556</v>
      </c>
      <c r="D328">
        <f t="shared" ref="D328:D391" si="20">YEAR(C328)</f>
        <v>2015</v>
      </c>
      <c r="E328">
        <f t="shared" ref="E328:E391" si="21">MONTH(C328)</f>
        <v>9</v>
      </c>
      <c r="F328">
        <f t="shared" ref="F328:F391" si="22">ROUNDUP(MONTH(C328)/3, 0)</f>
        <v>3</v>
      </c>
      <c r="G328">
        <f t="shared" ref="G328:G391" si="23">HOUR(C328)</f>
        <v>19</v>
      </c>
    </row>
    <row r="329" spans="1:7">
      <c r="A329">
        <v>46554</v>
      </c>
      <c r="B329" t="s">
        <v>476</v>
      </c>
      <c r="C329" s="5">
        <v>42076.379861111112</v>
      </c>
      <c r="D329">
        <f t="shared" si="20"/>
        <v>2015</v>
      </c>
      <c r="E329">
        <f t="shared" si="21"/>
        <v>3</v>
      </c>
      <c r="F329">
        <f t="shared" si="22"/>
        <v>1</v>
      </c>
      <c r="G329">
        <f t="shared" si="23"/>
        <v>9</v>
      </c>
    </row>
    <row r="330" spans="1:7">
      <c r="A330">
        <v>5951</v>
      </c>
      <c r="B330" t="s">
        <v>432</v>
      </c>
      <c r="C330" s="5">
        <v>41937.59097222222</v>
      </c>
      <c r="D330">
        <f t="shared" si="20"/>
        <v>2014</v>
      </c>
      <c r="E330">
        <f t="shared" si="21"/>
        <v>10</v>
      </c>
      <c r="F330">
        <f t="shared" si="22"/>
        <v>4</v>
      </c>
      <c r="G330">
        <f t="shared" si="23"/>
        <v>14</v>
      </c>
    </row>
    <row r="331" spans="1:7">
      <c r="A331">
        <v>12803</v>
      </c>
      <c r="B331" t="s">
        <v>488</v>
      </c>
      <c r="C331" s="5">
        <v>41955.382638888892</v>
      </c>
      <c r="D331">
        <f t="shared" si="20"/>
        <v>2014</v>
      </c>
      <c r="E331">
        <f t="shared" si="21"/>
        <v>11</v>
      </c>
      <c r="F331">
        <f t="shared" si="22"/>
        <v>4</v>
      </c>
      <c r="G331">
        <f t="shared" si="23"/>
        <v>9</v>
      </c>
    </row>
    <row r="332" spans="1:7">
      <c r="A332">
        <v>137301</v>
      </c>
      <c r="B332" t="s">
        <v>496</v>
      </c>
      <c r="C332" s="5">
        <v>42245.790277777778</v>
      </c>
      <c r="D332">
        <f t="shared" si="20"/>
        <v>2015</v>
      </c>
      <c r="E332">
        <f t="shared" si="21"/>
        <v>8</v>
      </c>
      <c r="F332">
        <f t="shared" si="22"/>
        <v>3</v>
      </c>
      <c r="G332">
        <f t="shared" si="23"/>
        <v>18</v>
      </c>
    </row>
    <row r="333" spans="1:7">
      <c r="A333">
        <v>120328</v>
      </c>
      <c r="B333" t="s">
        <v>436</v>
      </c>
      <c r="C333" s="5">
        <v>42217.575694444444</v>
      </c>
      <c r="D333">
        <f t="shared" si="20"/>
        <v>2015</v>
      </c>
      <c r="E333">
        <f t="shared" si="21"/>
        <v>8</v>
      </c>
      <c r="F333">
        <f t="shared" si="22"/>
        <v>3</v>
      </c>
      <c r="G333">
        <f t="shared" si="23"/>
        <v>13</v>
      </c>
    </row>
    <row r="334" spans="1:7">
      <c r="A334">
        <v>19728</v>
      </c>
      <c r="B334" t="s">
        <v>512</v>
      </c>
      <c r="C334" s="5">
        <v>41980.575694444444</v>
      </c>
      <c r="D334">
        <f t="shared" si="20"/>
        <v>2014</v>
      </c>
      <c r="E334">
        <f t="shared" si="21"/>
        <v>12</v>
      </c>
      <c r="F334">
        <f t="shared" si="22"/>
        <v>4</v>
      </c>
      <c r="G334">
        <f t="shared" si="23"/>
        <v>13</v>
      </c>
    </row>
    <row r="335" spans="1:7">
      <c r="A335">
        <v>83001</v>
      </c>
      <c r="B335" t="s">
        <v>486</v>
      </c>
      <c r="C335" s="5">
        <v>42155.9375</v>
      </c>
      <c r="D335">
        <f t="shared" si="20"/>
        <v>2015</v>
      </c>
      <c r="E335">
        <f t="shared" si="21"/>
        <v>5</v>
      </c>
      <c r="F335">
        <f t="shared" si="22"/>
        <v>2</v>
      </c>
      <c r="G335">
        <f t="shared" si="23"/>
        <v>22</v>
      </c>
    </row>
    <row r="336" spans="1:7">
      <c r="A336">
        <v>123813</v>
      </c>
      <c r="B336" t="s">
        <v>434</v>
      </c>
      <c r="C336" s="5">
        <v>42222.770833333336</v>
      </c>
      <c r="D336">
        <f t="shared" si="20"/>
        <v>2015</v>
      </c>
      <c r="E336">
        <f t="shared" si="21"/>
        <v>8</v>
      </c>
      <c r="F336">
        <f t="shared" si="22"/>
        <v>3</v>
      </c>
      <c r="G336">
        <f t="shared" si="23"/>
        <v>18</v>
      </c>
    </row>
    <row r="337" spans="1:7">
      <c r="A337">
        <v>56123</v>
      </c>
      <c r="B337" t="s">
        <v>506</v>
      </c>
      <c r="C337" s="5">
        <v>42103.559027777781</v>
      </c>
      <c r="D337">
        <f t="shared" si="20"/>
        <v>2015</v>
      </c>
      <c r="E337">
        <f t="shared" si="21"/>
        <v>4</v>
      </c>
      <c r="F337">
        <f t="shared" si="22"/>
        <v>2</v>
      </c>
      <c r="G337">
        <f t="shared" si="23"/>
        <v>13</v>
      </c>
    </row>
    <row r="338" spans="1:7">
      <c r="A338">
        <v>78676</v>
      </c>
      <c r="B338" t="s">
        <v>472</v>
      </c>
      <c r="C338" s="5">
        <v>42148.694444444445</v>
      </c>
      <c r="D338">
        <f t="shared" si="20"/>
        <v>2015</v>
      </c>
      <c r="E338">
        <f t="shared" si="21"/>
        <v>5</v>
      </c>
      <c r="F338">
        <f t="shared" si="22"/>
        <v>2</v>
      </c>
      <c r="G338">
        <f t="shared" si="23"/>
        <v>16</v>
      </c>
    </row>
    <row r="339" spans="1:7">
      <c r="A339">
        <v>100627</v>
      </c>
      <c r="B339" t="s">
        <v>422</v>
      </c>
      <c r="C339" s="5">
        <v>42187.367361111108</v>
      </c>
      <c r="D339">
        <f t="shared" si="20"/>
        <v>2015</v>
      </c>
      <c r="E339">
        <f t="shared" si="21"/>
        <v>7</v>
      </c>
      <c r="F339">
        <f t="shared" si="22"/>
        <v>3</v>
      </c>
      <c r="G339">
        <f t="shared" si="23"/>
        <v>8</v>
      </c>
    </row>
    <row r="340" spans="1:7">
      <c r="A340">
        <v>45592</v>
      </c>
      <c r="B340" t="s">
        <v>486</v>
      </c>
      <c r="C340" s="5">
        <v>42073.731944444444</v>
      </c>
      <c r="D340">
        <f t="shared" si="20"/>
        <v>2015</v>
      </c>
      <c r="E340">
        <f t="shared" si="21"/>
        <v>3</v>
      </c>
      <c r="F340">
        <f t="shared" si="22"/>
        <v>1</v>
      </c>
      <c r="G340">
        <f t="shared" si="23"/>
        <v>17</v>
      </c>
    </row>
    <row r="341" spans="1:7">
      <c r="A341">
        <v>152261</v>
      </c>
      <c r="B341" t="s">
        <v>472</v>
      </c>
      <c r="C341" s="5">
        <v>42278.544444444444</v>
      </c>
      <c r="D341">
        <f t="shared" si="20"/>
        <v>2015</v>
      </c>
      <c r="E341">
        <f t="shared" si="21"/>
        <v>10</v>
      </c>
      <c r="F341">
        <f t="shared" si="22"/>
        <v>4</v>
      </c>
      <c r="G341">
        <f t="shared" si="23"/>
        <v>13</v>
      </c>
    </row>
    <row r="342" spans="1:7">
      <c r="A342">
        <v>76010</v>
      </c>
      <c r="B342" t="s">
        <v>474</v>
      </c>
      <c r="C342" s="5">
        <v>42143.742361111108</v>
      </c>
      <c r="D342">
        <f t="shared" si="20"/>
        <v>2015</v>
      </c>
      <c r="E342">
        <f t="shared" si="21"/>
        <v>5</v>
      </c>
      <c r="F342">
        <f t="shared" si="22"/>
        <v>2</v>
      </c>
      <c r="G342">
        <f t="shared" si="23"/>
        <v>17</v>
      </c>
    </row>
    <row r="343" spans="1:7">
      <c r="A343">
        <v>146008</v>
      </c>
      <c r="B343" t="s">
        <v>480</v>
      </c>
      <c r="C343" s="5">
        <v>42265.390277777777</v>
      </c>
      <c r="D343">
        <f t="shared" si="20"/>
        <v>2015</v>
      </c>
      <c r="E343">
        <f t="shared" si="21"/>
        <v>9</v>
      </c>
      <c r="F343">
        <f t="shared" si="22"/>
        <v>3</v>
      </c>
      <c r="G343">
        <f t="shared" si="23"/>
        <v>9</v>
      </c>
    </row>
    <row r="344" spans="1:7">
      <c r="A344">
        <v>148893</v>
      </c>
      <c r="B344" t="s">
        <v>446</v>
      </c>
      <c r="C344" s="5">
        <v>42271.618055555555</v>
      </c>
      <c r="D344">
        <f t="shared" si="20"/>
        <v>2015</v>
      </c>
      <c r="E344">
        <f t="shared" si="21"/>
        <v>9</v>
      </c>
      <c r="F344">
        <f t="shared" si="22"/>
        <v>3</v>
      </c>
      <c r="G344">
        <f t="shared" si="23"/>
        <v>14</v>
      </c>
    </row>
    <row r="345" spans="1:7">
      <c r="A345">
        <v>105873</v>
      </c>
      <c r="B345" t="s">
        <v>420</v>
      </c>
      <c r="C345" s="5">
        <v>42194.842361111114</v>
      </c>
      <c r="D345">
        <f t="shared" si="20"/>
        <v>2015</v>
      </c>
      <c r="E345">
        <f t="shared" si="21"/>
        <v>7</v>
      </c>
      <c r="F345">
        <f t="shared" si="22"/>
        <v>3</v>
      </c>
      <c r="G345">
        <f t="shared" si="23"/>
        <v>20</v>
      </c>
    </row>
    <row r="346" spans="1:7">
      <c r="A346">
        <v>33706</v>
      </c>
      <c r="B346" t="s">
        <v>462</v>
      </c>
      <c r="C346" s="5">
        <v>42037.725694444445</v>
      </c>
      <c r="D346">
        <f t="shared" si="20"/>
        <v>2015</v>
      </c>
      <c r="E346">
        <f t="shared" si="21"/>
        <v>2</v>
      </c>
      <c r="F346">
        <f t="shared" si="22"/>
        <v>1</v>
      </c>
      <c r="G346">
        <f t="shared" si="23"/>
        <v>17</v>
      </c>
    </row>
    <row r="347" spans="1:7">
      <c r="A347">
        <v>102709</v>
      </c>
      <c r="B347" t="s">
        <v>490</v>
      </c>
      <c r="C347" s="5">
        <v>42190.334027777775</v>
      </c>
      <c r="D347">
        <f t="shared" si="20"/>
        <v>2015</v>
      </c>
      <c r="E347">
        <f t="shared" si="21"/>
        <v>7</v>
      </c>
      <c r="F347">
        <f t="shared" si="22"/>
        <v>3</v>
      </c>
      <c r="G347">
        <f t="shared" si="23"/>
        <v>8</v>
      </c>
    </row>
    <row r="348" spans="1:7">
      <c r="A348">
        <v>80966</v>
      </c>
      <c r="B348" t="s">
        <v>446</v>
      </c>
      <c r="C348" s="5">
        <v>42152.759027777778</v>
      </c>
      <c r="D348">
        <f t="shared" si="20"/>
        <v>2015</v>
      </c>
      <c r="E348">
        <f t="shared" si="21"/>
        <v>5</v>
      </c>
      <c r="F348">
        <f t="shared" si="22"/>
        <v>2</v>
      </c>
      <c r="G348">
        <f t="shared" si="23"/>
        <v>18</v>
      </c>
    </row>
    <row r="349" spans="1:7">
      <c r="A349">
        <v>152554</v>
      </c>
      <c r="B349" t="s">
        <v>436</v>
      </c>
      <c r="C349" s="5">
        <v>42279.325694444444</v>
      </c>
      <c r="D349">
        <f t="shared" si="20"/>
        <v>2015</v>
      </c>
      <c r="E349">
        <f t="shared" si="21"/>
        <v>10</v>
      </c>
      <c r="F349">
        <f t="shared" si="22"/>
        <v>4</v>
      </c>
      <c r="G349">
        <f t="shared" si="23"/>
        <v>7</v>
      </c>
    </row>
    <row r="350" spans="1:7">
      <c r="A350">
        <v>35687</v>
      </c>
      <c r="B350" t="s">
        <v>430</v>
      </c>
      <c r="C350" s="5">
        <v>42045.810416666667</v>
      </c>
      <c r="D350">
        <f t="shared" si="20"/>
        <v>2015</v>
      </c>
      <c r="E350">
        <f t="shared" si="21"/>
        <v>2</v>
      </c>
      <c r="F350">
        <f t="shared" si="22"/>
        <v>1</v>
      </c>
      <c r="G350">
        <f t="shared" si="23"/>
        <v>19</v>
      </c>
    </row>
    <row r="351" spans="1:7">
      <c r="A351">
        <v>29851</v>
      </c>
      <c r="B351" t="s">
        <v>474</v>
      </c>
      <c r="C351" s="5">
        <v>42024.774305555555</v>
      </c>
      <c r="D351">
        <f t="shared" si="20"/>
        <v>2015</v>
      </c>
      <c r="E351">
        <f t="shared" si="21"/>
        <v>1</v>
      </c>
      <c r="F351">
        <f t="shared" si="22"/>
        <v>1</v>
      </c>
      <c r="G351">
        <f t="shared" si="23"/>
        <v>18</v>
      </c>
    </row>
    <row r="352" spans="1:7">
      <c r="A352">
        <v>29684</v>
      </c>
      <c r="B352" t="s">
        <v>448</v>
      </c>
      <c r="C352" s="5">
        <v>42024.5</v>
      </c>
      <c r="D352">
        <f t="shared" si="20"/>
        <v>2015</v>
      </c>
      <c r="E352">
        <f t="shared" si="21"/>
        <v>1</v>
      </c>
      <c r="F352">
        <f t="shared" si="22"/>
        <v>1</v>
      </c>
      <c r="G352">
        <f t="shared" si="23"/>
        <v>12</v>
      </c>
    </row>
    <row r="353" spans="1:7">
      <c r="A353">
        <v>89939</v>
      </c>
      <c r="B353" t="s">
        <v>516</v>
      </c>
      <c r="C353" s="5">
        <v>42168.652777777781</v>
      </c>
      <c r="D353">
        <f t="shared" si="20"/>
        <v>2015</v>
      </c>
      <c r="E353">
        <f t="shared" si="21"/>
        <v>6</v>
      </c>
      <c r="F353">
        <f t="shared" si="22"/>
        <v>2</v>
      </c>
      <c r="G353">
        <f t="shared" si="23"/>
        <v>15</v>
      </c>
    </row>
    <row r="354" spans="1:7">
      <c r="A354">
        <v>77733</v>
      </c>
      <c r="B354" t="s">
        <v>436</v>
      </c>
      <c r="C354" s="5">
        <v>42146.78125</v>
      </c>
      <c r="D354">
        <f t="shared" si="20"/>
        <v>2015</v>
      </c>
      <c r="E354">
        <f t="shared" si="21"/>
        <v>5</v>
      </c>
      <c r="F354">
        <f t="shared" si="22"/>
        <v>2</v>
      </c>
      <c r="G354">
        <f t="shared" si="23"/>
        <v>18</v>
      </c>
    </row>
    <row r="355" spans="1:7">
      <c r="A355">
        <v>130106</v>
      </c>
      <c r="B355" t="s">
        <v>428</v>
      </c>
      <c r="C355" s="5">
        <v>42233.377083333333</v>
      </c>
      <c r="D355">
        <f t="shared" si="20"/>
        <v>2015</v>
      </c>
      <c r="E355">
        <f t="shared" si="21"/>
        <v>8</v>
      </c>
      <c r="F355">
        <f t="shared" si="22"/>
        <v>3</v>
      </c>
      <c r="G355">
        <f t="shared" si="23"/>
        <v>9</v>
      </c>
    </row>
    <row r="356" spans="1:7">
      <c r="A356">
        <v>43226</v>
      </c>
      <c r="B356" t="s">
        <v>470</v>
      </c>
      <c r="C356" s="5">
        <v>42067.731944444444</v>
      </c>
      <c r="D356">
        <f t="shared" si="20"/>
        <v>2015</v>
      </c>
      <c r="E356">
        <f t="shared" si="21"/>
        <v>3</v>
      </c>
      <c r="F356">
        <f t="shared" si="22"/>
        <v>1</v>
      </c>
      <c r="G356">
        <f t="shared" si="23"/>
        <v>17</v>
      </c>
    </row>
    <row r="357" spans="1:7">
      <c r="A357">
        <v>19373</v>
      </c>
      <c r="B357" t="s">
        <v>420</v>
      </c>
      <c r="C357" s="5">
        <v>41978.741666666669</v>
      </c>
      <c r="D357">
        <f t="shared" si="20"/>
        <v>2014</v>
      </c>
      <c r="E357">
        <f t="shared" si="21"/>
        <v>12</v>
      </c>
      <c r="F357">
        <f t="shared" si="22"/>
        <v>4</v>
      </c>
      <c r="G357">
        <f t="shared" si="23"/>
        <v>17</v>
      </c>
    </row>
    <row r="358" spans="1:7">
      <c r="A358">
        <v>142834</v>
      </c>
      <c r="B358" t="s">
        <v>476</v>
      </c>
      <c r="C358" s="5">
        <v>42258.390277777777</v>
      </c>
      <c r="D358">
        <f t="shared" si="20"/>
        <v>2015</v>
      </c>
      <c r="E358">
        <f t="shared" si="21"/>
        <v>9</v>
      </c>
      <c r="F358">
        <f t="shared" si="22"/>
        <v>3</v>
      </c>
      <c r="G358">
        <f t="shared" si="23"/>
        <v>9</v>
      </c>
    </row>
    <row r="359" spans="1:7">
      <c r="A359">
        <v>127590</v>
      </c>
      <c r="B359" t="s">
        <v>420</v>
      </c>
      <c r="C359" s="5">
        <v>42228.737500000003</v>
      </c>
      <c r="D359">
        <f t="shared" si="20"/>
        <v>2015</v>
      </c>
      <c r="E359">
        <f t="shared" si="21"/>
        <v>8</v>
      </c>
      <c r="F359">
        <f t="shared" si="22"/>
        <v>3</v>
      </c>
      <c r="G359">
        <f t="shared" si="23"/>
        <v>17</v>
      </c>
    </row>
    <row r="360" spans="1:7">
      <c r="A360">
        <v>103725</v>
      </c>
      <c r="B360" t="s">
        <v>496</v>
      </c>
      <c r="C360" s="5">
        <v>42191.720138888886</v>
      </c>
      <c r="D360">
        <f t="shared" si="20"/>
        <v>2015</v>
      </c>
      <c r="E360">
        <f t="shared" si="21"/>
        <v>7</v>
      </c>
      <c r="F360">
        <f t="shared" si="22"/>
        <v>3</v>
      </c>
      <c r="G360">
        <f t="shared" si="23"/>
        <v>17</v>
      </c>
    </row>
    <row r="361" spans="1:7">
      <c r="A361">
        <v>98129</v>
      </c>
      <c r="B361" t="s">
        <v>486</v>
      </c>
      <c r="C361" s="5">
        <v>42182.65</v>
      </c>
      <c r="D361">
        <f t="shared" si="20"/>
        <v>2015</v>
      </c>
      <c r="E361">
        <f t="shared" si="21"/>
        <v>6</v>
      </c>
      <c r="F361">
        <f t="shared" si="22"/>
        <v>2</v>
      </c>
      <c r="G361">
        <f t="shared" si="23"/>
        <v>15</v>
      </c>
    </row>
    <row r="362" spans="1:7">
      <c r="A362">
        <v>155792</v>
      </c>
      <c r="B362" t="s">
        <v>448</v>
      </c>
      <c r="C362" s="5">
        <v>42286.72152777778</v>
      </c>
      <c r="D362">
        <f t="shared" si="20"/>
        <v>2015</v>
      </c>
      <c r="E362">
        <f t="shared" si="21"/>
        <v>10</v>
      </c>
      <c r="F362">
        <f t="shared" si="22"/>
        <v>4</v>
      </c>
      <c r="G362">
        <f t="shared" si="23"/>
        <v>17</v>
      </c>
    </row>
    <row r="363" spans="1:7">
      <c r="A363">
        <v>91692</v>
      </c>
      <c r="B363" t="s">
        <v>488</v>
      </c>
      <c r="C363" s="5">
        <v>42171.416666666664</v>
      </c>
      <c r="D363">
        <f t="shared" si="20"/>
        <v>2015</v>
      </c>
      <c r="E363">
        <f t="shared" si="21"/>
        <v>6</v>
      </c>
      <c r="F363">
        <f t="shared" si="22"/>
        <v>2</v>
      </c>
      <c r="G363">
        <f t="shared" si="23"/>
        <v>10</v>
      </c>
    </row>
    <row r="364" spans="1:7">
      <c r="A364">
        <v>100392</v>
      </c>
      <c r="B364" t="s">
        <v>452</v>
      </c>
      <c r="C364" s="5">
        <v>42186.762499999997</v>
      </c>
      <c r="D364">
        <f t="shared" si="20"/>
        <v>2015</v>
      </c>
      <c r="E364">
        <f t="shared" si="21"/>
        <v>7</v>
      </c>
      <c r="F364">
        <f t="shared" si="22"/>
        <v>3</v>
      </c>
      <c r="G364">
        <f t="shared" si="23"/>
        <v>18</v>
      </c>
    </row>
    <row r="365" spans="1:7">
      <c r="A365">
        <v>16317</v>
      </c>
      <c r="B365" t="s">
        <v>484</v>
      </c>
      <c r="C365" s="5">
        <v>41965.782638888886</v>
      </c>
      <c r="D365">
        <f t="shared" si="20"/>
        <v>2014</v>
      </c>
      <c r="E365">
        <f t="shared" si="21"/>
        <v>11</v>
      </c>
      <c r="F365">
        <f t="shared" si="22"/>
        <v>4</v>
      </c>
      <c r="G365">
        <f t="shared" si="23"/>
        <v>18</v>
      </c>
    </row>
    <row r="366" spans="1:7">
      <c r="A366">
        <v>132890</v>
      </c>
      <c r="B366" t="s">
        <v>428</v>
      </c>
      <c r="C366" s="5">
        <v>42237.724999999999</v>
      </c>
      <c r="D366">
        <f t="shared" si="20"/>
        <v>2015</v>
      </c>
      <c r="E366">
        <f t="shared" si="21"/>
        <v>8</v>
      </c>
      <c r="F366">
        <f t="shared" si="22"/>
        <v>3</v>
      </c>
      <c r="G366">
        <f t="shared" si="23"/>
        <v>17</v>
      </c>
    </row>
    <row r="367" spans="1:7">
      <c r="A367">
        <v>96963</v>
      </c>
      <c r="B367" t="s">
        <v>498</v>
      </c>
      <c r="C367" s="5">
        <v>42180.540277777778</v>
      </c>
      <c r="D367">
        <f t="shared" si="20"/>
        <v>2015</v>
      </c>
      <c r="E367">
        <f t="shared" si="21"/>
        <v>6</v>
      </c>
      <c r="F367">
        <f t="shared" si="22"/>
        <v>2</v>
      </c>
      <c r="G367">
        <f t="shared" si="23"/>
        <v>12</v>
      </c>
    </row>
    <row r="368" spans="1:7">
      <c r="A368">
        <v>93588</v>
      </c>
      <c r="B368" t="s">
        <v>496</v>
      </c>
      <c r="C368" s="5">
        <v>42174.526388888888</v>
      </c>
      <c r="D368">
        <f t="shared" si="20"/>
        <v>2015</v>
      </c>
      <c r="E368">
        <f t="shared" si="21"/>
        <v>6</v>
      </c>
      <c r="F368">
        <f t="shared" si="22"/>
        <v>2</v>
      </c>
      <c r="G368">
        <f t="shared" si="23"/>
        <v>12</v>
      </c>
    </row>
    <row r="369" spans="1:7">
      <c r="A369">
        <v>1216</v>
      </c>
      <c r="B369" t="s">
        <v>494</v>
      </c>
      <c r="C369" s="5">
        <v>41926.617361111108</v>
      </c>
      <c r="D369">
        <f t="shared" si="20"/>
        <v>2014</v>
      </c>
      <c r="E369">
        <f t="shared" si="21"/>
        <v>10</v>
      </c>
      <c r="F369">
        <f t="shared" si="22"/>
        <v>4</v>
      </c>
      <c r="G369">
        <f t="shared" si="23"/>
        <v>14</v>
      </c>
    </row>
    <row r="370" spans="1:7">
      <c r="A370">
        <v>129873</v>
      </c>
      <c r="B370" t="s">
        <v>446</v>
      </c>
      <c r="C370" s="5">
        <v>42232.7</v>
      </c>
      <c r="D370">
        <f t="shared" si="20"/>
        <v>2015</v>
      </c>
      <c r="E370">
        <f t="shared" si="21"/>
        <v>8</v>
      </c>
      <c r="F370">
        <f t="shared" si="22"/>
        <v>3</v>
      </c>
      <c r="G370">
        <f t="shared" si="23"/>
        <v>16</v>
      </c>
    </row>
    <row r="371" spans="1:7">
      <c r="A371">
        <v>38754</v>
      </c>
      <c r="B371" t="s">
        <v>464</v>
      </c>
      <c r="C371" s="5">
        <v>42053.793749999997</v>
      </c>
      <c r="D371">
        <f t="shared" si="20"/>
        <v>2015</v>
      </c>
      <c r="E371">
        <f t="shared" si="21"/>
        <v>2</v>
      </c>
      <c r="F371">
        <f t="shared" si="22"/>
        <v>1</v>
      </c>
      <c r="G371">
        <f t="shared" si="23"/>
        <v>19</v>
      </c>
    </row>
    <row r="372" spans="1:7">
      <c r="A372">
        <v>29411</v>
      </c>
      <c r="B372" t="s">
        <v>416</v>
      </c>
      <c r="C372" s="5">
        <v>42023.640277777777</v>
      </c>
      <c r="D372">
        <f t="shared" si="20"/>
        <v>2015</v>
      </c>
      <c r="E372">
        <f t="shared" si="21"/>
        <v>1</v>
      </c>
      <c r="F372">
        <f t="shared" si="22"/>
        <v>1</v>
      </c>
      <c r="G372">
        <f t="shared" si="23"/>
        <v>15</v>
      </c>
    </row>
    <row r="373" spans="1:7">
      <c r="A373">
        <v>26222</v>
      </c>
      <c r="B373" t="s">
        <v>488</v>
      </c>
      <c r="C373" s="5">
        <v>42011.354861111111</v>
      </c>
      <c r="D373">
        <f t="shared" si="20"/>
        <v>2015</v>
      </c>
      <c r="E373">
        <f t="shared" si="21"/>
        <v>1</v>
      </c>
      <c r="F373">
        <f t="shared" si="22"/>
        <v>1</v>
      </c>
      <c r="G373">
        <f t="shared" si="23"/>
        <v>8</v>
      </c>
    </row>
    <row r="374" spans="1:7">
      <c r="A374">
        <v>45150</v>
      </c>
      <c r="B374" t="s">
        <v>482</v>
      </c>
      <c r="C374" s="5">
        <v>42072.572222222225</v>
      </c>
      <c r="D374">
        <f t="shared" si="20"/>
        <v>2015</v>
      </c>
      <c r="E374">
        <f t="shared" si="21"/>
        <v>3</v>
      </c>
      <c r="F374">
        <f t="shared" si="22"/>
        <v>1</v>
      </c>
      <c r="G374">
        <f t="shared" si="23"/>
        <v>13</v>
      </c>
    </row>
    <row r="375" spans="1:7">
      <c r="A375">
        <v>111477</v>
      </c>
      <c r="B375" t="s">
        <v>424</v>
      </c>
      <c r="C375" s="5">
        <v>42203.415277777778</v>
      </c>
      <c r="D375">
        <f t="shared" si="20"/>
        <v>2015</v>
      </c>
      <c r="E375">
        <f t="shared" si="21"/>
        <v>7</v>
      </c>
      <c r="F375">
        <f t="shared" si="22"/>
        <v>3</v>
      </c>
      <c r="G375">
        <f t="shared" si="23"/>
        <v>9</v>
      </c>
    </row>
    <row r="376" spans="1:7">
      <c r="A376">
        <v>107790</v>
      </c>
      <c r="B376" t="s">
        <v>460</v>
      </c>
      <c r="C376" s="5">
        <v>42197.934027777781</v>
      </c>
      <c r="D376">
        <f t="shared" si="20"/>
        <v>2015</v>
      </c>
      <c r="E376">
        <f t="shared" si="21"/>
        <v>7</v>
      </c>
      <c r="F376">
        <f t="shared" si="22"/>
        <v>3</v>
      </c>
      <c r="G376">
        <f t="shared" si="23"/>
        <v>22</v>
      </c>
    </row>
    <row r="377" spans="1:7">
      <c r="A377">
        <v>104318</v>
      </c>
      <c r="B377" t="s">
        <v>498</v>
      </c>
      <c r="C377" s="5">
        <v>42192.685416666667</v>
      </c>
      <c r="D377">
        <f t="shared" si="20"/>
        <v>2015</v>
      </c>
      <c r="E377">
        <f t="shared" si="21"/>
        <v>7</v>
      </c>
      <c r="F377">
        <f t="shared" si="22"/>
        <v>3</v>
      </c>
      <c r="G377">
        <f t="shared" si="23"/>
        <v>16</v>
      </c>
    </row>
    <row r="378" spans="1:7">
      <c r="A378">
        <v>54027</v>
      </c>
      <c r="B378" t="s">
        <v>476</v>
      </c>
      <c r="C378" s="5">
        <v>42098.482638888891</v>
      </c>
      <c r="D378">
        <f t="shared" si="20"/>
        <v>2015</v>
      </c>
      <c r="E378">
        <f t="shared" si="21"/>
        <v>4</v>
      </c>
      <c r="F378">
        <f t="shared" si="22"/>
        <v>2</v>
      </c>
      <c r="G378">
        <f t="shared" si="23"/>
        <v>11</v>
      </c>
    </row>
    <row r="379" spans="1:7">
      <c r="A379">
        <v>73213</v>
      </c>
      <c r="B379" t="s">
        <v>482</v>
      </c>
      <c r="C379" s="5">
        <v>42138.543749999997</v>
      </c>
      <c r="D379">
        <f t="shared" si="20"/>
        <v>2015</v>
      </c>
      <c r="E379">
        <f t="shared" si="21"/>
        <v>5</v>
      </c>
      <c r="F379">
        <f t="shared" si="22"/>
        <v>2</v>
      </c>
      <c r="G379">
        <f t="shared" si="23"/>
        <v>13</v>
      </c>
    </row>
    <row r="380" spans="1:7">
      <c r="A380">
        <v>20579</v>
      </c>
      <c r="B380" t="s">
        <v>494</v>
      </c>
      <c r="C380" s="5">
        <v>41984.338888888888</v>
      </c>
      <c r="D380">
        <f t="shared" si="20"/>
        <v>2014</v>
      </c>
      <c r="E380">
        <f t="shared" si="21"/>
        <v>12</v>
      </c>
      <c r="F380">
        <f t="shared" si="22"/>
        <v>4</v>
      </c>
      <c r="G380">
        <f t="shared" si="23"/>
        <v>8</v>
      </c>
    </row>
    <row r="381" spans="1:7">
      <c r="A381">
        <v>103988</v>
      </c>
      <c r="B381" t="s">
        <v>488</v>
      </c>
      <c r="C381" s="5">
        <v>42192.310416666667</v>
      </c>
      <c r="D381">
        <f t="shared" si="20"/>
        <v>2015</v>
      </c>
      <c r="E381">
        <f t="shared" si="21"/>
        <v>7</v>
      </c>
      <c r="F381">
        <f t="shared" si="22"/>
        <v>3</v>
      </c>
      <c r="G381">
        <f t="shared" si="23"/>
        <v>7</v>
      </c>
    </row>
    <row r="382" spans="1:7">
      <c r="A382">
        <v>143737</v>
      </c>
      <c r="B382" t="s">
        <v>506</v>
      </c>
      <c r="C382" s="5">
        <v>42259.686805555553</v>
      </c>
      <c r="D382">
        <f t="shared" si="20"/>
        <v>2015</v>
      </c>
      <c r="E382">
        <f t="shared" si="21"/>
        <v>9</v>
      </c>
      <c r="F382">
        <f t="shared" si="22"/>
        <v>3</v>
      </c>
      <c r="G382">
        <f t="shared" si="23"/>
        <v>16</v>
      </c>
    </row>
    <row r="383" spans="1:7">
      <c r="A383">
        <v>20976</v>
      </c>
      <c r="B383" t="s">
        <v>518</v>
      </c>
      <c r="C383" s="5">
        <v>41985.65625</v>
      </c>
      <c r="D383">
        <f t="shared" si="20"/>
        <v>2014</v>
      </c>
      <c r="E383">
        <f t="shared" si="21"/>
        <v>12</v>
      </c>
      <c r="F383">
        <f t="shared" si="22"/>
        <v>4</v>
      </c>
      <c r="G383">
        <f t="shared" si="23"/>
        <v>15</v>
      </c>
    </row>
    <row r="384" spans="1:7">
      <c r="A384">
        <v>129109</v>
      </c>
      <c r="B384" t="s">
        <v>424</v>
      </c>
      <c r="C384" s="5">
        <v>42231.632638888892</v>
      </c>
      <c r="D384">
        <f t="shared" si="20"/>
        <v>2015</v>
      </c>
      <c r="E384">
        <f t="shared" si="21"/>
        <v>8</v>
      </c>
      <c r="F384">
        <f t="shared" si="22"/>
        <v>3</v>
      </c>
      <c r="G384">
        <f t="shared" si="23"/>
        <v>15</v>
      </c>
    </row>
    <row r="385" spans="1:7">
      <c r="A385">
        <v>5377</v>
      </c>
      <c r="B385" t="s">
        <v>494</v>
      </c>
      <c r="C385" s="5">
        <v>41936.388194444444</v>
      </c>
      <c r="D385">
        <f t="shared" si="20"/>
        <v>2014</v>
      </c>
      <c r="E385">
        <f t="shared" si="21"/>
        <v>10</v>
      </c>
      <c r="F385">
        <f t="shared" si="22"/>
        <v>4</v>
      </c>
      <c r="G385">
        <f t="shared" si="23"/>
        <v>9</v>
      </c>
    </row>
    <row r="386" spans="1:7">
      <c r="A386">
        <v>147591</v>
      </c>
      <c r="B386" t="s">
        <v>458</v>
      </c>
      <c r="C386" s="5">
        <v>42268.82916666667</v>
      </c>
      <c r="D386">
        <f t="shared" si="20"/>
        <v>2015</v>
      </c>
      <c r="E386">
        <f t="shared" si="21"/>
        <v>9</v>
      </c>
      <c r="F386">
        <f t="shared" si="22"/>
        <v>3</v>
      </c>
      <c r="G386">
        <f t="shared" si="23"/>
        <v>19</v>
      </c>
    </row>
    <row r="387" spans="1:7">
      <c r="A387">
        <v>55226</v>
      </c>
      <c r="B387" t="s">
        <v>448</v>
      </c>
      <c r="C387" s="5">
        <v>42101.520138888889</v>
      </c>
      <c r="D387">
        <f t="shared" si="20"/>
        <v>2015</v>
      </c>
      <c r="E387">
        <f t="shared" si="21"/>
        <v>4</v>
      </c>
      <c r="F387">
        <f t="shared" si="22"/>
        <v>2</v>
      </c>
      <c r="G387">
        <f t="shared" si="23"/>
        <v>12</v>
      </c>
    </row>
    <row r="388" spans="1:7">
      <c r="A388">
        <v>51360</v>
      </c>
      <c r="B388" t="s">
        <v>498</v>
      </c>
      <c r="C388" s="5">
        <v>42090.745833333334</v>
      </c>
      <c r="D388">
        <f t="shared" si="20"/>
        <v>2015</v>
      </c>
      <c r="E388">
        <f t="shared" si="21"/>
        <v>3</v>
      </c>
      <c r="F388">
        <f t="shared" si="22"/>
        <v>1</v>
      </c>
      <c r="G388">
        <f t="shared" si="23"/>
        <v>17</v>
      </c>
    </row>
    <row r="389" spans="1:7">
      <c r="A389">
        <v>150077</v>
      </c>
      <c r="B389" t="s">
        <v>436</v>
      </c>
      <c r="C389" s="5">
        <v>42273.80972222222</v>
      </c>
      <c r="D389">
        <f t="shared" si="20"/>
        <v>2015</v>
      </c>
      <c r="E389">
        <f t="shared" si="21"/>
        <v>9</v>
      </c>
      <c r="F389">
        <f t="shared" si="22"/>
        <v>3</v>
      </c>
      <c r="G389">
        <f t="shared" si="23"/>
        <v>19</v>
      </c>
    </row>
    <row r="390" spans="1:7">
      <c r="A390">
        <v>121255</v>
      </c>
      <c r="B390" t="s">
        <v>434</v>
      </c>
      <c r="C390" s="5">
        <v>42218.828472222223</v>
      </c>
      <c r="D390">
        <f t="shared" si="20"/>
        <v>2015</v>
      </c>
      <c r="E390">
        <f t="shared" si="21"/>
        <v>8</v>
      </c>
      <c r="F390">
        <f t="shared" si="22"/>
        <v>3</v>
      </c>
      <c r="G390">
        <f t="shared" si="23"/>
        <v>19</v>
      </c>
    </row>
    <row r="391" spans="1:7">
      <c r="A391">
        <v>53977</v>
      </c>
      <c r="B391" t="s">
        <v>496</v>
      </c>
      <c r="C391" s="5">
        <v>42098.390972222223</v>
      </c>
      <c r="D391">
        <f t="shared" si="20"/>
        <v>2015</v>
      </c>
      <c r="E391">
        <f t="shared" si="21"/>
        <v>4</v>
      </c>
      <c r="F391">
        <f t="shared" si="22"/>
        <v>2</v>
      </c>
      <c r="G391">
        <f t="shared" si="23"/>
        <v>9</v>
      </c>
    </row>
    <row r="392" spans="1:7">
      <c r="A392">
        <v>19449</v>
      </c>
      <c r="B392" t="s">
        <v>480</v>
      </c>
      <c r="C392" s="5">
        <v>41979.392361111109</v>
      </c>
      <c r="D392">
        <f t="shared" ref="D392:D455" si="24">YEAR(C392)</f>
        <v>2014</v>
      </c>
      <c r="E392">
        <f t="shared" ref="E392:E455" si="25">MONTH(C392)</f>
        <v>12</v>
      </c>
      <c r="F392">
        <f t="shared" ref="F392:F455" si="26">ROUNDUP(MONTH(C392)/3, 0)</f>
        <v>4</v>
      </c>
      <c r="G392">
        <f t="shared" ref="G392:G455" si="27">HOUR(C392)</f>
        <v>9</v>
      </c>
    </row>
    <row r="393" spans="1:7">
      <c r="A393">
        <v>106792</v>
      </c>
      <c r="B393" t="s">
        <v>470</v>
      </c>
      <c r="C393" s="5">
        <v>42196.495138888888</v>
      </c>
      <c r="D393">
        <f t="shared" si="24"/>
        <v>2015</v>
      </c>
      <c r="E393">
        <f t="shared" si="25"/>
        <v>7</v>
      </c>
      <c r="F393">
        <f t="shared" si="26"/>
        <v>3</v>
      </c>
      <c r="G393">
        <f t="shared" si="27"/>
        <v>11</v>
      </c>
    </row>
    <row r="394" spans="1:7">
      <c r="A394">
        <v>70325</v>
      </c>
      <c r="B394" t="s">
        <v>426</v>
      </c>
      <c r="C394" s="5">
        <v>42132.770833333336</v>
      </c>
      <c r="D394">
        <f t="shared" si="24"/>
        <v>2015</v>
      </c>
      <c r="E394">
        <f t="shared" si="25"/>
        <v>5</v>
      </c>
      <c r="F394">
        <f t="shared" si="26"/>
        <v>2</v>
      </c>
      <c r="G394">
        <f t="shared" si="27"/>
        <v>18</v>
      </c>
    </row>
    <row r="395" spans="1:7">
      <c r="A395">
        <v>140429</v>
      </c>
      <c r="B395" t="s">
        <v>426</v>
      </c>
      <c r="C395" s="5">
        <v>42253.595138888886</v>
      </c>
      <c r="D395">
        <f t="shared" si="24"/>
        <v>2015</v>
      </c>
      <c r="E395">
        <f t="shared" si="25"/>
        <v>9</v>
      </c>
      <c r="F395">
        <f t="shared" si="26"/>
        <v>3</v>
      </c>
      <c r="G395">
        <f t="shared" si="27"/>
        <v>14</v>
      </c>
    </row>
    <row r="396" spans="1:7">
      <c r="A396">
        <v>40155</v>
      </c>
      <c r="B396" t="s">
        <v>434</v>
      </c>
      <c r="C396" s="5">
        <v>42058.190972222219</v>
      </c>
      <c r="D396">
        <f t="shared" si="24"/>
        <v>2015</v>
      </c>
      <c r="E396">
        <f t="shared" si="25"/>
        <v>2</v>
      </c>
      <c r="F396">
        <f t="shared" si="26"/>
        <v>1</v>
      </c>
      <c r="G396">
        <f t="shared" si="27"/>
        <v>4</v>
      </c>
    </row>
    <row r="397" spans="1:7">
      <c r="A397">
        <v>82901</v>
      </c>
      <c r="B397" t="s">
        <v>500</v>
      </c>
      <c r="C397" s="5">
        <v>42155.769444444442</v>
      </c>
      <c r="D397">
        <f t="shared" si="24"/>
        <v>2015</v>
      </c>
      <c r="E397">
        <f t="shared" si="25"/>
        <v>5</v>
      </c>
      <c r="F397">
        <f t="shared" si="26"/>
        <v>2</v>
      </c>
      <c r="G397">
        <f t="shared" si="27"/>
        <v>18</v>
      </c>
    </row>
    <row r="398" spans="1:7">
      <c r="A398">
        <v>14583</v>
      </c>
      <c r="B398" t="s">
        <v>506</v>
      </c>
      <c r="C398" s="5">
        <v>41960.590277777781</v>
      </c>
      <c r="D398">
        <f t="shared" si="24"/>
        <v>2014</v>
      </c>
      <c r="E398">
        <f t="shared" si="25"/>
        <v>11</v>
      </c>
      <c r="F398">
        <f t="shared" si="26"/>
        <v>4</v>
      </c>
      <c r="G398">
        <f t="shared" si="27"/>
        <v>14</v>
      </c>
    </row>
    <row r="399" spans="1:7">
      <c r="A399">
        <v>31996</v>
      </c>
      <c r="B399" t="s">
        <v>426</v>
      </c>
      <c r="C399" s="5">
        <v>42031.822916666664</v>
      </c>
      <c r="D399">
        <f t="shared" si="24"/>
        <v>2015</v>
      </c>
      <c r="E399">
        <f t="shared" si="25"/>
        <v>1</v>
      </c>
      <c r="F399">
        <f t="shared" si="26"/>
        <v>1</v>
      </c>
      <c r="G399">
        <f t="shared" si="27"/>
        <v>19</v>
      </c>
    </row>
    <row r="400" spans="1:7">
      <c r="A400">
        <v>124063</v>
      </c>
      <c r="B400" t="s">
        <v>516</v>
      </c>
      <c r="C400" s="5">
        <v>42223.370833333334</v>
      </c>
      <c r="D400">
        <f t="shared" si="24"/>
        <v>2015</v>
      </c>
      <c r="E400">
        <f t="shared" si="25"/>
        <v>8</v>
      </c>
      <c r="F400">
        <f t="shared" si="26"/>
        <v>3</v>
      </c>
      <c r="G400">
        <f t="shared" si="27"/>
        <v>8</v>
      </c>
    </row>
    <row r="401" spans="1:7">
      <c r="A401">
        <v>74893</v>
      </c>
      <c r="B401" t="s">
        <v>436</v>
      </c>
      <c r="C401" s="5">
        <v>42141.727083333331</v>
      </c>
      <c r="D401">
        <f t="shared" si="24"/>
        <v>2015</v>
      </c>
      <c r="E401">
        <f t="shared" si="25"/>
        <v>5</v>
      </c>
      <c r="F401">
        <f t="shared" si="26"/>
        <v>2</v>
      </c>
      <c r="G401">
        <f t="shared" si="27"/>
        <v>17</v>
      </c>
    </row>
    <row r="402" spans="1:7">
      <c r="A402">
        <v>64962</v>
      </c>
      <c r="B402" t="s">
        <v>464</v>
      </c>
      <c r="C402" s="5">
        <v>42121.533333333333</v>
      </c>
      <c r="D402">
        <f t="shared" si="24"/>
        <v>2015</v>
      </c>
      <c r="E402">
        <f t="shared" si="25"/>
        <v>4</v>
      </c>
      <c r="F402">
        <f t="shared" si="26"/>
        <v>2</v>
      </c>
      <c r="G402">
        <f t="shared" si="27"/>
        <v>12</v>
      </c>
    </row>
    <row r="403" spans="1:7">
      <c r="A403">
        <v>4805</v>
      </c>
      <c r="B403" t="s">
        <v>500</v>
      </c>
      <c r="C403" s="5">
        <v>41934.384722222225</v>
      </c>
      <c r="D403">
        <f t="shared" si="24"/>
        <v>2014</v>
      </c>
      <c r="E403">
        <f t="shared" si="25"/>
        <v>10</v>
      </c>
      <c r="F403">
        <f t="shared" si="26"/>
        <v>4</v>
      </c>
      <c r="G403">
        <f t="shared" si="27"/>
        <v>9</v>
      </c>
    </row>
    <row r="404" spans="1:7">
      <c r="A404">
        <v>26440</v>
      </c>
      <c r="B404" t="s">
        <v>470</v>
      </c>
      <c r="C404" s="5">
        <v>42011.727777777778</v>
      </c>
      <c r="D404">
        <f t="shared" si="24"/>
        <v>2015</v>
      </c>
      <c r="E404">
        <f t="shared" si="25"/>
        <v>1</v>
      </c>
      <c r="F404">
        <f t="shared" si="26"/>
        <v>1</v>
      </c>
      <c r="G404">
        <f t="shared" si="27"/>
        <v>17</v>
      </c>
    </row>
    <row r="405" spans="1:7">
      <c r="A405">
        <v>122695</v>
      </c>
      <c r="B405" t="s">
        <v>496</v>
      </c>
      <c r="C405" s="5">
        <v>42221.317361111112</v>
      </c>
      <c r="D405">
        <f t="shared" si="24"/>
        <v>2015</v>
      </c>
      <c r="E405">
        <f t="shared" si="25"/>
        <v>8</v>
      </c>
      <c r="F405">
        <f t="shared" si="26"/>
        <v>3</v>
      </c>
      <c r="G405">
        <f t="shared" si="27"/>
        <v>7</v>
      </c>
    </row>
    <row r="406" spans="1:7">
      <c r="A406">
        <v>141786</v>
      </c>
      <c r="B406" t="s">
        <v>416</v>
      </c>
      <c r="C406" s="5">
        <v>42256.568749999999</v>
      </c>
      <c r="D406">
        <f t="shared" si="24"/>
        <v>2015</v>
      </c>
      <c r="E406">
        <f t="shared" si="25"/>
        <v>9</v>
      </c>
      <c r="F406">
        <f t="shared" si="26"/>
        <v>3</v>
      </c>
      <c r="G406">
        <f t="shared" si="27"/>
        <v>13</v>
      </c>
    </row>
    <row r="407" spans="1:7">
      <c r="A407">
        <v>137407</v>
      </c>
      <c r="B407" t="s">
        <v>438</v>
      </c>
      <c r="C407" s="5">
        <v>42246.49722222222</v>
      </c>
      <c r="D407">
        <f t="shared" si="24"/>
        <v>2015</v>
      </c>
      <c r="E407">
        <f t="shared" si="25"/>
        <v>8</v>
      </c>
      <c r="F407">
        <f t="shared" si="26"/>
        <v>3</v>
      </c>
      <c r="G407">
        <f t="shared" si="27"/>
        <v>11</v>
      </c>
    </row>
    <row r="408" spans="1:7">
      <c r="A408">
        <v>93856</v>
      </c>
      <c r="B408" t="s">
        <v>444</v>
      </c>
      <c r="C408" s="5">
        <v>42174.845138888886</v>
      </c>
      <c r="D408">
        <f t="shared" si="24"/>
        <v>2015</v>
      </c>
      <c r="E408">
        <f t="shared" si="25"/>
        <v>6</v>
      </c>
      <c r="F408">
        <f t="shared" si="26"/>
        <v>2</v>
      </c>
      <c r="G408">
        <f t="shared" si="27"/>
        <v>20</v>
      </c>
    </row>
    <row r="409" spans="1:7">
      <c r="A409">
        <v>73243</v>
      </c>
      <c r="B409" t="s">
        <v>434</v>
      </c>
      <c r="C409" s="5">
        <v>42138.602777777778</v>
      </c>
      <c r="D409">
        <f t="shared" si="24"/>
        <v>2015</v>
      </c>
      <c r="E409">
        <f t="shared" si="25"/>
        <v>5</v>
      </c>
      <c r="F409">
        <f t="shared" si="26"/>
        <v>2</v>
      </c>
      <c r="G409">
        <f t="shared" si="27"/>
        <v>14</v>
      </c>
    </row>
    <row r="410" spans="1:7">
      <c r="A410">
        <v>140008</v>
      </c>
      <c r="B410" t="s">
        <v>446</v>
      </c>
      <c r="C410" s="5">
        <v>42252.554166666669</v>
      </c>
      <c r="D410">
        <f t="shared" si="24"/>
        <v>2015</v>
      </c>
      <c r="E410">
        <f t="shared" si="25"/>
        <v>9</v>
      </c>
      <c r="F410">
        <f t="shared" si="26"/>
        <v>3</v>
      </c>
      <c r="G410">
        <f t="shared" si="27"/>
        <v>13</v>
      </c>
    </row>
    <row r="411" spans="1:7">
      <c r="A411">
        <v>142368</v>
      </c>
      <c r="B411" t="s">
        <v>472</v>
      </c>
      <c r="C411" s="5">
        <v>42257.526388888888</v>
      </c>
      <c r="D411">
        <f t="shared" si="24"/>
        <v>2015</v>
      </c>
      <c r="E411">
        <f t="shared" si="25"/>
        <v>9</v>
      </c>
      <c r="F411">
        <f t="shared" si="26"/>
        <v>3</v>
      </c>
      <c r="G411">
        <f t="shared" si="27"/>
        <v>12</v>
      </c>
    </row>
    <row r="412" spans="1:7">
      <c r="A412">
        <v>37007</v>
      </c>
      <c r="B412" t="s">
        <v>464</v>
      </c>
      <c r="C412" s="5">
        <v>42049.535416666666</v>
      </c>
      <c r="D412">
        <f t="shared" si="24"/>
        <v>2015</v>
      </c>
      <c r="E412">
        <f t="shared" si="25"/>
        <v>2</v>
      </c>
      <c r="F412">
        <f t="shared" si="26"/>
        <v>1</v>
      </c>
      <c r="G412">
        <f t="shared" si="27"/>
        <v>12</v>
      </c>
    </row>
    <row r="413" spans="1:7">
      <c r="A413">
        <v>52115</v>
      </c>
      <c r="B413" t="s">
        <v>428</v>
      </c>
      <c r="C413" s="5">
        <v>42093.343055555553</v>
      </c>
      <c r="D413">
        <f t="shared" si="24"/>
        <v>2015</v>
      </c>
      <c r="E413">
        <f t="shared" si="25"/>
        <v>3</v>
      </c>
      <c r="F413">
        <f t="shared" si="26"/>
        <v>1</v>
      </c>
      <c r="G413">
        <f t="shared" si="27"/>
        <v>8</v>
      </c>
    </row>
    <row r="414" spans="1:7">
      <c r="A414">
        <v>60210</v>
      </c>
      <c r="B414" t="s">
        <v>470</v>
      </c>
      <c r="C414" s="5">
        <v>42113.306944444441</v>
      </c>
      <c r="D414">
        <f t="shared" si="24"/>
        <v>2015</v>
      </c>
      <c r="E414">
        <f t="shared" si="25"/>
        <v>4</v>
      </c>
      <c r="F414">
        <f t="shared" si="26"/>
        <v>2</v>
      </c>
      <c r="G414">
        <f t="shared" si="27"/>
        <v>7</v>
      </c>
    </row>
    <row r="415" spans="1:7">
      <c r="A415">
        <v>90623</v>
      </c>
      <c r="B415" t="s">
        <v>498</v>
      </c>
      <c r="C415" s="5">
        <v>42169.613888888889</v>
      </c>
      <c r="D415">
        <f t="shared" si="24"/>
        <v>2015</v>
      </c>
      <c r="E415">
        <f t="shared" si="25"/>
        <v>6</v>
      </c>
      <c r="F415">
        <f t="shared" si="26"/>
        <v>2</v>
      </c>
      <c r="G415">
        <f t="shared" si="27"/>
        <v>14</v>
      </c>
    </row>
    <row r="416" spans="1:7">
      <c r="A416">
        <v>118609</v>
      </c>
      <c r="B416" t="s">
        <v>438</v>
      </c>
      <c r="C416" s="5">
        <v>42214.744444444441</v>
      </c>
      <c r="D416">
        <f t="shared" si="24"/>
        <v>2015</v>
      </c>
      <c r="E416">
        <f t="shared" si="25"/>
        <v>7</v>
      </c>
      <c r="F416">
        <f t="shared" si="26"/>
        <v>3</v>
      </c>
      <c r="G416">
        <f t="shared" si="27"/>
        <v>17</v>
      </c>
    </row>
    <row r="417" spans="1:7">
      <c r="A417">
        <v>92764</v>
      </c>
      <c r="B417" t="s">
        <v>506</v>
      </c>
      <c r="C417" s="5">
        <v>42173.269444444442</v>
      </c>
      <c r="D417">
        <f t="shared" si="24"/>
        <v>2015</v>
      </c>
      <c r="E417">
        <f t="shared" si="25"/>
        <v>6</v>
      </c>
      <c r="F417">
        <f t="shared" si="26"/>
        <v>2</v>
      </c>
      <c r="G417">
        <f t="shared" si="27"/>
        <v>6</v>
      </c>
    </row>
    <row r="418" spans="1:7">
      <c r="A418">
        <v>26285</v>
      </c>
      <c r="B418" t="s">
        <v>486</v>
      </c>
      <c r="C418" s="5">
        <v>42011.461805555555</v>
      </c>
      <c r="D418">
        <f t="shared" si="24"/>
        <v>2015</v>
      </c>
      <c r="E418">
        <f t="shared" si="25"/>
        <v>1</v>
      </c>
      <c r="F418">
        <f t="shared" si="26"/>
        <v>1</v>
      </c>
      <c r="G418">
        <f t="shared" si="27"/>
        <v>11</v>
      </c>
    </row>
    <row r="419" spans="1:7">
      <c r="A419">
        <v>136781</v>
      </c>
      <c r="B419" t="s">
        <v>464</v>
      </c>
      <c r="C419" s="5">
        <v>42244.598611111112</v>
      </c>
      <c r="D419">
        <f t="shared" si="24"/>
        <v>2015</v>
      </c>
      <c r="E419">
        <f t="shared" si="25"/>
        <v>8</v>
      </c>
      <c r="F419">
        <f t="shared" si="26"/>
        <v>3</v>
      </c>
      <c r="G419">
        <f t="shared" si="27"/>
        <v>14</v>
      </c>
    </row>
    <row r="420" spans="1:7">
      <c r="A420">
        <v>61123</v>
      </c>
      <c r="B420" t="s">
        <v>488</v>
      </c>
      <c r="C420" s="5">
        <v>42114.379166666666</v>
      </c>
      <c r="D420">
        <f t="shared" si="24"/>
        <v>2015</v>
      </c>
      <c r="E420">
        <f t="shared" si="25"/>
        <v>4</v>
      </c>
      <c r="F420">
        <f t="shared" si="26"/>
        <v>2</v>
      </c>
      <c r="G420">
        <f t="shared" si="27"/>
        <v>9</v>
      </c>
    </row>
    <row r="421" spans="1:7">
      <c r="A421">
        <v>121735</v>
      </c>
      <c r="B421" t="s">
        <v>484</v>
      </c>
      <c r="C421" s="5">
        <v>42219.704861111109</v>
      </c>
      <c r="D421">
        <f t="shared" si="24"/>
        <v>2015</v>
      </c>
      <c r="E421">
        <f t="shared" si="25"/>
        <v>8</v>
      </c>
      <c r="F421">
        <f t="shared" si="26"/>
        <v>3</v>
      </c>
      <c r="G421">
        <f t="shared" si="27"/>
        <v>16</v>
      </c>
    </row>
    <row r="422" spans="1:7">
      <c r="A422">
        <v>133143</v>
      </c>
      <c r="B422" t="s">
        <v>500</v>
      </c>
      <c r="C422" s="5">
        <v>42238.361805555556</v>
      </c>
      <c r="D422">
        <f t="shared" si="24"/>
        <v>2015</v>
      </c>
      <c r="E422">
        <f t="shared" si="25"/>
        <v>8</v>
      </c>
      <c r="F422">
        <f t="shared" si="26"/>
        <v>3</v>
      </c>
      <c r="G422">
        <f t="shared" si="27"/>
        <v>8</v>
      </c>
    </row>
    <row r="423" spans="1:7">
      <c r="A423">
        <v>149662</v>
      </c>
      <c r="B423" t="s">
        <v>428</v>
      </c>
      <c r="C423" s="5">
        <v>42273.467361111114</v>
      </c>
      <c r="D423">
        <f t="shared" si="24"/>
        <v>2015</v>
      </c>
      <c r="E423">
        <f t="shared" si="25"/>
        <v>9</v>
      </c>
      <c r="F423">
        <f t="shared" si="26"/>
        <v>3</v>
      </c>
      <c r="G423">
        <f t="shared" si="27"/>
        <v>11</v>
      </c>
    </row>
    <row r="424" spans="1:7">
      <c r="A424">
        <v>11070</v>
      </c>
      <c r="B424" t="s">
        <v>456</v>
      </c>
      <c r="C424" s="5">
        <v>41951.463194444441</v>
      </c>
      <c r="D424">
        <f t="shared" si="24"/>
        <v>2014</v>
      </c>
      <c r="E424">
        <f t="shared" si="25"/>
        <v>11</v>
      </c>
      <c r="F424">
        <f t="shared" si="26"/>
        <v>4</v>
      </c>
      <c r="G424">
        <f t="shared" si="27"/>
        <v>11</v>
      </c>
    </row>
    <row r="425" spans="1:7">
      <c r="A425">
        <v>65726</v>
      </c>
      <c r="B425" t="s">
        <v>496</v>
      </c>
      <c r="C425" s="5">
        <v>42123.351388888892</v>
      </c>
      <c r="D425">
        <f t="shared" si="24"/>
        <v>2015</v>
      </c>
      <c r="E425">
        <f t="shared" si="25"/>
        <v>4</v>
      </c>
      <c r="F425">
        <f t="shared" si="26"/>
        <v>2</v>
      </c>
      <c r="G425">
        <f t="shared" si="27"/>
        <v>8</v>
      </c>
    </row>
    <row r="426" spans="1:7">
      <c r="A426">
        <v>65245</v>
      </c>
      <c r="B426" t="s">
        <v>458</v>
      </c>
      <c r="C426" s="5">
        <v>42121.768055555556</v>
      </c>
      <c r="D426">
        <f t="shared" si="24"/>
        <v>2015</v>
      </c>
      <c r="E426">
        <f t="shared" si="25"/>
        <v>4</v>
      </c>
      <c r="F426">
        <f t="shared" si="26"/>
        <v>2</v>
      </c>
      <c r="G426">
        <f t="shared" si="27"/>
        <v>18</v>
      </c>
    </row>
    <row r="427" spans="1:7">
      <c r="A427">
        <v>113436</v>
      </c>
      <c r="B427" t="s">
        <v>432</v>
      </c>
      <c r="C427" s="5">
        <v>42206.488888888889</v>
      </c>
      <c r="D427">
        <f t="shared" si="24"/>
        <v>2015</v>
      </c>
      <c r="E427">
        <f t="shared" si="25"/>
        <v>7</v>
      </c>
      <c r="F427">
        <f t="shared" si="26"/>
        <v>3</v>
      </c>
      <c r="G427">
        <f t="shared" si="27"/>
        <v>11</v>
      </c>
    </row>
    <row r="428" spans="1:7">
      <c r="A428">
        <v>144841</v>
      </c>
      <c r="B428" t="s">
        <v>508</v>
      </c>
      <c r="C428" s="5">
        <v>42262.615277777775</v>
      </c>
      <c r="D428">
        <f t="shared" si="24"/>
        <v>2015</v>
      </c>
      <c r="E428">
        <f t="shared" si="25"/>
        <v>9</v>
      </c>
      <c r="F428">
        <f t="shared" si="26"/>
        <v>3</v>
      </c>
      <c r="G428">
        <f t="shared" si="27"/>
        <v>14</v>
      </c>
    </row>
    <row r="429" spans="1:7">
      <c r="A429">
        <v>110955</v>
      </c>
      <c r="B429" t="s">
        <v>460</v>
      </c>
      <c r="C429" s="5">
        <v>42202.57916666667</v>
      </c>
      <c r="D429">
        <f t="shared" si="24"/>
        <v>2015</v>
      </c>
      <c r="E429">
        <f t="shared" si="25"/>
        <v>7</v>
      </c>
      <c r="F429">
        <f t="shared" si="26"/>
        <v>3</v>
      </c>
      <c r="G429">
        <f t="shared" si="27"/>
        <v>13</v>
      </c>
    </row>
    <row r="430" spans="1:7">
      <c r="A430">
        <v>154179</v>
      </c>
      <c r="B430" t="s">
        <v>494</v>
      </c>
      <c r="C430" s="5">
        <v>42282.625694444447</v>
      </c>
      <c r="D430">
        <f t="shared" si="24"/>
        <v>2015</v>
      </c>
      <c r="E430">
        <f t="shared" si="25"/>
        <v>10</v>
      </c>
      <c r="F430">
        <f t="shared" si="26"/>
        <v>4</v>
      </c>
      <c r="G430">
        <f t="shared" si="27"/>
        <v>15</v>
      </c>
    </row>
    <row r="431" spans="1:7">
      <c r="A431">
        <v>82800</v>
      </c>
      <c r="B431" t="s">
        <v>442</v>
      </c>
      <c r="C431" s="5">
        <v>42155.672222222223</v>
      </c>
      <c r="D431">
        <f t="shared" si="24"/>
        <v>2015</v>
      </c>
      <c r="E431">
        <f t="shared" si="25"/>
        <v>5</v>
      </c>
      <c r="F431">
        <f t="shared" si="26"/>
        <v>2</v>
      </c>
      <c r="G431">
        <f t="shared" si="27"/>
        <v>16</v>
      </c>
    </row>
    <row r="432" spans="1:7">
      <c r="A432">
        <v>57814</v>
      </c>
      <c r="B432" t="s">
        <v>506</v>
      </c>
      <c r="C432" s="5">
        <v>42108.786111111112</v>
      </c>
      <c r="D432">
        <f t="shared" si="24"/>
        <v>2015</v>
      </c>
      <c r="E432">
        <f t="shared" si="25"/>
        <v>4</v>
      </c>
      <c r="F432">
        <f t="shared" si="26"/>
        <v>2</v>
      </c>
      <c r="G432">
        <f t="shared" si="27"/>
        <v>18</v>
      </c>
    </row>
    <row r="433" spans="1:7">
      <c r="A433">
        <v>138100</v>
      </c>
      <c r="B433" t="s">
        <v>512</v>
      </c>
      <c r="C433" s="5">
        <v>42247.998611111114</v>
      </c>
      <c r="D433">
        <f t="shared" si="24"/>
        <v>2015</v>
      </c>
      <c r="E433">
        <f t="shared" si="25"/>
        <v>8</v>
      </c>
      <c r="F433">
        <f t="shared" si="26"/>
        <v>3</v>
      </c>
      <c r="G433">
        <f t="shared" si="27"/>
        <v>23</v>
      </c>
    </row>
    <row r="434" spans="1:7">
      <c r="A434">
        <v>58472</v>
      </c>
      <c r="B434" t="s">
        <v>456</v>
      </c>
      <c r="C434" s="5">
        <v>42110.609722222223</v>
      </c>
      <c r="D434">
        <f t="shared" si="24"/>
        <v>2015</v>
      </c>
      <c r="E434">
        <f t="shared" si="25"/>
        <v>4</v>
      </c>
      <c r="F434">
        <f t="shared" si="26"/>
        <v>2</v>
      </c>
      <c r="G434">
        <f t="shared" si="27"/>
        <v>14</v>
      </c>
    </row>
    <row r="435" spans="1:7">
      <c r="A435">
        <v>28555</v>
      </c>
      <c r="B435" t="s">
        <v>462</v>
      </c>
      <c r="C435" s="5">
        <v>42019.681944444441</v>
      </c>
      <c r="D435">
        <f t="shared" si="24"/>
        <v>2015</v>
      </c>
      <c r="E435">
        <f t="shared" si="25"/>
        <v>1</v>
      </c>
      <c r="F435">
        <f t="shared" si="26"/>
        <v>1</v>
      </c>
      <c r="G435">
        <f t="shared" si="27"/>
        <v>16</v>
      </c>
    </row>
    <row r="436" spans="1:7">
      <c r="A436">
        <v>90385</v>
      </c>
      <c r="B436" t="s">
        <v>458</v>
      </c>
      <c r="C436" s="5">
        <v>42169.4</v>
      </c>
      <c r="D436">
        <f t="shared" si="24"/>
        <v>2015</v>
      </c>
      <c r="E436">
        <f t="shared" si="25"/>
        <v>6</v>
      </c>
      <c r="F436">
        <f t="shared" si="26"/>
        <v>2</v>
      </c>
      <c r="G436">
        <f t="shared" si="27"/>
        <v>9</v>
      </c>
    </row>
    <row r="437" spans="1:7">
      <c r="A437">
        <v>19888</v>
      </c>
      <c r="B437" t="s">
        <v>420</v>
      </c>
      <c r="C437" s="5">
        <v>41981.352777777778</v>
      </c>
      <c r="D437">
        <f t="shared" si="24"/>
        <v>2014</v>
      </c>
      <c r="E437">
        <f t="shared" si="25"/>
        <v>12</v>
      </c>
      <c r="F437">
        <f t="shared" si="26"/>
        <v>4</v>
      </c>
      <c r="G437">
        <f t="shared" si="27"/>
        <v>8</v>
      </c>
    </row>
    <row r="438" spans="1:7">
      <c r="A438">
        <v>130417</v>
      </c>
      <c r="B438" t="s">
        <v>494</v>
      </c>
      <c r="C438" s="5">
        <v>42233.713194444441</v>
      </c>
      <c r="D438">
        <f t="shared" si="24"/>
        <v>2015</v>
      </c>
      <c r="E438">
        <f t="shared" si="25"/>
        <v>8</v>
      </c>
      <c r="F438">
        <f t="shared" si="26"/>
        <v>3</v>
      </c>
      <c r="G438">
        <f t="shared" si="27"/>
        <v>17</v>
      </c>
    </row>
    <row r="439" spans="1:7">
      <c r="A439">
        <v>17363</v>
      </c>
      <c r="B439" t="s">
        <v>474</v>
      </c>
      <c r="C439" s="5">
        <v>41969.681250000001</v>
      </c>
      <c r="D439">
        <f t="shared" si="24"/>
        <v>2014</v>
      </c>
      <c r="E439">
        <f t="shared" si="25"/>
        <v>11</v>
      </c>
      <c r="F439">
        <f t="shared" si="26"/>
        <v>4</v>
      </c>
      <c r="G439">
        <f t="shared" si="27"/>
        <v>16</v>
      </c>
    </row>
    <row r="440" spans="1:7">
      <c r="A440">
        <v>108121</v>
      </c>
      <c r="B440" t="s">
        <v>446</v>
      </c>
      <c r="C440" s="5">
        <v>42198.584722222222</v>
      </c>
      <c r="D440">
        <f t="shared" si="24"/>
        <v>2015</v>
      </c>
      <c r="E440">
        <f t="shared" si="25"/>
        <v>7</v>
      </c>
      <c r="F440">
        <f t="shared" si="26"/>
        <v>3</v>
      </c>
      <c r="G440">
        <f t="shared" si="27"/>
        <v>14</v>
      </c>
    </row>
    <row r="441" spans="1:7">
      <c r="A441">
        <v>80053</v>
      </c>
      <c r="B441" t="s">
        <v>490</v>
      </c>
      <c r="C441" s="5">
        <v>42151.590277777781</v>
      </c>
      <c r="D441">
        <f t="shared" si="24"/>
        <v>2015</v>
      </c>
      <c r="E441">
        <f t="shared" si="25"/>
        <v>5</v>
      </c>
      <c r="F441">
        <f t="shared" si="26"/>
        <v>2</v>
      </c>
      <c r="G441">
        <f t="shared" si="27"/>
        <v>14</v>
      </c>
    </row>
    <row r="442" spans="1:7">
      <c r="A442">
        <v>147892</v>
      </c>
      <c r="B442" t="s">
        <v>482</v>
      </c>
      <c r="C442" s="5">
        <v>42269.656944444447</v>
      </c>
      <c r="D442">
        <f t="shared" si="24"/>
        <v>2015</v>
      </c>
      <c r="E442">
        <f t="shared" si="25"/>
        <v>9</v>
      </c>
      <c r="F442">
        <f t="shared" si="26"/>
        <v>3</v>
      </c>
      <c r="G442">
        <f t="shared" si="27"/>
        <v>15</v>
      </c>
    </row>
    <row r="443" spans="1:7">
      <c r="A443">
        <v>93796</v>
      </c>
      <c r="B443" t="s">
        <v>452</v>
      </c>
      <c r="C443" s="5">
        <v>42174.749305555553</v>
      </c>
      <c r="D443">
        <f t="shared" si="24"/>
        <v>2015</v>
      </c>
      <c r="E443">
        <f t="shared" si="25"/>
        <v>6</v>
      </c>
      <c r="F443">
        <f t="shared" si="26"/>
        <v>2</v>
      </c>
      <c r="G443">
        <f t="shared" si="27"/>
        <v>17</v>
      </c>
    </row>
    <row r="444" spans="1:7">
      <c r="A444">
        <v>102648</v>
      </c>
      <c r="B444" t="s">
        <v>424</v>
      </c>
      <c r="C444" s="5">
        <v>42189.952777777777</v>
      </c>
      <c r="D444">
        <f t="shared" si="24"/>
        <v>2015</v>
      </c>
      <c r="E444">
        <f t="shared" si="25"/>
        <v>7</v>
      </c>
      <c r="F444">
        <f t="shared" si="26"/>
        <v>3</v>
      </c>
      <c r="G444">
        <f t="shared" si="27"/>
        <v>22</v>
      </c>
    </row>
    <row r="445" spans="1:7">
      <c r="A445">
        <v>71589</v>
      </c>
      <c r="B445" t="s">
        <v>512</v>
      </c>
      <c r="C445" s="5">
        <v>42134.619444444441</v>
      </c>
      <c r="D445">
        <f t="shared" si="24"/>
        <v>2015</v>
      </c>
      <c r="E445">
        <f t="shared" si="25"/>
        <v>5</v>
      </c>
      <c r="F445">
        <f t="shared" si="26"/>
        <v>2</v>
      </c>
      <c r="G445">
        <f t="shared" si="27"/>
        <v>14</v>
      </c>
    </row>
    <row r="446" spans="1:7">
      <c r="A446">
        <v>70239</v>
      </c>
      <c r="B446" t="s">
        <v>482</v>
      </c>
      <c r="C446" s="5">
        <v>42132.727083333331</v>
      </c>
      <c r="D446">
        <f t="shared" si="24"/>
        <v>2015</v>
      </c>
      <c r="E446">
        <f t="shared" si="25"/>
        <v>5</v>
      </c>
      <c r="F446">
        <f t="shared" si="26"/>
        <v>2</v>
      </c>
      <c r="G446">
        <f t="shared" si="27"/>
        <v>17</v>
      </c>
    </row>
    <row r="447" spans="1:7">
      <c r="A447">
        <v>111952</v>
      </c>
      <c r="B447" t="s">
        <v>424</v>
      </c>
      <c r="C447" s="5">
        <v>42203.761111111111</v>
      </c>
      <c r="D447">
        <f t="shared" si="24"/>
        <v>2015</v>
      </c>
      <c r="E447">
        <f t="shared" si="25"/>
        <v>7</v>
      </c>
      <c r="F447">
        <f t="shared" si="26"/>
        <v>3</v>
      </c>
      <c r="G447">
        <f t="shared" si="27"/>
        <v>18</v>
      </c>
    </row>
    <row r="448" spans="1:7">
      <c r="A448">
        <v>93412</v>
      </c>
      <c r="B448" t="s">
        <v>428</v>
      </c>
      <c r="C448" s="5">
        <v>42174.319444444445</v>
      </c>
      <c r="D448">
        <f t="shared" si="24"/>
        <v>2015</v>
      </c>
      <c r="E448">
        <f t="shared" si="25"/>
        <v>6</v>
      </c>
      <c r="F448">
        <f t="shared" si="26"/>
        <v>2</v>
      </c>
      <c r="G448">
        <f t="shared" si="27"/>
        <v>7</v>
      </c>
    </row>
    <row r="449" spans="1:7">
      <c r="A449">
        <v>24198</v>
      </c>
      <c r="B449" t="s">
        <v>444</v>
      </c>
      <c r="C449" s="5">
        <v>41999.744444444441</v>
      </c>
      <c r="D449">
        <f t="shared" si="24"/>
        <v>2014</v>
      </c>
      <c r="E449">
        <f t="shared" si="25"/>
        <v>12</v>
      </c>
      <c r="F449">
        <f t="shared" si="26"/>
        <v>4</v>
      </c>
      <c r="G449">
        <f t="shared" si="27"/>
        <v>17</v>
      </c>
    </row>
    <row r="450" spans="1:7">
      <c r="A450">
        <v>46128</v>
      </c>
      <c r="B450" t="s">
        <v>474</v>
      </c>
      <c r="C450" s="5">
        <v>42075.381249999999</v>
      </c>
      <c r="D450">
        <f t="shared" si="24"/>
        <v>2015</v>
      </c>
      <c r="E450">
        <f t="shared" si="25"/>
        <v>3</v>
      </c>
      <c r="F450">
        <f t="shared" si="26"/>
        <v>1</v>
      </c>
      <c r="G450">
        <f t="shared" si="27"/>
        <v>9</v>
      </c>
    </row>
    <row r="451" spans="1:7">
      <c r="A451">
        <v>51825</v>
      </c>
      <c r="B451" t="s">
        <v>476</v>
      </c>
      <c r="C451" s="5">
        <v>42092.413888888892</v>
      </c>
      <c r="D451">
        <f t="shared" si="24"/>
        <v>2015</v>
      </c>
      <c r="E451">
        <f t="shared" si="25"/>
        <v>3</v>
      </c>
      <c r="F451">
        <f t="shared" si="26"/>
        <v>1</v>
      </c>
      <c r="G451">
        <f t="shared" si="27"/>
        <v>9</v>
      </c>
    </row>
    <row r="452" spans="1:7">
      <c r="A452">
        <v>49931</v>
      </c>
      <c r="B452" t="s">
        <v>422</v>
      </c>
      <c r="C452" s="5">
        <v>42087.688194444447</v>
      </c>
      <c r="D452">
        <f t="shared" si="24"/>
        <v>2015</v>
      </c>
      <c r="E452">
        <f t="shared" si="25"/>
        <v>3</v>
      </c>
      <c r="F452">
        <f t="shared" si="26"/>
        <v>1</v>
      </c>
      <c r="G452">
        <f t="shared" si="27"/>
        <v>16</v>
      </c>
    </row>
    <row r="453" spans="1:7">
      <c r="A453">
        <v>96610</v>
      </c>
      <c r="B453" t="s">
        <v>436</v>
      </c>
      <c r="C453" s="5">
        <v>42179.826388888891</v>
      </c>
      <c r="D453">
        <f t="shared" si="24"/>
        <v>2015</v>
      </c>
      <c r="E453">
        <f t="shared" si="25"/>
        <v>6</v>
      </c>
      <c r="F453">
        <f t="shared" si="26"/>
        <v>2</v>
      </c>
      <c r="G453">
        <f t="shared" si="27"/>
        <v>19</v>
      </c>
    </row>
    <row r="454" spans="1:7">
      <c r="A454">
        <v>4880</v>
      </c>
      <c r="B454" t="s">
        <v>470</v>
      </c>
      <c r="C454" s="5">
        <v>41934.720138888886</v>
      </c>
      <c r="D454">
        <f t="shared" si="24"/>
        <v>2014</v>
      </c>
      <c r="E454">
        <f t="shared" si="25"/>
        <v>10</v>
      </c>
      <c r="F454">
        <f t="shared" si="26"/>
        <v>4</v>
      </c>
      <c r="G454">
        <f t="shared" si="27"/>
        <v>17</v>
      </c>
    </row>
    <row r="455" spans="1:7">
      <c r="A455">
        <v>139501</v>
      </c>
      <c r="B455" t="s">
        <v>482</v>
      </c>
      <c r="C455" s="5">
        <v>42251.371527777781</v>
      </c>
      <c r="D455">
        <f t="shared" si="24"/>
        <v>2015</v>
      </c>
      <c r="E455">
        <f t="shared" si="25"/>
        <v>9</v>
      </c>
      <c r="F455">
        <f t="shared" si="26"/>
        <v>3</v>
      </c>
      <c r="G455">
        <f t="shared" si="27"/>
        <v>8</v>
      </c>
    </row>
    <row r="456" spans="1:7">
      <c r="A456">
        <v>32264</v>
      </c>
      <c r="B456" t="s">
        <v>462</v>
      </c>
      <c r="C456" s="5">
        <v>42032.674305555556</v>
      </c>
      <c r="D456">
        <f t="shared" ref="D456:D519" si="28">YEAR(C456)</f>
        <v>2015</v>
      </c>
      <c r="E456">
        <f t="shared" ref="E456:E519" si="29">MONTH(C456)</f>
        <v>1</v>
      </c>
      <c r="F456">
        <f t="shared" ref="F456:F519" si="30">ROUNDUP(MONTH(C456)/3, 0)</f>
        <v>1</v>
      </c>
      <c r="G456">
        <f t="shared" ref="G456:G519" si="31">HOUR(C456)</f>
        <v>16</v>
      </c>
    </row>
    <row r="457" spans="1:7">
      <c r="A457">
        <v>35044</v>
      </c>
      <c r="B457" t="s">
        <v>470</v>
      </c>
      <c r="C457" s="5">
        <v>42043.700694444444</v>
      </c>
      <c r="D457">
        <f t="shared" si="28"/>
        <v>2015</v>
      </c>
      <c r="E457">
        <f t="shared" si="29"/>
        <v>2</v>
      </c>
      <c r="F457">
        <f t="shared" si="30"/>
        <v>1</v>
      </c>
      <c r="G457">
        <f t="shared" si="31"/>
        <v>16</v>
      </c>
    </row>
    <row r="458" spans="1:7">
      <c r="A458">
        <v>65482</v>
      </c>
      <c r="B458" t="s">
        <v>476</v>
      </c>
      <c r="C458" s="5">
        <v>42122.408333333333</v>
      </c>
      <c r="D458">
        <f t="shared" si="28"/>
        <v>2015</v>
      </c>
      <c r="E458">
        <f t="shared" si="29"/>
        <v>4</v>
      </c>
      <c r="F458">
        <f t="shared" si="30"/>
        <v>2</v>
      </c>
      <c r="G458">
        <f t="shared" si="31"/>
        <v>9</v>
      </c>
    </row>
    <row r="459" spans="1:7">
      <c r="A459">
        <v>137869</v>
      </c>
      <c r="B459" t="s">
        <v>448</v>
      </c>
      <c r="C459" s="5">
        <v>42247.584722222222</v>
      </c>
      <c r="D459">
        <f t="shared" si="28"/>
        <v>2015</v>
      </c>
      <c r="E459">
        <f t="shared" si="29"/>
        <v>8</v>
      </c>
      <c r="F459">
        <f t="shared" si="30"/>
        <v>3</v>
      </c>
      <c r="G459">
        <f t="shared" si="31"/>
        <v>14</v>
      </c>
    </row>
    <row r="460" spans="1:7">
      <c r="A460">
        <v>123402</v>
      </c>
      <c r="B460" t="s">
        <v>496</v>
      </c>
      <c r="C460" s="5">
        <v>42222.370138888888</v>
      </c>
      <c r="D460">
        <f t="shared" si="28"/>
        <v>2015</v>
      </c>
      <c r="E460">
        <f t="shared" si="29"/>
        <v>8</v>
      </c>
      <c r="F460">
        <f t="shared" si="30"/>
        <v>3</v>
      </c>
      <c r="G460">
        <f t="shared" si="31"/>
        <v>8</v>
      </c>
    </row>
    <row r="461" spans="1:7">
      <c r="A461">
        <v>48544</v>
      </c>
      <c r="B461" t="s">
        <v>442</v>
      </c>
      <c r="C461" s="5">
        <v>42082.754861111112</v>
      </c>
      <c r="D461">
        <f t="shared" si="28"/>
        <v>2015</v>
      </c>
      <c r="E461">
        <f t="shared" si="29"/>
        <v>3</v>
      </c>
      <c r="F461">
        <f t="shared" si="30"/>
        <v>1</v>
      </c>
      <c r="G461">
        <f t="shared" si="31"/>
        <v>18</v>
      </c>
    </row>
    <row r="462" spans="1:7">
      <c r="A462">
        <v>49994</v>
      </c>
      <c r="B462" t="s">
        <v>472</v>
      </c>
      <c r="C462" s="5">
        <v>42087.740277777775</v>
      </c>
      <c r="D462">
        <f t="shared" si="28"/>
        <v>2015</v>
      </c>
      <c r="E462">
        <f t="shared" si="29"/>
        <v>3</v>
      </c>
      <c r="F462">
        <f t="shared" si="30"/>
        <v>1</v>
      </c>
      <c r="G462">
        <f t="shared" si="31"/>
        <v>17</v>
      </c>
    </row>
    <row r="463" spans="1:7">
      <c r="A463">
        <v>99979</v>
      </c>
      <c r="B463" t="s">
        <v>456</v>
      </c>
      <c r="C463" s="5">
        <v>42186.284722222219</v>
      </c>
      <c r="D463">
        <f t="shared" si="28"/>
        <v>2015</v>
      </c>
      <c r="E463">
        <f t="shared" si="29"/>
        <v>7</v>
      </c>
      <c r="F463">
        <f t="shared" si="30"/>
        <v>3</v>
      </c>
      <c r="G463">
        <f t="shared" si="31"/>
        <v>6</v>
      </c>
    </row>
    <row r="464" spans="1:7">
      <c r="A464">
        <v>74861</v>
      </c>
      <c r="B464" t="s">
        <v>468</v>
      </c>
      <c r="C464" s="5">
        <v>42141.694444444445</v>
      </c>
      <c r="D464">
        <f t="shared" si="28"/>
        <v>2015</v>
      </c>
      <c r="E464">
        <f t="shared" si="29"/>
        <v>5</v>
      </c>
      <c r="F464">
        <f t="shared" si="30"/>
        <v>2</v>
      </c>
      <c r="G464">
        <f t="shared" si="31"/>
        <v>16</v>
      </c>
    </row>
    <row r="465" spans="1:7">
      <c r="A465">
        <v>29112</v>
      </c>
      <c r="B465" t="s">
        <v>464</v>
      </c>
      <c r="C465" s="5">
        <v>42022.025000000001</v>
      </c>
      <c r="D465">
        <f t="shared" si="28"/>
        <v>2015</v>
      </c>
      <c r="E465">
        <f t="shared" si="29"/>
        <v>1</v>
      </c>
      <c r="F465">
        <f t="shared" si="30"/>
        <v>1</v>
      </c>
      <c r="G465">
        <f t="shared" si="31"/>
        <v>0</v>
      </c>
    </row>
    <row r="466" spans="1:7">
      <c r="A466">
        <v>86424</v>
      </c>
      <c r="B466" t="s">
        <v>432</v>
      </c>
      <c r="C466" s="5">
        <v>42162.709722222222</v>
      </c>
      <c r="D466">
        <f t="shared" si="28"/>
        <v>2015</v>
      </c>
      <c r="E466">
        <f t="shared" si="29"/>
        <v>6</v>
      </c>
      <c r="F466">
        <f t="shared" si="30"/>
        <v>2</v>
      </c>
      <c r="G466">
        <f t="shared" si="31"/>
        <v>17</v>
      </c>
    </row>
    <row r="467" spans="1:7">
      <c r="A467">
        <v>79033</v>
      </c>
      <c r="B467" t="s">
        <v>494</v>
      </c>
      <c r="C467" s="5">
        <v>42149.597222222219</v>
      </c>
      <c r="D467">
        <f t="shared" si="28"/>
        <v>2015</v>
      </c>
      <c r="E467">
        <f t="shared" si="29"/>
        <v>5</v>
      </c>
      <c r="F467">
        <f t="shared" si="30"/>
        <v>2</v>
      </c>
      <c r="G467">
        <f t="shared" si="31"/>
        <v>14</v>
      </c>
    </row>
    <row r="468" spans="1:7">
      <c r="A468">
        <v>96716</v>
      </c>
      <c r="B468" t="s">
        <v>424</v>
      </c>
      <c r="C468" s="5">
        <v>42180.305555555555</v>
      </c>
      <c r="D468">
        <f t="shared" si="28"/>
        <v>2015</v>
      </c>
      <c r="E468">
        <f t="shared" si="29"/>
        <v>6</v>
      </c>
      <c r="F468">
        <f t="shared" si="30"/>
        <v>2</v>
      </c>
      <c r="G468">
        <f t="shared" si="31"/>
        <v>7</v>
      </c>
    </row>
    <row r="469" spans="1:7">
      <c r="A469">
        <v>60016</v>
      </c>
      <c r="B469" t="s">
        <v>436</v>
      </c>
      <c r="C469" s="5">
        <v>42112.745833333334</v>
      </c>
      <c r="D469">
        <f t="shared" si="28"/>
        <v>2015</v>
      </c>
      <c r="E469">
        <f t="shared" si="29"/>
        <v>4</v>
      </c>
      <c r="F469">
        <f t="shared" si="30"/>
        <v>2</v>
      </c>
      <c r="G469">
        <f t="shared" si="31"/>
        <v>17</v>
      </c>
    </row>
    <row r="470" spans="1:7">
      <c r="A470">
        <v>50506</v>
      </c>
      <c r="B470" t="s">
        <v>496</v>
      </c>
      <c r="C470" s="5">
        <v>42089.40902777778</v>
      </c>
      <c r="D470">
        <f t="shared" si="28"/>
        <v>2015</v>
      </c>
      <c r="E470">
        <f t="shared" si="29"/>
        <v>3</v>
      </c>
      <c r="F470">
        <f t="shared" si="30"/>
        <v>1</v>
      </c>
      <c r="G470">
        <f t="shared" si="31"/>
        <v>9</v>
      </c>
    </row>
    <row r="471" spans="1:7">
      <c r="A471">
        <v>83542</v>
      </c>
      <c r="B471" t="s">
        <v>428</v>
      </c>
      <c r="C471" s="5">
        <v>42157.52847222222</v>
      </c>
      <c r="D471">
        <f t="shared" si="28"/>
        <v>2015</v>
      </c>
      <c r="E471">
        <f t="shared" si="29"/>
        <v>6</v>
      </c>
      <c r="F471">
        <f t="shared" si="30"/>
        <v>2</v>
      </c>
      <c r="G471">
        <f t="shared" si="31"/>
        <v>12</v>
      </c>
    </row>
    <row r="472" spans="1:7">
      <c r="A472">
        <v>21682</v>
      </c>
      <c r="B472" t="s">
        <v>474</v>
      </c>
      <c r="C472" s="5">
        <v>41988.489583333336</v>
      </c>
      <c r="D472">
        <f t="shared" si="28"/>
        <v>2014</v>
      </c>
      <c r="E472">
        <f t="shared" si="29"/>
        <v>12</v>
      </c>
      <c r="F472">
        <f t="shared" si="30"/>
        <v>4</v>
      </c>
      <c r="G472">
        <f t="shared" si="31"/>
        <v>11</v>
      </c>
    </row>
    <row r="473" spans="1:7">
      <c r="A473">
        <v>111768</v>
      </c>
      <c r="B473" t="s">
        <v>476</v>
      </c>
      <c r="C473" s="5">
        <v>42203.618055555555</v>
      </c>
      <c r="D473">
        <f t="shared" si="28"/>
        <v>2015</v>
      </c>
      <c r="E473">
        <f t="shared" si="29"/>
        <v>7</v>
      </c>
      <c r="F473">
        <f t="shared" si="30"/>
        <v>3</v>
      </c>
      <c r="G473">
        <f t="shared" si="31"/>
        <v>14</v>
      </c>
    </row>
    <row r="474" spans="1:7">
      <c r="A474">
        <v>150214</v>
      </c>
      <c r="B474" t="s">
        <v>454</v>
      </c>
      <c r="C474" s="5">
        <v>42274.457638888889</v>
      </c>
      <c r="D474">
        <f t="shared" si="28"/>
        <v>2015</v>
      </c>
      <c r="E474">
        <f t="shared" si="29"/>
        <v>9</v>
      </c>
      <c r="F474">
        <f t="shared" si="30"/>
        <v>3</v>
      </c>
      <c r="G474">
        <f t="shared" si="31"/>
        <v>10</v>
      </c>
    </row>
    <row r="475" spans="1:7">
      <c r="A475">
        <v>20402</v>
      </c>
      <c r="B475" t="s">
        <v>500</v>
      </c>
      <c r="C475" s="5">
        <v>41983.348611111112</v>
      </c>
      <c r="D475">
        <f t="shared" si="28"/>
        <v>2014</v>
      </c>
      <c r="E475">
        <f t="shared" si="29"/>
        <v>12</v>
      </c>
      <c r="F475">
        <f t="shared" si="30"/>
        <v>4</v>
      </c>
      <c r="G475">
        <f t="shared" si="31"/>
        <v>8</v>
      </c>
    </row>
    <row r="476" spans="1:7">
      <c r="A476">
        <v>101037</v>
      </c>
      <c r="B476" t="s">
        <v>486</v>
      </c>
      <c r="C476" s="5">
        <v>42187.779166666667</v>
      </c>
      <c r="D476">
        <f t="shared" si="28"/>
        <v>2015</v>
      </c>
      <c r="E476">
        <f t="shared" si="29"/>
        <v>7</v>
      </c>
      <c r="F476">
        <f t="shared" si="30"/>
        <v>3</v>
      </c>
      <c r="G476">
        <f t="shared" si="31"/>
        <v>18</v>
      </c>
    </row>
    <row r="477" spans="1:7">
      <c r="A477">
        <v>100058</v>
      </c>
      <c r="B477" t="s">
        <v>472</v>
      </c>
      <c r="C477" s="5">
        <v>42186.365972222222</v>
      </c>
      <c r="D477">
        <f t="shared" si="28"/>
        <v>2015</v>
      </c>
      <c r="E477">
        <f t="shared" si="29"/>
        <v>7</v>
      </c>
      <c r="F477">
        <f t="shared" si="30"/>
        <v>3</v>
      </c>
      <c r="G477">
        <f t="shared" si="31"/>
        <v>8</v>
      </c>
    </row>
    <row r="478" spans="1:7">
      <c r="A478">
        <v>97725</v>
      </c>
      <c r="B478" t="s">
        <v>492</v>
      </c>
      <c r="C478" s="5">
        <v>42181.730555555558</v>
      </c>
      <c r="D478">
        <f t="shared" si="28"/>
        <v>2015</v>
      </c>
      <c r="E478">
        <f t="shared" si="29"/>
        <v>6</v>
      </c>
      <c r="F478">
        <f t="shared" si="30"/>
        <v>2</v>
      </c>
      <c r="G478">
        <f t="shared" si="31"/>
        <v>17</v>
      </c>
    </row>
    <row r="479" spans="1:7">
      <c r="A479">
        <v>30313</v>
      </c>
      <c r="B479" t="s">
        <v>506</v>
      </c>
      <c r="C479" s="5">
        <v>42026.377083333333</v>
      </c>
      <c r="D479">
        <f t="shared" si="28"/>
        <v>2015</v>
      </c>
      <c r="E479">
        <f t="shared" si="29"/>
        <v>1</v>
      </c>
      <c r="F479">
        <f t="shared" si="30"/>
        <v>1</v>
      </c>
      <c r="G479">
        <f t="shared" si="31"/>
        <v>9</v>
      </c>
    </row>
    <row r="480" spans="1:7">
      <c r="A480">
        <v>34677</v>
      </c>
      <c r="B480" t="s">
        <v>482</v>
      </c>
      <c r="C480" s="5">
        <v>42041.803472222222</v>
      </c>
      <c r="D480">
        <f t="shared" si="28"/>
        <v>2015</v>
      </c>
      <c r="E480">
        <f t="shared" si="29"/>
        <v>2</v>
      </c>
      <c r="F480">
        <f t="shared" si="30"/>
        <v>1</v>
      </c>
      <c r="G480">
        <f t="shared" si="31"/>
        <v>19</v>
      </c>
    </row>
    <row r="481" spans="1:7">
      <c r="A481">
        <v>43508</v>
      </c>
      <c r="B481" t="s">
        <v>464</v>
      </c>
      <c r="C481" s="5">
        <v>42068.669444444444</v>
      </c>
      <c r="D481">
        <f t="shared" si="28"/>
        <v>2015</v>
      </c>
      <c r="E481">
        <f t="shared" si="29"/>
        <v>3</v>
      </c>
      <c r="F481">
        <f t="shared" si="30"/>
        <v>1</v>
      </c>
      <c r="G481">
        <f t="shared" si="31"/>
        <v>16</v>
      </c>
    </row>
    <row r="482" spans="1:7">
      <c r="A482">
        <v>85926</v>
      </c>
      <c r="B482" t="s">
        <v>470</v>
      </c>
      <c r="C482" s="5">
        <v>42161.70208333333</v>
      </c>
      <c r="D482">
        <f t="shared" si="28"/>
        <v>2015</v>
      </c>
      <c r="E482">
        <f t="shared" si="29"/>
        <v>6</v>
      </c>
      <c r="F482">
        <f t="shared" si="30"/>
        <v>2</v>
      </c>
      <c r="G482">
        <f t="shared" si="31"/>
        <v>16</v>
      </c>
    </row>
    <row r="483" spans="1:7">
      <c r="A483">
        <v>123583</v>
      </c>
      <c r="B483" t="s">
        <v>476</v>
      </c>
      <c r="C483" s="5">
        <v>42222.560416666667</v>
      </c>
      <c r="D483">
        <f t="shared" si="28"/>
        <v>2015</v>
      </c>
      <c r="E483">
        <f t="shared" si="29"/>
        <v>8</v>
      </c>
      <c r="F483">
        <f t="shared" si="30"/>
        <v>3</v>
      </c>
      <c r="G483">
        <f t="shared" si="31"/>
        <v>13</v>
      </c>
    </row>
    <row r="484" spans="1:7">
      <c r="A484">
        <v>20277</v>
      </c>
      <c r="B484" t="s">
        <v>462</v>
      </c>
      <c r="C484" s="5">
        <v>41982.740972222222</v>
      </c>
      <c r="D484">
        <f t="shared" si="28"/>
        <v>2014</v>
      </c>
      <c r="E484">
        <f t="shared" si="29"/>
        <v>12</v>
      </c>
      <c r="F484">
        <f t="shared" si="30"/>
        <v>4</v>
      </c>
      <c r="G484">
        <f t="shared" si="31"/>
        <v>17</v>
      </c>
    </row>
    <row r="485" spans="1:7">
      <c r="A485">
        <v>81170</v>
      </c>
      <c r="B485" t="s">
        <v>496</v>
      </c>
      <c r="C485" s="5">
        <v>42153.335416666669</v>
      </c>
      <c r="D485">
        <f t="shared" si="28"/>
        <v>2015</v>
      </c>
      <c r="E485">
        <f t="shared" si="29"/>
        <v>5</v>
      </c>
      <c r="F485">
        <f t="shared" si="30"/>
        <v>2</v>
      </c>
      <c r="G485">
        <f t="shared" si="31"/>
        <v>8</v>
      </c>
    </row>
    <row r="486" spans="1:7">
      <c r="A486">
        <v>68244</v>
      </c>
      <c r="B486" t="s">
        <v>428</v>
      </c>
      <c r="C486" s="5">
        <v>42128.577777777777</v>
      </c>
      <c r="D486">
        <f t="shared" si="28"/>
        <v>2015</v>
      </c>
      <c r="E486">
        <f t="shared" si="29"/>
        <v>5</v>
      </c>
      <c r="F486">
        <f t="shared" si="30"/>
        <v>2</v>
      </c>
      <c r="G486">
        <f t="shared" si="31"/>
        <v>13</v>
      </c>
    </row>
    <row r="487" spans="1:7">
      <c r="A487">
        <v>114455</v>
      </c>
      <c r="B487" t="s">
        <v>424</v>
      </c>
      <c r="C487" s="5">
        <v>42207.834027777775</v>
      </c>
      <c r="D487">
        <f t="shared" si="28"/>
        <v>2015</v>
      </c>
      <c r="E487">
        <f t="shared" si="29"/>
        <v>7</v>
      </c>
      <c r="F487">
        <f t="shared" si="30"/>
        <v>3</v>
      </c>
      <c r="G487">
        <f t="shared" si="31"/>
        <v>20</v>
      </c>
    </row>
    <row r="488" spans="1:7">
      <c r="A488">
        <v>11274</v>
      </c>
      <c r="B488" t="s">
        <v>492</v>
      </c>
      <c r="C488" s="5">
        <v>41951.583333333336</v>
      </c>
      <c r="D488">
        <f t="shared" si="28"/>
        <v>2014</v>
      </c>
      <c r="E488">
        <f t="shared" si="29"/>
        <v>11</v>
      </c>
      <c r="F488">
        <f t="shared" si="30"/>
        <v>4</v>
      </c>
      <c r="G488">
        <f t="shared" si="31"/>
        <v>14</v>
      </c>
    </row>
    <row r="489" spans="1:7">
      <c r="A489">
        <v>141612</v>
      </c>
      <c r="B489" t="s">
        <v>488</v>
      </c>
      <c r="C489" s="5">
        <v>42256.366666666669</v>
      </c>
      <c r="D489">
        <f t="shared" si="28"/>
        <v>2015</v>
      </c>
      <c r="E489">
        <f t="shared" si="29"/>
        <v>9</v>
      </c>
      <c r="F489">
        <f t="shared" si="30"/>
        <v>3</v>
      </c>
      <c r="G489">
        <f t="shared" si="31"/>
        <v>8</v>
      </c>
    </row>
    <row r="490" spans="1:7">
      <c r="A490">
        <v>129247</v>
      </c>
      <c r="B490" t="s">
        <v>434</v>
      </c>
      <c r="C490" s="5">
        <v>42231.736111111109</v>
      </c>
      <c r="D490">
        <f t="shared" si="28"/>
        <v>2015</v>
      </c>
      <c r="E490">
        <f t="shared" si="29"/>
        <v>8</v>
      </c>
      <c r="F490">
        <f t="shared" si="30"/>
        <v>3</v>
      </c>
      <c r="G490">
        <f t="shared" si="31"/>
        <v>17</v>
      </c>
    </row>
    <row r="491" spans="1:7">
      <c r="A491">
        <v>120806</v>
      </c>
      <c r="B491" t="s">
        <v>488</v>
      </c>
      <c r="C491" s="5">
        <v>42218.359722222223</v>
      </c>
      <c r="D491">
        <f t="shared" si="28"/>
        <v>2015</v>
      </c>
      <c r="E491">
        <f t="shared" si="29"/>
        <v>8</v>
      </c>
      <c r="F491">
        <f t="shared" si="30"/>
        <v>3</v>
      </c>
      <c r="G491">
        <f t="shared" si="31"/>
        <v>8</v>
      </c>
    </row>
    <row r="492" spans="1:7">
      <c r="A492">
        <v>79239</v>
      </c>
      <c r="B492" t="s">
        <v>446</v>
      </c>
      <c r="C492" s="5">
        <v>42149.744444444441</v>
      </c>
      <c r="D492">
        <f t="shared" si="28"/>
        <v>2015</v>
      </c>
      <c r="E492">
        <f t="shared" si="29"/>
        <v>5</v>
      </c>
      <c r="F492">
        <f t="shared" si="30"/>
        <v>2</v>
      </c>
      <c r="G492">
        <f t="shared" si="31"/>
        <v>17</v>
      </c>
    </row>
    <row r="493" spans="1:7">
      <c r="A493">
        <v>74448</v>
      </c>
      <c r="B493" t="s">
        <v>476</v>
      </c>
      <c r="C493" s="5">
        <v>42140.742361111108</v>
      </c>
      <c r="D493">
        <f t="shared" si="28"/>
        <v>2015</v>
      </c>
      <c r="E493">
        <f t="shared" si="29"/>
        <v>5</v>
      </c>
      <c r="F493">
        <f t="shared" si="30"/>
        <v>2</v>
      </c>
      <c r="G493">
        <f t="shared" si="31"/>
        <v>17</v>
      </c>
    </row>
    <row r="494" spans="1:7">
      <c r="A494">
        <v>2786</v>
      </c>
      <c r="B494" t="s">
        <v>480</v>
      </c>
      <c r="C494" s="5">
        <v>41930.534722222219</v>
      </c>
      <c r="D494">
        <f t="shared" si="28"/>
        <v>2014</v>
      </c>
      <c r="E494">
        <f t="shared" si="29"/>
        <v>10</v>
      </c>
      <c r="F494">
        <f t="shared" si="30"/>
        <v>4</v>
      </c>
      <c r="G494">
        <f t="shared" si="31"/>
        <v>12</v>
      </c>
    </row>
    <row r="495" spans="1:7">
      <c r="A495">
        <v>86562</v>
      </c>
      <c r="B495" t="s">
        <v>484</v>
      </c>
      <c r="C495" s="5">
        <v>42162.904166666667</v>
      </c>
      <c r="D495">
        <f t="shared" si="28"/>
        <v>2015</v>
      </c>
      <c r="E495">
        <f t="shared" si="29"/>
        <v>6</v>
      </c>
      <c r="F495">
        <f t="shared" si="30"/>
        <v>2</v>
      </c>
      <c r="G495">
        <f t="shared" si="31"/>
        <v>21</v>
      </c>
    </row>
    <row r="496" spans="1:7">
      <c r="A496">
        <v>113613</v>
      </c>
      <c r="B496" t="s">
        <v>434</v>
      </c>
      <c r="C496" s="5">
        <v>42206.70208333333</v>
      </c>
      <c r="D496">
        <f t="shared" si="28"/>
        <v>2015</v>
      </c>
      <c r="E496">
        <f t="shared" si="29"/>
        <v>7</v>
      </c>
      <c r="F496">
        <f t="shared" si="30"/>
        <v>3</v>
      </c>
      <c r="G496">
        <f t="shared" si="31"/>
        <v>16</v>
      </c>
    </row>
    <row r="497" spans="1:7">
      <c r="A497">
        <v>65132</v>
      </c>
      <c r="B497" t="s">
        <v>486</v>
      </c>
      <c r="C497" s="5">
        <v>42121.706250000003</v>
      </c>
      <c r="D497">
        <f t="shared" si="28"/>
        <v>2015</v>
      </c>
      <c r="E497">
        <f t="shared" si="29"/>
        <v>4</v>
      </c>
      <c r="F497">
        <f t="shared" si="30"/>
        <v>2</v>
      </c>
      <c r="G497">
        <f t="shared" si="31"/>
        <v>16</v>
      </c>
    </row>
    <row r="498" spans="1:7">
      <c r="A498">
        <v>114690</v>
      </c>
      <c r="B498" t="s">
        <v>430</v>
      </c>
      <c r="C498" s="5">
        <v>42208.424305555556</v>
      </c>
      <c r="D498">
        <f t="shared" si="28"/>
        <v>2015</v>
      </c>
      <c r="E498">
        <f t="shared" si="29"/>
        <v>7</v>
      </c>
      <c r="F498">
        <f t="shared" si="30"/>
        <v>3</v>
      </c>
      <c r="G498">
        <f t="shared" si="31"/>
        <v>10</v>
      </c>
    </row>
    <row r="499" spans="1:7">
      <c r="A499">
        <v>88160</v>
      </c>
      <c r="B499" t="s">
        <v>446</v>
      </c>
      <c r="C499" s="5">
        <v>42165.723611111112</v>
      </c>
      <c r="D499">
        <f t="shared" si="28"/>
        <v>2015</v>
      </c>
      <c r="E499">
        <f t="shared" si="29"/>
        <v>6</v>
      </c>
      <c r="F499">
        <f t="shared" si="30"/>
        <v>2</v>
      </c>
      <c r="G499">
        <f t="shared" si="31"/>
        <v>17</v>
      </c>
    </row>
    <row r="500" spans="1:7">
      <c r="A500">
        <v>99323</v>
      </c>
      <c r="B500" t="s">
        <v>420</v>
      </c>
      <c r="C500" s="5">
        <v>42184.832638888889</v>
      </c>
      <c r="D500">
        <f t="shared" si="28"/>
        <v>2015</v>
      </c>
      <c r="E500">
        <f t="shared" si="29"/>
        <v>6</v>
      </c>
      <c r="F500">
        <f t="shared" si="30"/>
        <v>2</v>
      </c>
      <c r="G500">
        <f t="shared" si="31"/>
        <v>19</v>
      </c>
    </row>
    <row r="501" spans="1:7">
      <c r="A501">
        <v>145491</v>
      </c>
      <c r="B501" t="s">
        <v>508</v>
      </c>
      <c r="C501" s="5">
        <v>42263.756944444445</v>
      </c>
      <c r="D501">
        <f t="shared" si="28"/>
        <v>2015</v>
      </c>
      <c r="E501">
        <f t="shared" si="29"/>
        <v>9</v>
      </c>
      <c r="F501">
        <f t="shared" si="30"/>
        <v>3</v>
      </c>
      <c r="G501">
        <f t="shared" si="31"/>
        <v>18</v>
      </c>
    </row>
    <row r="502" spans="1:7">
      <c r="A502">
        <v>8482</v>
      </c>
      <c r="B502" t="s">
        <v>450</v>
      </c>
      <c r="C502" s="5">
        <v>41944.762499999997</v>
      </c>
      <c r="D502">
        <f t="shared" si="28"/>
        <v>2014</v>
      </c>
      <c r="E502">
        <f t="shared" si="29"/>
        <v>11</v>
      </c>
      <c r="F502">
        <f t="shared" si="30"/>
        <v>4</v>
      </c>
      <c r="G502">
        <f t="shared" si="31"/>
        <v>18</v>
      </c>
    </row>
    <row r="503" spans="1:7">
      <c r="A503">
        <v>6495</v>
      </c>
      <c r="B503" t="s">
        <v>450</v>
      </c>
      <c r="C503" s="5">
        <v>41939.503472222219</v>
      </c>
      <c r="D503">
        <f t="shared" si="28"/>
        <v>2014</v>
      </c>
      <c r="E503">
        <f t="shared" si="29"/>
        <v>10</v>
      </c>
      <c r="F503">
        <f t="shared" si="30"/>
        <v>4</v>
      </c>
      <c r="G503">
        <f t="shared" si="31"/>
        <v>12</v>
      </c>
    </row>
    <row r="504" spans="1:7">
      <c r="A504">
        <v>73035</v>
      </c>
      <c r="B504" t="s">
        <v>458</v>
      </c>
      <c r="C504" s="5">
        <v>42138.236111111109</v>
      </c>
      <c r="D504">
        <f t="shared" si="28"/>
        <v>2015</v>
      </c>
      <c r="E504">
        <f t="shared" si="29"/>
        <v>5</v>
      </c>
      <c r="F504">
        <f t="shared" si="30"/>
        <v>2</v>
      </c>
      <c r="G504">
        <f t="shared" si="31"/>
        <v>5</v>
      </c>
    </row>
    <row r="505" spans="1:7">
      <c r="A505">
        <v>88592</v>
      </c>
      <c r="B505" t="s">
        <v>422</v>
      </c>
      <c r="C505" s="5">
        <v>42166.537499999999</v>
      </c>
      <c r="D505">
        <f t="shared" si="28"/>
        <v>2015</v>
      </c>
      <c r="E505">
        <f t="shared" si="29"/>
        <v>6</v>
      </c>
      <c r="F505">
        <f t="shared" si="30"/>
        <v>2</v>
      </c>
      <c r="G505">
        <f t="shared" si="31"/>
        <v>12</v>
      </c>
    </row>
    <row r="506" spans="1:7">
      <c r="A506">
        <v>24024</v>
      </c>
      <c r="B506" t="s">
        <v>432</v>
      </c>
      <c r="C506" s="5">
        <v>41999.480555555558</v>
      </c>
      <c r="D506">
        <f t="shared" si="28"/>
        <v>2014</v>
      </c>
      <c r="E506">
        <f t="shared" si="29"/>
        <v>12</v>
      </c>
      <c r="F506">
        <f t="shared" si="30"/>
        <v>4</v>
      </c>
      <c r="G506">
        <f t="shared" si="31"/>
        <v>11</v>
      </c>
    </row>
    <row r="507" spans="1:7">
      <c r="A507">
        <v>128633</v>
      </c>
      <c r="B507" t="s">
        <v>462</v>
      </c>
      <c r="C507" s="5">
        <v>42230.521527777775</v>
      </c>
      <c r="D507">
        <f t="shared" si="28"/>
        <v>2015</v>
      </c>
      <c r="E507">
        <f t="shared" si="29"/>
        <v>8</v>
      </c>
      <c r="F507">
        <f t="shared" si="30"/>
        <v>3</v>
      </c>
      <c r="G507">
        <f t="shared" si="31"/>
        <v>12</v>
      </c>
    </row>
    <row r="508" spans="1:7">
      <c r="A508">
        <v>74008</v>
      </c>
      <c r="B508" t="s">
        <v>424</v>
      </c>
      <c r="C508" s="5">
        <v>42139.757638888892</v>
      </c>
      <c r="D508">
        <f t="shared" si="28"/>
        <v>2015</v>
      </c>
      <c r="E508">
        <f t="shared" si="29"/>
        <v>5</v>
      </c>
      <c r="F508">
        <f t="shared" si="30"/>
        <v>2</v>
      </c>
      <c r="G508">
        <f t="shared" si="31"/>
        <v>18</v>
      </c>
    </row>
    <row r="509" spans="1:7">
      <c r="A509">
        <v>85390</v>
      </c>
      <c r="B509" t="s">
        <v>452</v>
      </c>
      <c r="C509" s="5">
        <v>42160.744444444441</v>
      </c>
      <c r="D509">
        <f t="shared" si="28"/>
        <v>2015</v>
      </c>
      <c r="E509">
        <f t="shared" si="29"/>
        <v>6</v>
      </c>
      <c r="F509">
        <f t="shared" si="30"/>
        <v>2</v>
      </c>
      <c r="G509">
        <f t="shared" si="31"/>
        <v>17</v>
      </c>
    </row>
    <row r="510" spans="1:7">
      <c r="A510">
        <v>72716</v>
      </c>
      <c r="B510" t="s">
        <v>488</v>
      </c>
      <c r="C510" s="5">
        <v>42137.320138888892</v>
      </c>
      <c r="D510">
        <f t="shared" si="28"/>
        <v>2015</v>
      </c>
      <c r="E510">
        <f t="shared" si="29"/>
        <v>5</v>
      </c>
      <c r="F510">
        <f t="shared" si="30"/>
        <v>2</v>
      </c>
      <c r="G510">
        <f t="shared" si="31"/>
        <v>7</v>
      </c>
    </row>
    <row r="511" spans="1:7">
      <c r="A511">
        <v>141851</v>
      </c>
      <c r="B511" t="s">
        <v>448</v>
      </c>
      <c r="C511" s="5">
        <v>42256.677083333336</v>
      </c>
      <c r="D511">
        <f t="shared" si="28"/>
        <v>2015</v>
      </c>
      <c r="E511">
        <f t="shared" si="29"/>
        <v>9</v>
      </c>
      <c r="F511">
        <f t="shared" si="30"/>
        <v>3</v>
      </c>
      <c r="G511">
        <f t="shared" si="31"/>
        <v>16</v>
      </c>
    </row>
    <row r="512" spans="1:7">
      <c r="A512">
        <v>45998</v>
      </c>
      <c r="B512" t="s">
        <v>436</v>
      </c>
      <c r="C512" s="5">
        <v>42074.781944444447</v>
      </c>
      <c r="D512">
        <f t="shared" si="28"/>
        <v>2015</v>
      </c>
      <c r="E512">
        <f t="shared" si="29"/>
        <v>3</v>
      </c>
      <c r="F512">
        <f t="shared" si="30"/>
        <v>1</v>
      </c>
      <c r="G512">
        <f t="shared" si="31"/>
        <v>18</v>
      </c>
    </row>
    <row r="513" spans="1:7">
      <c r="A513">
        <v>84948</v>
      </c>
      <c r="B513" t="s">
        <v>488</v>
      </c>
      <c r="C513" s="5">
        <v>42160.327777777777</v>
      </c>
      <c r="D513">
        <f t="shared" si="28"/>
        <v>2015</v>
      </c>
      <c r="E513">
        <f t="shared" si="29"/>
        <v>6</v>
      </c>
      <c r="F513">
        <f t="shared" si="30"/>
        <v>2</v>
      </c>
      <c r="G513">
        <f t="shared" si="31"/>
        <v>7</v>
      </c>
    </row>
    <row r="514" spans="1:7">
      <c r="A514">
        <v>37749</v>
      </c>
      <c r="B514" t="s">
        <v>462</v>
      </c>
      <c r="C514" s="5">
        <v>42050.802777777775</v>
      </c>
      <c r="D514">
        <f t="shared" si="28"/>
        <v>2015</v>
      </c>
      <c r="E514">
        <f t="shared" si="29"/>
        <v>2</v>
      </c>
      <c r="F514">
        <f t="shared" si="30"/>
        <v>1</v>
      </c>
      <c r="G514">
        <f t="shared" si="31"/>
        <v>19</v>
      </c>
    </row>
    <row r="515" spans="1:7">
      <c r="A515">
        <v>53261</v>
      </c>
      <c r="B515" t="s">
        <v>492</v>
      </c>
      <c r="C515" s="5">
        <v>42096.359722222223</v>
      </c>
      <c r="D515">
        <f t="shared" si="28"/>
        <v>2015</v>
      </c>
      <c r="E515">
        <f t="shared" si="29"/>
        <v>4</v>
      </c>
      <c r="F515">
        <f t="shared" si="30"/>
        <v>2</v>
      </c>
      <c r="G515">
        <f t="shared" si="31"/>
        <v>8</v>
      </c>
    </row>
    <row r="516" spans="1:7">
      <c r="A516">
        <v>109332</v>
      </c>
      <c r="B516" t="s">
        <v>460</v>
      </c>
      <c r="C516" s="5">
        <v>42200.373611111114</v>
      </c>
      <c r="D516">
        <f t="shared" si="28"/>
        <v>2015</v>
      </c>
      <c r="E516">
        <f t="shared" si="29"/>
        <v>7</v>
      </c>
      <c r="F516">
        <f t="shared" si="30"/>
        <v>3</v>
      </c>
      <c r="G516">
        <f t="shared" si="31"/>
        <v>8</v>
      </c>
    </row>
    <row r="517" spans="1:7">
      <c r="A517">
        <v>78647</v>
      </c>
      <c r="B517" t="s">
        <v>476</v>
      </c>
      <c r="C517" s="5">
        <v>42148.668749999997</v>
      </c>
      <c r="D517">
        <f t="shared" si="28"/>
        <v>2015</v>
      </c>
      <c r="E517">
        <f t="shared" si="29"/>
        <v>5</v>
      </c>
      <c r="F517">
        <f t="shared" si="30"/>
        <v>2</v>
      </c>
      <c r="G517">
        <f t="shared" si="31"/>
        <v>16</v>
      </c>
    </row>
    <row r="518" spans="1:7">
      <c r="A518">
        <v>74896</v>
      </c>
      <c r="B518" t="s">
        <v>474</v>
      </c>
      <c r="C518" s="5">
        <v>42141.727777777778</v>
      </c>
      <c r="D518">
        <f t="shared" si="28"/>
        <v>2015</v>
      </c>
      <c r="E518">
        <f t="shared" si="29"/>
        <v>5</v>
      </c>
      <c r="F518">
        <f t="shared" si="30"/>
        <v>2</v>
      </c>
      <c r="G518">
        <f t="shared" si="31"/>
        <v>17</v>
      </c>
    </row>
    <row r="519" spans="1:7">
      <c r="A519">
        <v>110070</v>
      </c>
      <c r="B519" t="s">
        <v>476</v>
      </c>
      <c r="C519" s="5">
        <v>42201.418749999997</v>
      </c>
      <c r="D519">
        <f t="shared" si="28"/>
        <v>2015</v>
      </c>
      <c r="E519">
        <f t="shared" si="29"/>
        <v>7</v>
      </c>
      <c r="F519">
        <f t="shared" si="30"/>
        <v>3</v>
      </c>
      <c r="G519">
        <f t="shared" si="31"/>
        <v>10</v>
      </c>
    </row>
    <row r="520" spans="1:7">
      <c r="A520">
        <v>123080</v>
      </c>
      <c r="B520" t="s">
        <v>476</v>
      </c>
      <c r="C520" s="5">
        <v>42221.711805555555</v>
      </c>
      <c r="D520">
        <f t="shared" ref="D520:D583" si="32">YEAR(C520)</f>
        <v>2015</v>
      </c>
      <c r="E520">
        <f t="shared" ref="E520:E583" si="33">MONTH(C520)</f>
        <v>8</v>
      </c>
      <c r="F520">
        <f t="shared" ref="F520:F583" si="34">ROUNDUP(MONTH(C520)/3, 0)</f>
        <v>3</v>
      </c>
      <c r="G520">
        <f t="shared" ref="G520:G583" si="35">HOUR(C520)</f>
        <v>17</v>
      </c>
    </row>
    <row r="521" spans="1:7">
      <c r="A521">
        <v>80201</v>
      </c>
      <c r="B521" t="s">
        <v>476</v>
      </c>
      <c r="C521" s="5">
        <v>42151.71875</v>
      </c>
      <c r="D521">
        <f t="shared" si="32"/>
        <v>2015</v>
      </c>
      <c r="E521">
        <f t="shared" si="33"/>
        <v>5</v>
      </c>
      <c r="F521">
        <f t="shared" si="34"/>
        <v>2</v>
      </c>
      <c r="G521">
        <f t="shared" si="35"/>
        <v>17</v>
      </c>
    </row>
    <row r="522" spans="1:7">
      <c r="A522">
        <v>12463</v>
      </c>
      <c r="B522" t="s">
        <v>422</v>
      </c>
      <c r="C522" s="5">
        <v>41954.39166666667</v>
      </c>
      <c r="D522">
        <f t="shared" si="32"/>
        <v>2014</v>
      </c>
      <c r="E522">
        <f t="shared" si="33"/>
        <v>11</v>
      </c>
      <c r="F522">
        <f t="shared" si="34"/>
        <v>4</v>
      </c>
      <c r="G522">
        <f t="shared" si="35"/>
        <v>9</v>
      </c>
    </row>
    <row r="523" spans="1:7">
      <c r="A523">
        <v>111773</v>
      </c>
      <c r="B523" t="s">
        <v>480</v>
      </c>
      <c r="C523" s="5">
        <v>42203.625</v>
      </c>
      <c r="D523">
        <f t="shared" si="32"/>
        <v>2015</v>
      </c>
      <c r="E523">
        <f t="shared" si="33"/>
        <v>7</v>
      </c>
      <c r="F523">
        <f t="shared" si="34"/>
        <v>3</v>
      </c>
      <c r="G523">
        <f t="shared" si="35"/>
        <v>15</v>
      </c>
    </row>
    <row r="524" spans="1:7">
      <c r="A524">
        <v>144755</v>
      </c>
      <c r="B524" t="s">
        <v>500</v>
      </c>
      <c r="C524" s="5">
        <v>42262.423611111109</v>
      </c>
      <c r="D524">
        <f t="shared" si="32"/>
        <v>2015</v>
      </c>
      <c r="E524">
        <f t="shared" si="33"/>
        <v>9</v>
      </c>
      <c r="F524">
        <f t="shared" si="34"/>
        <v>3</v>
      </c>
      <c r="G524">
        <f t="shared" si="35"/>
        <v>10</v>
      </c>
    </row>
    <row r="525" spans="1:7">
      <c r="A525">
        <v>61555</v>
      </c>
      <c r="B525" t="s">
        <v>476</v>
      </c>
      <c r="C525" s="5">
        <v>42114.661805555559</v>
      </c>
      <c r="D525">
        <f t="shared" si="32"/>
        <v>2015</v>
      </c>
      <c r="E525">
        <f t="shared" si="33"/>
        <v>4</v>
      </c>
      <c r="F525">
        <f t="shared" si="34"/>
        <v>2</v>
      </c>
      <c r="G525">
        <f t="shared" si="35"/>
        <v>15</v>
      </c>
    </row>
    <row r="526" spans="1:7">
      <c r="A526">
        <v>84646</v>
      </c>
      <c r="B526" t="s">
        <v>416</v>
      </c>
      <c r="C526" s="5">
        <v>42159.658333333333</v>
      </c>
      <c r="D526">
        <f t="shared" si="32"/>
        <v>2015</v>
      </c>
      <c r="E526">
        <f t="shared" si="33"/>
        <v>6</v>
      </c>
      <c r="F526">
        <f t="shared" si="34"/>
        <v>2</v>
      </c>
      <c r="G526">
        <f t="shared" si="35"/>
        <v>15</v>
      </c>
    </row>
    <row r="527" spans="1:7">
      <c r="A527">
        <v>109998</v>
      </c>
      <c r="B527" t="s">
        <v>434</v>
      </c>
      <c r="C527" s="5">
        <v>42201.361805555556</v>
      </c>
      <c r="D527">
        <f t="shared" si="32"/>
        <v>2015</v>
      </c>
      <c r="E527">
        <f t="shared" si="33"/>
        <v>7</v>
      </c>
      <c r="F527">
        <f t="shared" si="34"/>
        <v>3</v>
      </c>
      <c r="G527">
        <f t="shared" si="35"/>
        <v>8</v>
      </c>
    </row>
    <row r="528" spans="1:7">
      <c r="A528">
        <v>97399</v>
      </c>
      <c r="B528" t="s">
        <v>460</v>
      </c>
      <c r="C528" s="5">
        <v>42181.371527777781</v>
      </c>
      <c r="D528">
        <f t="shared" si="32"/>
        <v>2015</v>
      </c>
      <c r="E528">
        <f t="shared" si="33"/>
        <v>6</v>
      </c>
      <c r="F528">
        <f t="shared" si="34"/>
        <v>2</v>
      </c>
      <c r="G528">
        <f t="shared" si="35"/>
        <v>8</v>
      </c>
    </row>
    <row r="529" spans="1:7">
      <c r="A529">
        <v>47001</v>
      </c>
      <c r="B529" t="s">
        <v>478</v>
      </c>
      <c r="C529" s="5">
        <v>42077.656944444447</v>
      </c>
      <c r="D529">
        <f t="shared" si="32"/>
        <v>2015</v>
      </c>
      <c r="E529">
        <f t="shared" si="33"/>
        <v>3</v>
      </c>
      <c r="F529">
        <f t="shared" si="34"/>
        <v>1</v>
      </c>
      <c r="G529">
        <f t="shared" si="35"/>
        <v>15</v>
      </c>
    </row>
    <row r="530" spans="1:7">
      <c r="A530">
        <v>21676</v>
      </c>
      <c r="B530" t="s">
        <v>492</v>
      </c>
      <c r="C530" s="5">
        <v>41988.481944444444</v>
      </c>
      <c r="D530">
        <f t="shared" si="32"/>
        <v>2014</v>
      </c>
      <c r="E530">
        <f t="shared" si="33"/>
        <v>12</v>
      </c>
      <c r="F530">
        <f t="shared" si="34"/>
        <v>4</v>
      </c>
      <c r="G530">
        <f t="shared" si="35"/>
        <v>11</v>
      </c>
    </row>
    <row r="531" spans="1:7">
      <c r="A531">
        <v>87271</v>
      </c>
      <c r="B531" t="s">
        <v>496</v>
      </c>
      <c r="C531" s="5">
        <v>42164.347222222219</v>
      </c>
      <c r="D531">
        <f t="shared" si="32"/>
        <v>2015</v>
      </c>
      <c r="E531">
        <f t="shared" si="33"/>
        <v>6</v>
      </c>
      <c r="F531">
        <f t="shared" si="34"/>
        <v>2</v>
      </c>
      <c r="G531">
        <f t="shared" si="35"/>
        <v>8</v>
      </c>
    </row>
    <row r="532" spans="1:7">
      <c r="A532">
        <v>3031</v>
      </c>
      <c r="B532" t="s">
        <v>436</v>
      </c>
      <c r="C532" s="5">
        <v>41930.76458333333</v>
      </c>
      <c r="D532">
        <f t="shared" si="32"/>
        <v>2014</v>
      </c>
      <c r="E532">
        <f t="shared" si="33"/>
        <v>10</v>
      </c>
      <c r="F532">
        <f t="shared" si="34"/>
        <v>4</v>
      </c>
      <c r="G532">
        <f t="shared" si="35"/>
        <v>18</v>
      </c>
    </row>
    <row r="533" spans="1:7">
      <c r="A533">
        <v>94956</v>
      </c>
      <c r="B533" t="s">
        <v>484</v>
      </c>
      <c r="C533" s="5">
        <v>42176.919444444444</v>
      </c>
      <c r="D533">
        <f t="shared" si="32"/>
        <v>2015</v>
      </c>
      <c r="E533">
        <f t="shared" si="33"/>
        <v>6</v>
      </c>
      <c r="F533">
        <f t="shared" si="34"/>
        <v>2</v>
      </c>
      <c r="G533">
        <f t="shared" si="35"/>
        <v>22</v>
      </c>
    </row>
    <row r="534" spans="1:7">
      <c r="A534">
        <v>16814</v>
      </c>
      <c r="B534" t="s">
        <v>444</v>
      </c>
      <c r="C534" s="5">
        <v>41967.550694444442</v>
      </c>
      <c r="D534">
        <f t="shared" si="32"/>
        <v>2014</v>
      </c>
      <c r="E534">
        <f t="shared" si="33"/>
        <v>11</v>
      </c>
      <c r="F534">
        <f t="shared" si="34"/>
        <v>4</v>
      </c>
      <c r="G534">
        <f t="shared" si="35"/>
        <v>13</v>
      </c>
    </row>
    <row r="535" spans="1:7">
      <c r="A535">
        <v>80835</v>
      </c>
      <c r="B535" t="s">
        <v>444</v>
      </c>
      <c r="C535" s="5">
        <v>42152.67083333333</v>
      </c>
      <c r="D535">
        <f t="shared" si="32"/>
        <v>2015</v>
      </c>
      <c r="E535">
        <f t="shared" si="33"/>
        <v>5</v>
      </c>
      <c r="F535">
        <f t="shared" si="34"/>
        <v>2</v>
      </c>
      <c r="G535">
        <f t="shared" si="35"/>
        <v>16</v>
      </c>
    </row>
    <row r="536" spans="1:7">
      <c r="A536">
        <v>48821</v>
      </c>
      <c r="B536" t="s">
        <v>506</v>
      </c>
      <c r="C536" s="5">
        <v>42083.555555555555</v>
      </c>
      <c r="D536">
        <f t="shared" si="32"/>
        <v>2015</v>
      </c>
      <c r="E536">
        <f t="shared" si="33"/>
        <v>3</v>
      </c>
      <c r="F536">
        <f t="shared" si="34"/>
        <v>1</v>
      </c>
      <c r="G536">
        <f t="shared" si="35"/>
        <v>13</v>
      </c>
    </row>
    <row r="537" spans="1:7">
      <c r="A537">
        <v>3201</v>
      </c>
      <c r="B537" t="s">
        <v>512</v>
      </c>
      <c r="C537" s="5">
        <v>41931.397222222222</v>
      </c>
      <c r="D537">
        <f t="shared" si="32"/>
        <v>2014</v>
      </c>
      <c r="E537">
        <f t="shared" si="33"/>
        <v>10</v>
      </c>
      <c r="F537">
        <f t="shared" si="34"/>
        <v>4</v>
      </c>
      <c r="G537">
        <f t="shared" si="35"/>
        <v>9</v>
      </c>
    </row>
    <row r="538" spans="1:7">
      <c r="A538">
        <v>5113</v>
      </c>
      <c r="B538" t="s">
        <v>448</v>
      </c>
      <c r="C538" s="5">
        <v>41935.626388888886</v>
      </c>
      <c r="D538">
        <f t="shared" si="32"/>
        <v>2014</v>
      </c>
      <c r="E538">
        <f t="shared" si="33"/>
        <v>10</v>
      </c>
      <c r="F538">
        <f t="shared" si="34"/>
        <v>4</v>
      </c>
      <c r="G538">
        <f t="shared" si="35"/>
        <v>15</v>
      </c>
    </row>
    <row r="539" spans="1:7">
      <c r="A539">
        <v>44606</v>
      </c>
      <c r="B539" t="s">
        <v>482</v>
      </c>
      <c r="C539" s="5">
        <v>42071.526388888888</v>
      </c>
      <c r="D539">
        <f t="shared" si="32"/>
        <v>2015</v>
      </c>
      <c r="E539">
        <f t="shared" si="33"/>
        <v>3</v>
      </c>
      <c r="F539">
        <f t="shared" si="34"/>
        <v>1</v>
      </c>
      <c r="G539">
        <f t="shared" si="35"/>
        <v>12</v>
      </c>
    </row>
    <row r="540" spans="1:7">
      <c r="A540">
        <v>107197</v>
      </c>
      <c r="B540" t="s">
        <v>434</v>
      </c>
      <c r="C540" s="5">
        <v>42196.942361111112</v>
      </c>
      <c r="D540">
        <f t="shared" si="32"/>
        <v>2015</v>
      </c>
      <c r="E540">
        <f t="shared" si="33"/>
        <v>7</v>
      </c>
      <c r="F540">
        <f t="shared" si="34"/>
        <v>3</v>
      </c>
      <c r="G540">
        <f t="shared" si="35"/>
        <v>22</v>
      </c>
    </row>
    <row r="541" spans="1:7">
      <c r="A541">
        <v>132914</v>
      </c>
      <c r="B541" t="s">
        <v>462</v>
      </c>
      <c r="C541" s="5">
        <v>42237.740972222222</v>
      </c>
      <c r="D541">
        <f t="shared" si="32"/>
        <v>2015</v>
      </c>
      <c r="E541">
        <f t="shared" si="33"/>
        <v>8</v>
      </c>
      <c r="F541">
        <f t="shared" si="34"/>
        <v>3</v>
      </c>
      <c r="G541">
        <f t="shared" si="35"/>
        <v>17</v>
      </c>
    </row>
    <row r="542" spans="1:7">
      <c r="A542">
        <v>51985</v>
      </c>
      <c r="B542" t="s">
        <v>458</v>
      </c>
      <c r="C542" s="5">
        <v>42092.743055555555</v>
      </c>
      <c r="D542">
        <f t="shared" si="32"/>
        <v>2015</v>
      </c>
      <c r="E542">
        <f t="shared" si="33"/>
        <v>3</v>
      </c>
      <c r="F542">
        <f t="shared" si="34"/>
        <v>1</v>
      </c>
      <c r="G542">
        <f t="shared" si="35"/>
        <v>17</v>
      </c>
    </row>
    <row r="543" spans="1:7">
      <c r="A543">
        <v>98661</v>
      </c>
      <c r="B543" t="s">
        <v>500</v>
      </c>
      <c r="C543" s="5">
        <v>42183.682638888888</v>
      </c>
      <c r="D543">
        <f t="shared" si="32"/>
        <v>2015</v>
      </c>
      <c r="E543">
        <f t="shared" si="33"/>
        <v>6</v>
      </c>
      <c r="F543">
        <f t="shared" si="34"/>
        <v>2</v>
      </c>
      <c r="G543">
        <f t="shared" si="35"/>
        <v>16</v>
      </c>
    </row>
    <row r="544" spans="1:7">
      <c r="A544">
        <v>1033</v>
      </c>
      <c r="B544" t="s">
        <v>426</v>
      </c>
      <c r="C544" s="5">
        <v>41926.463888888888</v>
      </c>
      <c r="D544">
        <f t="shared" si="32"/>
        <v>2014</v>
      </c>
      <c r="E544">
        <f t="shared" si="33"/>
        <v>10</v>
      </c>
      <c r="F544">
        <f t="shared" si="34"/>
        <v>4</v>
      </c>
      <c r="G544">
        <f t="shared" si="35"/>
        <v>11</v>
      </c>
    </row>
    <row r="545" spans="1:7">
      <c r="A545">
        <v>147701</v>
      </c>
      <c r="B545" t="s">
        <v>516</v>
      </c>
      <c r="C545" s="5">
        <v>42269.368750000001</v>
      </c>
      <c r="D545">
        <f t="shared" si="32"/>
        <v>2015</v>
      </c>
      <c r="E545">
        <f t="shared" si="33"/>
        <v>9</v>
      </c>
      <c r="F545">
        <f t="shared" si="34"/>
        <v>3</v>
      </c>
      <c r="G545">
        <f t="shared" si="35"/>
        <v>8</v>
      </c>
    </row>
    <row r="546" spans="1:7">
      <c r="A546">
        <v>98348</v>
      </c>
      <c r="B546" t="s">
        <v>446</v>
      </c>
      <c r="C546" s="5">
        <v>42182.918749999997</v>
      </c>
      <c r="D546">
        <f t="shared" si="32"/>
        <v>2015</v>
      </c>
      <c r="E546">
        <f t="shared" si="33"/>
        <v>6</v>
      </c>
      <c r="F546">
        <f t="shared" si="34"/>
        <v>2</v>
      </c>
      <c r="G546">
        <f t="shared" si="35"/>
        <v>22</v>
      </c>
    </row>
    <row r="547" spans="1:7">
      <c r="A547">
        <v>132758</v>
      </c>
      <c r="B547" t="s">
        <v>418</v>
      </c>
      <c r="C547" s="5">
        <v>42237.632638888892</v>
      </c>
      <c r="D547">
        <f t="shared" si="32"/>
        <v>2015</v>
      </c>
      <c r="E547">
        <f t="shared" si="33"/>
        <v>8</v>
      </c>
      <c r="F547">
        <f t="shared" si="34"/>
        <v>3</v>
      </c>
      <c r="G547">
        <f t="shared" si="35"/>
        <v>15</v>
      </c>
    </row>
    <row r="548" spans="1:7">
      <c r="A548">
        <v>60173</v>
      </c>
      <c r="B548" t="s">
        <v>426</v>
      </c>
      <c r="C548" s="5">
        <v>42112.90347222222</v>
      </c>
      <c r="D548">
        <f t="shared" si="32"/>
        <v>2015</v>
      </c>
      <c r="E548">
        <f t="shared" si="33"/>
        <v>4</v>
      </c>
      <c r="F548">
        <f t="shared" si="34"/>
        <v>2</v>
      </c>
      <c r="G548">
        <f t="shared" si="35"/>
        <v>21</v>
      </c>
    </row>
    <row r="549" spans="1:7">
      <c r="A549">
        <v>29930</v>
      </c>
      <c r="B549" t="s">
        <v>460</v>
      </c>
      <c r="C549" s="5">
        <v>42025.331250000003</v>
      </c>
      <c r="D549">
        <f t="shared" si="32"/>
        <v>2015</v>
      </c>
      <c r="E549">
        <f t="shared" si="33"/>
        <v>1</v>
      </c>
      <c r="F549">
        <f t="shared" si="34"/>
        <v>1</v>
      </c>
      <c r="G549">
        <f t="shared" si="35"/>
        <v>7</v>
      </c>
    </row>
    <row r="550" spans="1:7">
      <c r="A550">
        <v>99486</v>
      </c>
      <c r="B550" t="s">
        <v>460</v>
      </c>
      <c r="C550" s="5">
        <v>42185.373611111114</v>
      </c>
      <c r="D550">
        <f t="shared" si="32"/>
        <v>2015</v>
      </c>
      <c r="E550">
        <f t="shared" si="33"/>
        <v>6</v>
      </c>
      <c r="F550">
        <f t="shared" si="34"/>
        <v>2</v>
      </c>
      <c r="G550">
        <f t="shared" si="35"/>
        <v>8</v>
      </c>
    </row>
    <row r="551" spans="1:7">
      <c r="A551">
        <v>142268</v>
      </c>
      <c r="B551" t="s">
        <v>486</v>
      </c>
      <c r="C551" s="5">
        <v>42257.404166666667</v>
      </c>
      <c r="D551">
        <f t="shared" si="32"/>
        <v>2015</v>
      </c>
      <c r="E551">
        <f t="shared" si="33"/>
        <v>9</v>
      </c>
      <c r="F551">
        <f t="shared" si="34"/>
        <v>3</v>
      </c>
      <c r="G551">
        <f t="shared" si="35"/>
        <v>9</v>
      </c>
    </row>
    <row r="552" spans="1:7">
      <c r="A552">
        <v>122907</v>
      </c>
      <c r="B552" t="s">
        <v>492</v>
      </c>
      <c r="C552" s="5">
        <v>42221.512499999997</v>
      </c>
      <c r="D552">
        <f t="shared" si="32"/>
        <v>2015</v>
      </c>
      <c r="E552">
        <f t="shared" si="33"/>
        <v>8</v>
      </c>
      <c r="F552">
        <f t="shared" si="34"/>
        <v>3</v>
      </c>
      <c r="G552">
        <f t="shared" si="35"/>
        <v>12</v>
      </c>
    </row>
    <row r="553" spans="1:7">
      <c r="A553">
        <v>11020</v>
      </c>
      <c r="B553" t="s">
        <v>476</v>
      </c>
      <c r="C553" s="5">
        <v>41951.422222222223</v>
      </c>
      <c r="D553">
        <f t="shared" si="32"/>
        <v>2014</v>
      </c>
      <c r="E553">
        <f t="shared" si="33"/>
        <v>11</v>
      </c>
      <c r="F553">
        <f t="shared" si="34"/>
        <v>4</v>
      </c>
      <c r="G553">
        <f t="shared" si="35"/>
        <v>10</v>
      </c>
    </row>
    <row r="554" spans="1:7">
      <c r="A554">
        <v>35198</v>
      </c>
      <c r="B554" t="s">
        <v>422</v>
      </c>
      <c r="C554" s="5">
        <v>42044.548611111109</v>
      </c>
      <c r="D554">
        <f t="shared" si="32"/>
        <v>2015</v>
      </c>
      <c r="E554">
        <f t="shared" si="33"/>
        <v>2</v>
      </c>
      <c r="F554">
        <f t="shared" si="34"/>
        <v>1</v>
      </c>
      <c r="G554">
        <f t="shared" si="35"/>
        <v>13</v>
      </c>
    </row>
    <row r="555" spans="1:7">
      <c r="A555">
        <v>137723</v>
      </c>
      <c r="B555" t="s">
        <v>422</v>
      </c>
      <c r="C555" s="5">
        <v>42247.347222222219</v>
      </c>
      <c r="D555">
        <f t="shared" si="32"/>
        <v>2015</v>
      </c>
      <c r="E555">
        <f t="shared" si="33"/>
        <v>8</v>
      </c>
      <c r="F555">
        <f t="shared" si="34"/>
        <v>3</v>
      </c>
      <c r="G555">
        <f t="shared" si="35"/>
        <v>8</v>
      </c>
    </row>
    <row r="556" spans="1:7">
      <c r="A556">
        <v>96835</v>
      </c>
      <c r="B556" t="s">
        <v>486</v>
      </c>
      <c r="C556" s="5">
        <v>42180.397222222222</v>
      </c>
      <c r="D556">
        <f t="shared" si="32"/>
        <v>2015</v>
      </c>
      <c r="E556">
        <f t="shared" si="33"/>
        <v>6</v>
      </c>
      <c r="F556">
        <f t="shared" si="34"/>
        <v>2</v>
      </c>
      <c r="G556">
        <f t="shared" si="35"/>
        <v>9</v>
      </c>
    </row>
    <row r="557" spans="1:7">
      <c r="A557">
        <v>81675</v>
      </c>
      <c r="B557" t="s">
        <v>428</v>
      </c>
      <c r="C557" s="5">
        <v>42153.794444444444</v>
      </c>
      <c r="D557">
        <f t="shared" si="32"/>
        <v>2015</v>
      </c>
      <c r="E557">
        <f t="shared" si="33"/>
        <v>5</v>
      </c>
      <c r="F557">
        <f t="shared" si="34"/>
        <v>2</v>
      </c>
      <c r="G557">
        <f t="shared" si="35"/>
        <v>19</v>
      </c>
    </row>
    <row r="558" spans="1:7">
      <c r="A558">
        <v>35968</v>
      </c>
      <c r="B558" t="s">
        <v>472</v>
      </c>
      <c r="C558" s="5">
        <v>42046.709027777775</v>
      </c>
      <c r="D558">
        <f t="shared" si="32"/>
        <v>2015</v>
      </c>
      <c r="E558">
        <f t="shared" si="33"/>
        <v>2</v>
      </c>
      <c r="F558">
        <f t="shared" si="34"/>
        <v>1</v>
      </c>
      <c r="G558">
        <f t="shared" si="35"/>
        <v>17</v>
      </c>
    </row>
    <row r="559" spans="1:7">
      <c r="A559">
        <v>108556</v>
      </c>
      <c r="B559" t="s">
        <v>476</v>
      </c>
      <c r="C559" s="5">
        <v>42199.306250000001</v>
      </c>
      <c r="D559">
        <f t="shared" si="32"/>
        <v>2015</v>
      </c>
      <c r="E559">
        <f t="shared" si="33"/>
        <v>7</v>
      </c>
      <c r="F559">
        <f t="shared" si="34"/>
        <v>3</v>
      </c>
      <c r="G559">
        <f t="shared" si="35"/>
        <v>7</v>
      </c>
    </row>
    <row r="560" spans="1:7">
      <c r="A560">
        <v>53548</v>
      </c>
      <c r="B560" t="s">
        <v>446</v>
      </c>
      <c r="C560" s="5">
        <v>42096.804861111108</v>
      </c>
      <c r="D560">
        <f t="shared" si="32"/>
        <v>2015</v>
      </c>
      <c r="E560">
        <f t="shared" si="33"/>
        <v>4</v>
      </c>
      <c r="F560">
        <f t="shared" si="34"/>
        <v>2</v>
      </c>
      <c r="G560">
        <f t="shared" si="35"/>
        <v>19</v>
      </c>
    </row>
    <row r="561" spans="1:7">
      <c r="A561">
        <v>145251</v>
      </c>
      <c r="B561" t="s">
        <v>448</v>
      </c>
      <c r="C561" s="5">
        <v>42263.448611111111</v>
      </c>
      <c r="D561">
        <f t="shared" si="32"/>
        <v>2015</v>
      </c>
      <c r="E561">
        <f t="shared" si="33"/>
        <v>9</v>
      </c>
      <c r="F561">
        <f t="shared" si="34"/>
        <v>3</v>
      </c>
      <c r="G561">
        <f t="shared" si="35"/>
        <v>10</v>
      </c>
    </row>
    <row r="562" spans="1:7">
      <c r="A562">
        <v>155086</v>
      </c>
      <c r="B562" t="s">
        <v>486</v>
      </c>
      <c r="C562" s="5">
        <v>42285.265277777777</v>
      </c>
      <c r="D562">
        <f t="shared" si="32"/>
        <v>2015</v>
      </c>
      <c r="E562">
        <f t="shared" si="33"/>
        <v>10</v>
      </c>
      <c r="F562">
        <f t="shared" si="34"/>
        <v>4</v>
      </c>
      <c r="G562">
        <f t="shared" si="35"/>
        <v>6</v>
      </c>
    </row>
    <row r="563" spans="1:7">
      <c r="A563">
        <v>61994</v>
      </c>
      <c r="B563" t="s">
        <v>432</v>
      </c>
      <c r="C563" s="5">
        <v>42114.959027777775</v>
      </c>
      <c r="D563">
        <f t="shared" si="32"/>
        <v>2015</v>
      </c>
      <c r="E563">
        <f t="shared" si="33"/>
        <v>4</v>
      </c>
      <c r="F563">
        <f t="shared" si="34"/>
        <v>2</v>
      </c>
      <c r="G563">
        <f t="shared" si="35"/>
        <v>23</v>
      </c>
    </row>
    <row r="564" spans="1:7">
      <c r="A564">
        <v>20932</v>
      </c>
      <c r="B564" t="s">
        <v>422</v>
      </c>
      <c r="C564" s="5">
        <v>41985.554861111108</v>
      </c>
      <c r="D564">
        <f t="shared" si="32"/>
        <v>2014</v>
      </c>
      <c r="E564">
        <f t="shared" si="33"/>
        <v>12</v>
      </c>
      <c r="F564">
        <f t="shared" si="34"/>
        <v>4</v>
      </c>
      <c r="G564">
        <f t="shared" si="35"/>
        <v>13</v>
      </c>
    </row>
    <row r="565" spans="1:7">
      <c r="A565">
        <v>51048</v>
      </c>
      <c r="B565" t="s">
        <v>436</v>
      </c>
      <c r="C565" s="5">
        <v>42090.361111111109</v>
      </c>
      <c r="D565">
        <f t="shared" si="32"/>
        <v>2015</v>
      </c>
      <c r="E565">
        <f t="shared" si="33"/>
        <v>3</v>
      </c>
      <c r="F565">
        <f t="shared" si="34"/>
        <v>1</v>
      </c>
      <c r="G565">
        <f t="shared" si="35"/>
        <v>8</v>
      </c>
    </row>
    <row r="566" spans="1:7">
      <c r="A566">
        <v>154544</v>
      </c>
      <c r="B566" t="s">
        <v>476</v>
      </c>
      <c r="C566" s="5">
        <v>42283.410416666666</v>
      </c>
      <c r="D566">
        <f t="shared" si="32"/>
        <v>2015</v>
      </c>
      <c r="E566">
        <f t="shared" si="33"/>
        <v>10</v>
      </c>
      <c r="F566">
        <f t="shared" si="34"/>
        <v>4</v>
      </c>
      <c r="G566">
        <f t="shared" si="35"/>
        <v>9</v>
      </c>
    </row>
    <row r="567" spans="1:7">
      <c r="A567">
        <v>57897</v>
      </c>
      <c r="B567" t="s">
        <v>434</v>
      </c>
      <c r="C567" s="5">
        <v>42109.333333333336</v>
      </c>
      <c r="D567">
        <f t="shared" si="32"/>
        <v>2015</v>
      </c>
      <c r="E567">
        <f t="shared" si="33"/>
        <v>4</v>
      </c>
      <c r="F567">
        <f t="shared" si="34"/>
        <v>2</v>
      </c>
      <c r="G567">
        <f t="shared" si="35"/>
        <v>8</v>
      </c>
    </row>
    <row r="568" spans="1:7">
      <c r="A568">
        <v>74398</v>
      </c>
      <c r="B568" t="s">
        <v>458</v>
      </c>
      <c r="C568" s="5">
        <v>42140.694444444445</v>
      </c>
      <c r="D568">
        <f t="shared" si="32"/>
        <v>2015</v>
      </c>
      <c r="E568">
        <f t="shared" si="33"/>
        <v>5</v>
      </c>
      <c r="F568">
        <f t="shared" si="34"/>
        <v>2</v>
      </c>
      <c r="G568">
        <f t="shared" si="35"/>
        <v>16</v>
      </c>
    </row>
    <row r="569" spans="1:7">
      <c r="A569">
        <v>110394</v>
      </c>
      <c r="B569" t="s">
        <v>416</v>
      </c>
      <c r="C569" s="5">
        <v>42201.737500000003</v>
      </c>
      <c r="D569">
        <f t="shared" si="32"/>
        <v>2015</v>
      </c>
      <c r="E569">
        <f t="shared" si="33"/>
        <v>7</v>
      </c>
      <c r="F569">
        <f t="shared" si="34"/>
        <v>3</v>
      </c>
      <c r="G569">
        <f t="shared" si="35"/>
        <v>17</v>
      </c>
    </row>
    <row r="570" spans="1:7">
      <c r="A570">
        <v>21106</v>
      </c>
      <c r="B570" t="s">
        <v>518</v>
      </c>
      <c r="C570" s="5">
        <v>41986.261111111111</v>
      </c>
      <c r="D570">
        <f t="shared" si="32"/>
        <v>2014</v>
      </c>
      <c r="E570">
        <f t="shared" si="33"/>
        <v>12</v>
      </c>
      <c r="F570">
        <f t="shared" si="34"/>
        <v>4</v>
      </c>
      <c r="G570">
        <f t="shared" si="35"/>
        <v>6</v>
      </c>
    </row>
    <row r="571" spans="1:7">
      <c r="A571">
        <v>44427</v>
      </c>
      <c r="B571" t="s">
        <v>482</v>
      </c>
      <c r="C571" s="5">
        <v>42070.740972222222</v>
      </c>
      <c r="D571">
        <f t="shared" si="32"/>
        <v>2015</v>
      </c>
      <c r="E571">
        <f t="shared" si="33"/>
        <v>3</v>
      </c>
      <c r="F571">
        <f t="shared" si="34"/>
        <v>1</v>
      </c>
      <c r="G571">
        <f t="shared" si="35"/>
        <v>17</v>
      </c>
    </row>
    <row r="572" spans="1:7">
      <c r="A572">
        <v>56073</v>
      </c>
      <c r="B572" t="s">
        <v>510</v>
      </c>
      <c r="C572" s="5">
        <v>42103.484722222223</v>
      </c>
      <c r="D572">
        <f t="shared" si="32"/>
        <v>2015</v>
      </c>
      <c r="E572">
        <f t="shared" si="33"/>
        <v>4</v>
      </c>
      <c r="F572">
        <f t="shared" si="34"/>
        <v>2</v>
      </c>
      <c r="G572">
        <f t="shared" si="35"/>
        <v>11</v>
      </c>
    </row>
    <row r="573" spans="1:7">
      <c r="A573">
        <v>91712</v>
      </c>
      <c r="B573" t="s">
        <v>438</v>
      </c>
      <c r="C573" s="5">
        <v>42171.455555555556</v>
      </c>
      <c r="D573">
        <f t="shared" si="32"/>
        <v>2015</v>
      </c>
      <c r="E573">
        <f t="shared" si="33"/>
        <v>6</v>
      </c>
      <c r="F573">
        <f t="shared" si="34"/>
        <v>2</v>
      </c>
      <c r="G573">
        <f t="shared" si="35"/>
        <v>10</v>
      </c>
    </row>
    <row r="574" spans="1:7">
      <c r="A574">
        <v>11539</v>
      </c>
      <c r="B574" t="s">
        <v>430</v>
      </c>
      <c r="C574" s="5">
        <v>41951.804166666669</v>
      </c>
      <c r="D574">
        <f t="shared" si="32"/>
        <v>2014</v>
      </c>
      <c r="E574">
        <f t="shared" si="33"/>
        <v>11</v>
      </c>
      <c r="F574">
        <f t="shared" si="34"/>
        <v>4</v>
      </c>
      <c r="G574">
        <f t="shared" si="35"/>
        <v>19</v>
      </c>
    </row>
    <row r="575" spans="1:7">
      <c r="A575">
        <v>78861</v>
      </c>
      <c r="B575" t="s">
        <v>420</v>
      </c>
      <c r="C575" s="5">
        <v>42149.094444444447</v>
      </c>
      <c r="D575">
        <f t="shared" si="32"/>
        <v>2015</v>
      </c>
      <c r="E575">
        <f t="shared" si="33"/>
        <v>5</v>
      </c>
      <c r="F575">
        <f t="shared" si="34"/>
        <v>2</v>
      </c>
      <c r="G575">
        <f t="shared" si="35"/>
        <v>2</v>
      </c>
    </row>
    <row r="576" spans="1:7">
      <c r="A576">
        <v>33566</v>
      </c>
      <c r="B576" t="s">
        <v>422</v>
      </c>
      <c r="C576" s="5">
        <v>42036.853472222225</v>
      </c>
      <c r="D576">
        <f t="shared" si="32"/>
        <v>2015</v>
      </c>
      <c r="E576">
        <f t="shared" si="33"/>
        <v>2</v>
      </c>
      <c r="F576">
        <f t="shared" si="34"/>
        <v>1</v>
      </c>
      <c r="G576">
        <f t="shared" si="35"/>
        <v>20</v>
      </c>
    </row>
    <row r="577" spans="1:7">
      <c r="A577">
        <v>109408</v>
      </c>
      <c r="B577" t="s">
        <v>486</v>
      </c>
      <c r="C577" s="5">
        <v>42200.445138888892</v>
      </c>
      <c r="D577">
        <f t="shared" si="32"/>
        <v>2015</v>
      </c>
      <c r="E577">
        <f t="shared" si="33"/>
        <v>7</v>
      </c>
      <c r="F577">
        <f t="shared" si="34"/>
        <v>3</v>
      </c>
      <c r="G577">
        <f t="shared" si="35"/>
        <v>10</v>
      </c>
    </row>
    <row r="578" spans="1:7">
      <c r="A578">
        <v>115569</v>
      </c>
      <c r="B578" t="s">
        <v>424</v>
      </c>
      <c r="C578" s="5">
        <v>42209.706944444442</v>
      </c>
      <c r="D578">
        <f t="shared" si="32"/>
        <v>2015</v>
      </c>
      <c r="E578">
        <f t="shared" si="33"/>
        <v>7</v>
      </c>
      <c r="F578">
        <f t="shared" si="34"/>
        <v>3</v>
      </c>
      <c r="G578">
        <f t="shared" si="35"/>
        <v>16</v>
      </c>
    </row>
    <row r="579" spans="1:7">
      <c r="A579">
        <v>46082</v>
      </c>
      <c r="B579" t="s">
        <v>472</v>
      </c>
      <c r="C579" s="5">
        <v>42075.34097222222</v>
      </c>
      <c r="D579">
        <f t="shared" si="32"/>
        <v>2015</v>
      </c>
      <c r="E579">
        <f t="shared" si="33"/>
        <v>3</v>
      </c>
      <c r="F579">
        <f t="shared" si="34"/>
        <v>1</v>
      </c>
      <c r="G579">
        <f t="shared" si="35"/>
        <v>8</v>
      </c>
    </row>
    <row r="580" spans="1:7">
      <c r="A580">
        <v>125110</v>
      </c>
      <c r="B580" t="s">
        <v>464</v>
      </c>
      <c r="C580" s="5">
        <v>42224.774305555555</v>
      </c>
      <c r="D580">
        <f t="shared" si="32"/>
        <v>2015</v>
      </c>
      <c r="E580">
        <f t="shared" si="33"/>
        <v>8</v>
      </c>
      <c r="F580">
        <f t="shared" si="34"/>
        <v>3</v>
      </c>
      <c r="G580">
        <f t="shared" si="35"/>
        <v>18</v>
      </c>
    </row>
    <row r="581" spans="1:7">
      <c r="A581">
        <v>64196</v>
      </c>
      <c r="B581" t="s">
        <v>422</v>
      </c>
      <c r="C581" s="5">
        <v>42119.643750000003</v>
      </c>
      <c r="D581">
        <f t="shared" si="32"/>
        <v>2015</v>
      </c>
      <c r="E581">
        <f t="shared" si="33"/>
        <v>4</v>
      </c>
      <c r="F581">
        <f t="shared" si="34"/>
        <v>2</v>
      </c>
      <c r="G581">
        <f t="shared" si="35"/>
        <v>15</v>
      </c>
    </row>
    <row r="582" spans="1:7">
      <c r="A582">
        <v>112269</v>
      </c>
      <c r="B582" t="s">
        <v>446</v>
      </c>
      <c r="C582" s="5">
        <v>42204.455555555556</v>
      </c>
      <c r="D582">
        <f t="shared" si="32"/>
        <v>2015</v>
      </c>
      <c r="E582">
        <f t="shared" si="33"/>
        <v>7</v>
      </c>
      <c r="F582">
        <f t="shared" si="34"/>
        <v>3</v>
      </c>
      <c r="G582">
        <f t="shared" si="35"/>
        <v>10</v>
      </c>
    </row>
    <row r="583" spans="1:7">
      <c r="A583">
        <v>156394</v>
      </c>
      <c r="B583" t="s">
        <v>512</v>
      </c>
      <c r="C583" s="5">
        <v>42289.054861111108</v>
      </c>
      <c r="D583">
        <f t="shared" si="32"/>
        <v>2015</v>
      </c>
      <c r="E583">
        <f t="shared" si="33"/>
        <v>10</v>
      </c>
      <c r="F583">
        <f t="shared" si="34"/>
        <v>4</v>
      </c>
      <c r="G583">
        <f t="shared" si="35"/>
        <v>1</v>
      </c>
    </row>
    <row r="584" spans="1:7">
      <c r="A584">
        <v>51400</v>
      </c>
      <c r="B584" t="s">
        <v>432</v>
      </c>
      <c r="C584" s="5">
        <v>42090.8</v>
      </c>
      <c r="D584">
        <f t="shared" ref="D584:D647" si="36">YEAR(C584)</f>
        <v>2015</v>
      </c>
      <c r="E584">
        <f t="shared" ref="E584:E647" si="37">MONTH(C584)</f>
        <v>3</v>
      </c>
      <c r="F584">
        <f t="shared" ref="F584:F647" si="38">ROUNDUP(MONTH(C584)/3, 0)</f>
        <v>1</v>
      </c>
      <c r="G584">
        <f t="shared" ref="G584:G647" si="39">HOUR(C584)</f>
        <v>19</v>
      </c>
    </row>
    <row r="585" spans="1:7">
      <c r="A585">
        <v>100214</v>
      </c>
      <c r="B585" t="s">
        <v>478</v>
      </c>
      <c r="C585" s="5">
        <v>42186.532638888886</v>
      </c>
      <c r="D585">
        <f t="shared" si="36"/>
        <v>2015</v>
      </c>
      <c r="E585">
        <f t="shared" si="37"/>
        <v>7</v>
      </c>
      <c r="F585">
        <f t="shared" si="38"/>
        <v>3</v>
      </c>
      <c r="G585">
        <f t="shared" si="39"/>
        <v>12</v>
      </c>
    </row>
    <row r="586" spans="1:7">
      <c r="A586">
        <v>126769</v>
      </c>
      <c r="B586" t="s">
        <v>426</v>
      </c>
      <c r="C586" s="5">
        <v>42227.535416666666</v>
      </c>
      <c r="D586">
        <f t="shared" si="36"/>
        <v>2015</v>
      </c>
      <c r="E586">
        <f t="shared" si="37"/>
        <v>8</v>
      </c>
      <c r="F586">
        <f t="shared" si="38"/>
        <v>3</v>
      </c>
      <c r="G586">
        <f t="shared" si="39"/>
        <v>12</v>
      </c>
    </row>
    <row r="587" spans="1:7">
      <c r="A587">
        <v>143209</v>
      </c>
      <c r="B587" t="s">
        <v>488</v>
      </c>
      <c r="C587" s="5">
        <v>42258.736805555556</v>
      </c>
      <c r="D587">
        <f t="shared" si="36"/>
        <v>2015</v>
      </c>
      <c r="E587">
        <f t="shared" si="37"/>
        <v>9</v>
      </c>
      <c r="F587">
        <f t="shared" si="38"/>
        <v>3</v>
      </c>
      <c r="G587">
        <f t="shared" si="39"/>
        <v>17</v>
      </c>
    </row>
    <row r="588" spans="1:7">
      <c r="A588">
        <v>134962</v>
      </c>
      <c r="B588" t="s">
        <v>438</v>
      </c>
      <c r="C588" s="5">
        <v>42241.42291666667</v>
      </c>
      <c r="D588">
        <f t="shared" si="36"/>
        <v>2015</v>
      </c>
      <c r="E588">
        <f t="shared" si="37"/>
        <v>8</v>
      </c>
      <c r="F588">
        <f t="shared" si="38"/>
        <v>3</v>
      </c>
      <c r="G588">
        <f t="shared" si="39"/>
        <v>10</v>
      </c>
    </row>
    <row r="589" spans="1:7">
      <c r="A589">
        <v>148076</v>
      </c>
      <c r="B589" t="s">
        <v>450</v>
      </c>
      <c r="C589" s="5">
        <v>42269.854166666664</v>
      </c>
      <c r="D589">
        <f t="shared" si="36"/>
        <v>2015</v>
      </c>
      <c r="E589">
        <f t="shared" si="37"/>
        <v>9</v>
      </c>
      <c r="F589">
        <f t="shared" si="38"/>
        <v>3</v>
      </c>
      <c r="G589">
        <f t="shared" si="39"/>
        <v>20</v>
      </c>
    </row>
    <row r="590" spans="1:7">
      <c r="A590">
        <v>126632</v>
      </c>
      <c r="B590" t="s">
        <v>472</v>
      </c>
      <c r="C590" s="5">
        <v>42227.390972222223</v>
      </c>
      <c r="D590">
        <f t="shared" si="36"/>
        <v>2015</v>
      </c>
      <c r="E590">
        <f t="shared" si="37"/>
        <v>8</v>
      </c>
      <c r="F590">
        <f t="shared" si="38"/>
        <v>3</v>
      </c>
      <c r="G590">
        <f t="shared" si="39"/>
        <v>9</v>
      </c>
    </row>
    <row r="591" spans="1:7">
      <c r="A591">
        <v>66801</v>
      </c>
      <c r="B591" t="s">
        <v>422</v>
      </c>
      <c r="C591" s="5">
        <v>42125.6875</v>
      </c>
      <c r="D591">
        <f t="shared" si="36"/>
        <v>2015</v>
      </c>
      <c r="E591">
        <f t="shared" si="37"/>
        <v>5</v>
      </c>
      <c r="F591">
        <f t="shared" si="38"/>
        <v>2</v>
      </c>
      <c r="G591">
        <f t="shared" si="39"/>
        <v>16</v>
      </c>
    </row>
    <row r="592" spans="1:7">
      <c r="A592">
        <v>81408</v>
      </c>
      <c r="B592" t="s">
        <v>472</v>
      </c>
      <c r="C592" s="5">
        <v>42153.565972222219</v>
      </c>
      <c r="D592">
        <f t="shared" si="36"/>
        <v>2015</v>
      </c>
      <c r="E592">
        <f t="shared" si="37"/>
        <v>5</v>
      </c>
      <c r="F592">
        <f t="shared" si="38"/>
        <v>2</v>
      </c>
      <c r="G592">
        <f t="shared" si="39"/>
        <v>13</v>
      </c>
    </row>
    <row r="593" spans="1:7">
      <c r="A593">
        <v>101740</v>
      </c>
      <c r="B593" t="s">
        <v>506</v>
      </c>
      <c r="C593" s="5">
        <v>42188.840277777781</v>
      </c>
      <c r="D593">
        <f t="shared" si="36"/>
        <v>2015</v>
      </c>
      <c r="E593">
        <f t="shared" si="37"/>
        <v>7</v>
      </c>
      <c r="F593">
        <f t="shared" si="38"/>
        <v>3</v>
      </c>
      <c r="G593">
        <f t="shared" si="39"/>
        <v>20</v>
      </c>
    </row>
    <row r="594" spans="1:7">
      <c r="A594">
        <v>35598</v>
      </c>
      <c r="B594" t="s">
        <v>444</v>
      </c>
      <c r="C594" s="5">
        <v>42045.69027777778</v>
      </c>
      <c r="D594">
        <f t="shared" si="36"/>
        <v>2015</v>
      </c>
      <c r="E594">
        <f t="shared" si="37"/>
        <v>2</v>
      </c>
      <c r="F594">
        <f t="shared" si="38"/>
        <v>1</v>
      </c>
      <c r="G594">
        <f t="shared" si="39"/>
        <v>16</v>
      </c>
    </row>
    <row r="595" spans="1:7">
      <c r="A595">
        <v>5152</v>
      </c>
      <c r="B595" t="s">
        <v>426</v>
      </c>
      <c r="C595" s="5">
        <v>41935.708333333336</v>
      </c>
      <c r="D595">
        <f t="shared" si="36"/>
        <v>2014</v>
      </c>
      <c r="E595">
        <f t="shared" si="37"/>
        <v>10</v>
      </c>
      <c r="F595">
        <f t="shared" si="38"/>
        <v>4</v>
      </c>
      <c r="G595">
        <f t="shared" si="39"/>
        <v>17</v>
      </c>
    </row>
    <row r="596" spans="1:7">
      <c r="A596">
        <v>103534</v>
      </c>
      <c r="B596" t="s">
        <v>462</v>
      </c>
      <c r="C596" s="5">
        <v>42191.527083333334</v>
      </c>
      <c r="D596">
        <f t="shared" si="36"/>
        <v>2015</v>
      </c>
      <c r="E596">
        <f t="shared" si="37"/>
        <v>7</v>
      </c>
      <c r="F596">
        <f t="shared" si="38"/>
        <v>3</v>
      </c>
      <c r="G596">
        <f t="shared" si="39"/>
        <v>12</v>
      </c>
    </row>
    <row r="597" spans="1:7">
      <c r="A597">
        <v>131477</v>
      </c>
      <c r="B597" t="s">
        <v>506</v>
      </c>
      <c r="C597" s="5">
        <v>42235.507638888892</v>
      </c>
      <c r="D597">
        <f t="shared" si="36"/>
        <v>2015</v>
      </c>
      <c r="E597">
        <f t="shared" si="37"/>
        <v>8</v>
      </c>
      <c r="F597">
        <f t="shared" si="38"/>
        <v>3</v>
      </c>
      <c r="G597">
        <f t="shared" si="39"/>
        <v>12</v>
      </c>
    </row>
    <row r="598" spans="1:7">
      <c r="A598">
        <v>55064</v>
      </c>
      <c r="B598" t="s">
        <v>456</v>
      </c>
      <c r="C598" s="5">
        <v>42100.936805555553</v>
      </c>
      <c r="D598">
        <f t="shared" si="36"/>
        <v>2015</v>
      </c>
      <c r="E598">
        <f t="shared" si="37"/>
        <v>4</v>
      </c>
      <c r="F598">
        <f t="shared" si="38"/>
        <v>2</v>
      </c>
      <c r="G598">
        <f t="shared" si="39"/>
        <v>22</v>
      </c>
    </row>
    <row r="599" spans="1:7">
      <c r="A599">
        <v>151311</v>
      </c>
      <c r="B599" t="s">
        <v>460</v>
      </c>
      <c r="C599" s="5">
        <v>42276.584722222222</v>
      </c>
      <c r="D599">
        <f t="shared" si="36"/>
        <v>2015</v>
      </c>
      <c r="E599">
        <f t="shared" si="37"/>
        <v>9</v>
      </c>
      <c r="F599">
        <f t="shared" si="38"/>
        <v>3</v>
      </c>
      <c r="G599">
        <f t="shared" si="39"/>
        <v>14</v>
      </c>
    </row>
    <row r="600" spans="1:7">
      <c r="A600">
        <v>32301</v>
      </c>
      <c r="B600" t="s">
        <v>444</v>
      </c>
      <c r="C600" s="5">
        <v>42032.711111111108</v>
      </c>
      <c r="D600">
        <f t="shared" si="36"/>
        <v>2015</v>
      </c>
      <c r="E600">
        <f t="shared" si="37"/>
        <v>1</v>
      </c>
      <c r="F600">
        <f t="shared" si="38"/>
        <v>1</v>
      </c>
      <c r="G600">
        <f t="shared" si="39"/>
        <v>17</v>
      </c>
    </row>
    <row r="601" spans="1:7">
      <c r="A601">
        <v>49613</v>
      </c>
      <c r="B601" t="s">
        <v>470</v>
      </c>
      <c r="C601" s="5">
        <v>42086.583333333336</v>
      </c>
      <c r="D601">
        <f t="shared" si="36"/>
        <v>2015</v>
      </c>
      <c r="E601">
        <f t="shared" si="37"/>
        <v>3</v>
      </c>
      <c r="F601">
        <f t="shared" si="38"/>
        <v>1</v>
      </c>
      <c r="G601">
        <f t="shared" si="39"/>
        <v>14</v>
      </c>
    </row>
    <row r="602" spans="1:7">
      <c r="A602">
        <v>75671</v>
      </c>
      <c r="B602" t="s">
        <v>494</v>
      </c>
      <c r="C602" s="5">
        <v>42143.32708333333</v>
      </c>
      <c r="D602">
        <f t="shared" si="36"/>
        <v>2015</v>
      </c>
      <c r="E602">
        <f t="shared" si="37"/>
        <v>5</v>
      </c>
      <c r="F602">
        <f t="shared" si="38"/>
        <v>2</v>
      </c>
      <c r="G602">
        <f t="shared" si="39"/>
        <v>7</v>
      </c>
    </row>
    <row r="603" spans="1:7">
      <c r="A603">
        <v>42418</v>
      </c>
      <c r="B603" t="s">
        <v>438</v>
      </c>
      <c r="C603" s="5">
        <v>42065.500694444447</v>
      </c>
      <c r="D603">
        <f t="shared" si="36"/>
        <v>2015</v>
      </c>
      <c r="E603">
        <f t="shared" si="37"/>
        <v>3</v>
      </c>
      <c r="F603">
        <f t="shared" si="38"/>
        <v>1</v>
      </c>
      <c r="G603">
        <f t="shared" si="39"/>
        <v>12</v>
      </c>
    </row>
    <row r="604" spans="1:7">
      <c r="A604">
        <v>123501</v>
      </c>
      <c r="B604" t="s">
        <v>428</v>
      </c>
      <c r="C604" s="5">
        <v>42222.475694444445</v>
      </c>
      <c r="D604">
        <f t="shared" si="36"/>
        <v>2015</v>
      </c>
      <c r="E604">
        <f t="shared" si="37"/>
        <v>8</v>
      </c>
      <c r="F604">
        <f t="shared" si="38"/>
        <v>3</v>
      </c>
      <c r="G604">
        <f t="shared" si="39"/>
        <v>11</v>
      </c>
    </row>
    <row r="605" spans="1:7">
      <c r="A605">
        <v>154492</v>
      </c>
      <c r="B605" t="s">
        <v>460</v>
      </c>
      <c r="C605" s="5">
        <v>42283.368055555555</v>
      </c>
      <c r="D605">
        <f t="shared" si="36"/>
        <v>2015</v>
      </c>
      <c r="E605">
        <f t="shared" si="37"/>
        <v>10</v>
      </c>
      <c r="F605">
        <f t="shared" si="38"/>
        <v>4</v>
      </c>
      <c r="G605">
        <f t="shared" si="39"/>
        <v>8</v>
      </c>
    </row>
    <row r="606" spans="1:7">
      <c r="A606">
        <v>55401</v>
      </c>
      <c r="B606" t="s">
        <v>460</v>
      </c>
      <c r="C606" s="5">
        <v>42101.777083333334</v>
      </c>
      <c r="D606">
        <f t="shared" si="36"/>
        <v>2015</v>
      </c>
      <c r="E606">
        <f t="shared" si="37"/>
        <v>4</v>
      </c>
      <c r="F606">
        <f t="shared" si="38"/>
        <v>2</v>
      </c>
      <c r="G606">
        <f t="shared" si="39"/>
        <v>18</v>
      </c>
    </row>
    <row r="607" spans="1:7">
      <c r="A607">
        <v>49005</v>
      </c>
      <c r="B607" t="s">
        <v>430</v>
      </c>
      <c r="C607" s="5">
        <v>42084.51666666667</v>
      </c>
      <c r="D607">
        <f t="shared" si="36"/>
        <v>2015</v>
      </c>
      <c r="E607">
        <f t="shared" si="37"/>
        <v>3</v>
      </c>
      <c r="F607">
        <f t="shared" si="38"/>
        <v>1</v>
      </c>
      <c r="G607">
        <f t="shared" si="39"/>
        <v>12</v>
      </c>
    </row>
    <row r="608" spans="1:7">
      <c r="A608">
        <v>483</v>
      </c>
      <c r="B608" t="s">
        <v>430</v>
      </c>
      <c r="C608" s="5">
        <v>41925.493750000001</v>
      </c>
      <c r="D608">
        <f t="shared" si="36"/>
        <v>2014</v>
      </c>
      <c r="E608">
        <f t="shared" si="37"/>
        <v>10</v>
      </c>
      <c r="F608">
        <f t="shared" si="38"/>
        <v>4</v>
      </c>
      <c r="G608">
        <f t="shared" si="39"/>
        <v>11</v>
      </c>
    </row>
    <row r="609" spans="1:7">
      <c r="A609">
        <v>81882</v>
      </c>
      <c r="B609" t="s">
        <v>472</v>
      </c>
      <c r="C609" s="5">
        <v>42154.474305555559</v>
      </c>
      <c r="D609">
        <f t="shared" si="36"/>
        <v>2015</v>
      </c>
      <c r="E609">
        <f t="shared" si="37"/>
        <v>5</v>
      </c>
      <c r="F609">
        <f t="shared" si="38"/>
        <v>2</v>
      </c>
      <c r="G609">
        <f t="shared" si="39"/>
        <v>11</v>
      </c>
    </row>
    <row r="610" spans="1:7">
      <c r="A610">
        <v>23423</v>
      </c>
      <c r="B610" t="s">
        <v>456</v>
      </c>
      <c r="C610" s="5">
        <v>41995.782638888886</v>
      </c>
      <c r="D610">
        <f t="shared" si="36"/>
        <v>2014</v>
      </c>
      <c r="E610">
        <f t="shared" si="37"/>
        <v>12</v>
      </c>
      <c r="F610">
        <f t="shared" si="38"/>
        <v>4</v>
      </c>
      <c r="G610">
        <f t="shared" si="39"/>
        <v>18</v>
      </c>
    </row>
    <row r="611" spans="1:7">
      <c r="A611">
        <v>92000</v>
      </c>
      <c r="B611" t="s">
        <v>462</v>
      </c>
      <c r="C611" s="5">
        <v>42171.763194444444</v>
      </c>
      <c r="D611">
        <f t="shared" si="36"/>
        <v>2015</v>
      </c>
      <c r="E611">
        <f t="shared" si="37"/>
        <v>6</v>
      </c>
      <c r="F611">
        <f t="shared" si="38"/>
        <v>2</v>
      </c>
      <c r="G611">
        <f t="shared" si="39"/>
        <v>18</v>
      </c>
    </row>
    <row r="612" spans="1:7">
      <c r="A612">
        <v>140580</v>
      </c>
      <c r="B612" t="s">
        <v>422</v>
      </c>
      <c r="C612" s="5">
        <v>42253.953472222223</v>
      </c>
      <c r="D612">
        <f t="shared" si="36"/>
        <v>2015</v>
      </c>
      <c r="E612">
        <f t="shared" si="37"/>
        <v>9</v>
      </c>
      <c r="F612">
        <f t="shared" si="38"/>
        <v>3</v>
      </c>
      <c r="G612">
        <f t="shared" si="39"/>
        <v>22</v>
      </c>
    </row>
    <row r="613" spans="1:7">
      <c r="A613">
        <v>73823</v>
      </c>
      <c r="B613" t="s">
        <v>418</v>
      </c>
      <c r="C613" s="5">
        <v>42139.57916666667</v>
      </c>
      <c r="D613">
        <f t="shared" si="36"/>
        <v>2015</v>
      </c>
      <c r="E613">
        <f t="shared" si="37"/>
        <v>5</v>
      </c>
      <c r="F613">
        <f t="shared" si="38"/>
        <v>2</v>
      </c>
      <c r="G613">
        <f t="shared" si="39"/>
        <v>13</v>
      </c>
    </row>
    <row r="614" spans="1:7">
      <c r="A614">
        <v>129632</v>
      </c>
      <c r="B614" t="s">
        <v>472</v>
      </c>
      <c r="C614" s="5">
        <v>42232.553472222222</v>
      </c>
      <c r="D614">
        <f t="shared" si="36"/>
        <v>2015</v>
      </c>
      <c r="E614">
        <f t="shared" si="37"/>
        <v>8</v>
      </c>
      <c r="F614">
        <f t="shared" si="38"/>
        <v>3</v>
      </c>
      <c r="G614">
        <f t="shared" si="39"/>
        <v>13</v>
      </c>
    </row>
    <row r="615" spans="1:7">
      <c r="A615">
        <v>33470</v>
      </c>
      <c r="B615" t="s">
        <v>480</v>
      </c>
      <c r="C615" s="5">
        <v>42036.418749999997</v>
      </c>
      <c r="D615">
        <f t="shared" si="36"/>
        <v>2015</v>
      </c>
      <c r="E615">
        <f t="shared" si="37"/>
        <v>2</v>
      </c>
      <c r="F615">
        <f t="shared" si="38"/>
        <v>1</v>
      </c>
      <c r="G615">
        <f t="shared" si="39"/>
        <v>10</v>
      </c>
    </row>
    <row r="616" spans="1:7">
      <c r="A616">
        <v>132958</v>
      </c>
      <c r="B616" t="s">
        <v>420</v>
      </c>
      <c r="C616" s="5">
        <v>42237.781944444447</v>
      </c>
      <c r="D616">
        <f t="shared" si="36"/>
        <v>2015</v>
      </c>
      <c r="E616">
        <f t="shared" si="37"/>
        <v>8</v>
      </c>
      <c r="F616">
        <f t="shared" si="38"/>
        <v>3</v>
      </c>
      <c r="G616">
        <f t="shared" si="39"/>
        <v>18</v>
      </c>
    </row>
    <row r="617" spans="1:7">
      <c r="A617">
        <v>33913</v>
      </c>
      <c r="B617" t="s">
        <v>436</v>
      </c>
      <c r="C617" s="5">
        <v>42038.651388888888</v>
      </c>
      <c r="D617">
        <f t="shared" si="36"/>
        <v>2015</v>
      </c>
      <c r="E617">
        <f t="shared" si="37"/>
        <v>2</v>
      </c>
      <c r="F617">
        <f t="shared" si="38"/>
        <v>1</v>
      </c>
      <c r="G617">
        <f t="shared" si="39"/>
        <v>15</v>
      </c>
    </row>
    <row r="618" spans="1:7">
      <c r="A618">
        <v>26323</v>
      </c>
      <c r="B618" t="s">
        <v>516</v>
      </c>
      <c r="C618" s="5">
        <v>42011.524305555555</v>
      </c>
      <c r="D618">
        <f t="shared" si="36"/>
        <v>2015</v>
      </c>
      <c r="E618">
        <f t="shared" si="37"/>
        <v>1</v>
      </c>
      <c r="F618">
        <f t="shared" si="38"/>
        <v>1</v>
      </c>
      <c r="G618">
        <f t="shared" si="39"/>
        <v>12</v>
      </c>
    </row>
    <row r="619" spans="1:7">
      <c r="A619">
        <v>92152</v>
      </c>
      <c r="B619" t="s">
        <v>482</v>
      </c>
      <c r="C619" s="5">
        <v>42172.168055555558</v>
      </c>
      <c r="D619">
        <f t="shared" si="36"/>
        <v>2015</v>
      </c>
      <c r="E619">
        <f t="shared" si="37"/>
        <v>6</v>
      </c>
      <c r="F619">
        <f t="shared" si="38"/>
        <v>2</v>
      </c>
      <c r="G619">
        <f t="shared" si="39"/>
        <v>4</v>
      </c>
    </row>
    <row r="620" spans="1:7">
      <c r="A620">
        <v>19510</v>
      </c>
      <c r="B620" t="s">
        <v>464</v>
      </c>
      <c r="C620" s="5">
        <v>41979.598611111112</v>
      </c>
      <c r="D620">
        <f t="shared" si="36"/>
        <v>2014</v>
      </c>
      <c r="E620">
        <f t="shared" si="37"/>
        <v>12</v>
      </c>
      <c r="F620">
        <f t="shared" si="38"/>
        <v>4</v>
      </c>
      <c r="G620">
        <f t="shared" si="39"/>
        <v>14</v>
      </c>
    </row>
    <row r="621" spans="1:7">
      <c r="A621">
        <v>105717</v>
      </c>
      <c r="B621" t="s">
        <v>452</v>
      </c>
      <c r="C621" s="5">
        <v>42194.703472222223</v>
      </c>
      <c r="D621">
        <f t="shared" si="36"/>
        <v>2015</v>
      </c>
      <c r="E621">
        <f t="shared" si="37"/>
        <v>7</v>
      </c>
      <c r="F621">
        <f t="shared" si="38"/>
        <v>3</v>
      </c>
      <c r="G621">
        <f t="shared" si="39"/>
        <v>16</v>
      </c>
    </row>
    <row r="622" spans="1:7">
      <c r="A622">
        <v>128145</v>
      </c>
      <c r="B622" t="s">
        <v>458</v>
      </c>
      <c r="C622" s="5">
        <v>42229.681944444441</v>
      </c>
      <c r="D622">
        <f t="shared" si="36"/>
        <v>2015</v>
      </c>
      <c r="E622">
        <f t="shared" si="37"/>
        <v>8</v>
      </c>
      <c r="F622">
        <f t="shared" si="38"/>
        <v>3</v>
      </c>
      <c r="G622">
        <f t="shared" si="39"/>
        <v>16</v>
      </c>
    </row>
    <row r="623" spans="1:7">
      <c r="A623">
        <v>87155</v>
      </c>
      <c r="B623" t="s">
        <v>512</v>
      </c>
      <c r="C623" s="5">
        <v>42163.833333333336</v>
      </c>
      <c r="D623">
        <f t="shared" si="36"/>
        <v>2015</v>
      </c>
      <c r="E623">
        <f t="shared" si="37"/>
        <v>6</v>
      </c>
      <c r="F623">
        <f t="shared" si="38"/>
        <v>2</v>
      </c>
      <c r="G623">
        <f t="shared" si="39"/>
        <v>20</v>
      </c>
    </row>
    <row r="624" spans="1:7">
      <c r="A624">
        <v>143946</v>
      </c>
      <c r="B624" t="s">
        <v>514</v>
      </c>
      <c r="C624" s="5">
        <v>42260.470138888886</v>
      </c>
      <c r="D624">
        <f t="shared" si="36"/>
        <v>2015</v>
      </c>
      <c r="E624">
        <f t="shared" si="37"/>
        <v>9</v>
      </c>
      <c r="F624">
        <f t="shared" si="38"/>
        <v>3</v>
      </c>
      <c r="G624">
        <f t="shared" si="39"/>
        <v>11</v>
      </c>
    </row>
    <row r="625" spans="1:7">
      <c r="A625">
        <v>60335</v>
      </c>
      <c r="B625" t="s">
        <v>432</v>
      </c>
      <c r="C625" s="5">
        <v>42113.447916666664</v>
      </c>
      <c r="D625">
        <f t="shared" si="36"/>
        <v>2015</v>
      </c>
      <c r="E625">
        <f t="shared" si="37"/>
        <v>4</v>
      </c>
      <c r="F625">
        <f t="shared" si="38"/>
        <v>2</v>
      </c>
      <c r="G625">
        <f t="shared" si="39"/>
        <v>10</v>
      </c>
    </row>
    <row r="626" spans="1:7">
      <c r="A626">
        <v>9549</v>
      </c>
      <c r="B626" t="s">
        <v>462</v>
      </c>
      <c r="C626" s="5">
        <v>41947.525000000001</v>
      </c>
      <c r="D626">
        <f t="shared" si="36"/>
        <v>2014</v>
      </c>
      <c r="E626">
        <f t="shared" si="37"/>
        <v>11</v>
      </c>
      <c r="F626">
        <f t="shared" si="38"/>
        <v>4</v>
      </c>
      <c r="G626">
        <f t="shared" si="39"/>
        <v>12</v>
      </c>
    </row>
    <row r="627" spans="1:7">
      <c r="A627">
        <v>78217</v>
      </c>
      <c r="B627" t="s">
        <v>470</v>
      </c>
      <c r="C627" s="5">
        <v>42147.749305555553</v>
      </c>
      <c r="D627">
        <f t="shared" si="36"/>
        <v>2015</v>
      </c>
      <c r="E627">
        <f t="shared" si="37"/>
        <v>5</v>
      </c>
      <c r="F627">
        <f t="shared" si="38"/>
        <v>2</v>
      </c>
      <c r="G627">
        <f t="shared" si="39"/>
        <v>17</v>
      </c>
    </row>
    <row r="628" spans="1:7">
      <c r="A628">
        <v>60534</v>
      </c>
      <c r="B628" t="s">
        <v>494</v>
      </c>
      <c r="C628" s="5">
        <v>42113.555555555555</v>
      </c>
      <c r="D628">
        <f t="shared" si="36"/>
        <v>2015</v>
      </c>
      <c r="E628">
        <f t="shared" si="37"/>
        <v>4</v>
      </c>
      <c r="F628">
        <f t="shared" si="38"/>
        <v>2</v>
      </c>
      <c r="G628">
        <f t="shared" si="39"/>
        <v>13</v>
      </c>
    </row>
    <row r="629" spans="1:7">
      <c r="A629">
        <v>132921</v>
      </c>
      <c r="B629" t="s">
        <v>436</v>
      </c>
      <c r="C629" s="5">
        <v>42237.745138888888</v>
      </c>
      <c r="D629">
        <f t="shared" si="36"/>
        <v>2015</v>
      </c>
      <c r="E629">
        <f t="shared" si="37"/>
        <v>8</v>
      </c>
      <c r="F629">
        <f t="shared" si="38"/>
        <v>3</v>
      </c>
      <c r="G629">
        <f t="shared" si="39"/>
        <v>17</v>
      </c>
    </row>
    <row r="630" spans="1:7">
      <c r="A630">
        <v>123948</v>
      </c>
      <c r="B630" t="s">
        <v>492</v>
      </c>
      <c r="C630" s="5">
        <v>42222.970833333333</v>
      </c>
      <c r="D630">
        <f t="shared" si="36"/>
        <v>2015</v>
      </c>
      <c r="E630">
        <f t="shared" si="37"/>
        <v>8</v>
      </c>
      <c r="F630">
        <f t="shared" si="38"/>
        <v>3</v>
      </c>
      <c r="G630">
        <f t="shared" si="39"/>
        <v>23</v>
      </c>
    </row>
    <row r="631" spans="1:7">
      <c r="A631">
        <v>86912</v>
      </c>
      <c r="B631" t="s">
        <v>426</v>
      </c>
      <c r="C631" s="5">
        <v>42163.577777777777</v>
      </c>
      <c r="D631">
        <f t="shared" si="36"/>
        <v>2015</v>
      </c>
      <c r="E631">
        <f t="shared" si="37"/>
        <v>6</v>
      </c>
      <c r="F631">
        <f t="shared" si="38"/>
        <v>2</v>
      </c>
      <c r="G631">
        <f t="shared" si="39"/>
        <v>13</v>
      </c>
    </row>
    <row r="632" spans="1:7">
      <c r="A632">
        <v>92480</v>
      </c>
      <c r="B632" t="s">
        <v>514</v>
      </c>
      <c r="C632" s="5">
        <v>42172.668749999997</v>
      </c>
      <c r="D632">
        <f t="shared" si="36"/>
        <v>2015</v>
      </c>
      <c r="E632">
        <f t="shared" si="37"/>
        <v>6</v>
      </c>
      <c r="F632">
        <f t="shared" si="38"/>
        <v>2</v>
      </c>
      <c r="G632">
        <f t="shared" si="39"/>
        <v>16</v>
      </c>
    </row>
    <row r="633" spans="1:7">
      <c r="A633">
        <v>127448</v>
      </c>
      <c r="B633" t="s">
        <v>486</v>
      </c>
      <c r="C633" s="5">
        <v>42228.667361111111</v>
      </c>
      <c r="D633">
        <f t="shared" si="36"/>
        <v>2015</v>
      </c>
      <c r="E633">
        <f t="shared" si="37"/>
        <v>8</v>
      </c>
      <c r="F633">
        <f t="shared" si="38"/>
        <v>3</v>
      </c>
      <c r="G633">
        <f t="shared" si="39"/>
        <v>16</v>
      </c>
    </row>
    <row r="634" spans="1:7">
      <c r="A634">
        <v>132564</v>
      </c>
      <c r="B634" t="s">
        <v>486</v>
      </c>
      <c r="C634" s="5">
        <v>42237.388194444444</v>
      </c>
      <c r="D634">
        <f t="shared" si="36"/>
        <v>2015</v>
      </c>
      <c r="E634">
        <f t="shared" si="37"/>
        <v>8</v>
      </c>
      <c r="F634">
        <f t="shared" si="38"/>
        <v>3</v>
      </c>
      <c r="G634">
        <f t="shared" si="39"/>
        <v>9</v>
      </c>
    </row>
    <row r="635" spans="1:7">
      <c r="A635">
        <v>90379</v>
      </c>
      <c r="B635" t="s">
        <v>476</v>
      </c>
      <c r="C635" s="5">
        <v>42169.392361111109</v>
      </c>
      <c r="D635">
        <f t="shared" si="36"/>
        <v>2015</v>
      </c>
      <c r="E635">
        <f t="shared" si="37"/>
        <v>6</v>
      </c>
      <c r="F635">
        <f t="shared" si="38"/>
        <v>2</v>
      </c>
      <c r="G635">
        <f t="shared" si="39"/>
        <v>9</v>
      </c>
    </row>
    <row r="636" spans="1:7">
      <c r="A636">
        <v>132404</v>
      </c>
      <c r="B636" t="s">
        <v>430</v>
      </c>
      <c r="C636" s="5">
        <v>42236.875</v>
      </c>
      <c r="D636">
        <f t="shared" si="36"/>
        <v>2015</v>
      </c>
      <c r="E636">
        <f t="shared" si="37"/>
        <v>8</v>
      </c>
      <c r="F636">
        <f t="shared" si="38"/>
        <v>3</v>
      </c>
      <c r="G636">
        <f t="shared" si="39"/>
        <v>21</v>
      </c>
    </row>
    <row r="637" spans="1:7">
      <c r="A637">
        <v>15161</v>
      </c>
      <c r="B637" t="s">
        <v>482</v>
      </c>
      <c r="C637" s="5">
        <v>41962.361111111109</v>
      </c>
      <c r="D637">
        <f t="shared" si="36"/>
        <v>2014</v>
      </c>
      <c r="E637">
        <f t="shared" si="37"/>
        <v>11</v>
      </c>
      <c r="F637">
        <f t="shared" si="38"/>
        <v>4</v>
      </c>
      <c r="G637">
        <f t="shared" si="39"/>
        <v>8</v>
      </c>
    </row>
    <row r="638" spans="1:7">
      <c r="A638">
        <v>43109</v>
      </c>
      <c r="B638" t="s">
        <v>434</v>
      </c>
      <c r="C638" s="5">
        <v>42067.554861111108</v>
      </c>
      <c r="D638">
        <f t="shared" si="36"/>
        <v>2015</v>
      </c>
      <c r="E638">
        <f t="shared" si="37"/>
        <v>3</v>
      </c>
      <c r="F638">
        <f t="shared" si="38"/>
        <v>1</v>
      </c>
      <c r="G638">
        <f t="shared" si="39"/>
        <v>13</v>
      </c>
    </row>
    <row r="639" spans="1:7">
      <c r="A639">
        <v>1970</v>
      </c>
      <c r="B639" t="s">
        <v>416</v>
      </c>
      <c r="C639" s="5">
        <v>41928.481249999997</v>
      </c>
      <c r="D639">
        <f t="shared" si="36"/>
        <v>2014</v>
      </c>
      <c r="E639">
        <f t="shared" si="37"/>
        <v>10</v>
      </c>
      <c r="F639">
        <f t="shared" si="38"/>
        <v>4</v>
      </c>
      <c r="G639">
        <f t="shared" si="39"/>
        <v>11</v>
      </c>
    </row>
    <row r="640" spans="1:7">
      <c r="A640">
        <v>139216</v>
      </c>
      <c r="B640" t="s">
        <v>482</v>
      </c>
      <c r="C640" s="5">
        <v>42250.70416666667</v>
      </c>
      <c r="D640">
        <f t="shared" si="36"/>
        <v>2015</v>
      </c>
      <c r="E640">
        <f t="shared" si="37"/>
        <v>9</v>
      </c>
      <c r="F640">
        <f t="shared" si="38"/>
        <v>3</v>
      </c>
      <c r="G640">
        <f t="shared" si="39"/>
        <v>16</v>
      </c>
    </row>
    <row r="641" spans="1:7">
      <c r="A641">
        <v>96505</v>
      </c>
      <c r="B641" t="s">
        <v>440</v>
      </c>
      <c r="C641" s="5">
        <v>42179.73333333333</v>
      </c>
      <c r="D641">
        <f t="shared" si="36"/>
        <v>2015</v>
      </c>
      <c r="E641">
        <f t="shared" si="37"/>
        <v>6</v>
      </c>
      <c r="F641">
        <f t="shared" si="38"/>
        <v>2</v>
      </c>
      <c r="G641">
        <f t="shared" si="39"/>
        <v>17</v>
      </c>
    </row>
    <row r="642" spans="1:7">
      <c r="A642">
        <v>99750</v>
      </c>
      <c r="B642" t="s">
        <v>478</v>
      </c>
      <c r="C642" s="5">
        <v>42185.720833333333</v>
      </c>
      <c r="D642">
        <f t="shared" si="36"/>
        <v>2015</v>
      </c>
      <c r="E642">
        <f t="shared" si="37"/>
        <v>6</v>
      </c>
      <c r="F642">
        <f t="shared" si="38"/>
        <v>2</v>
      </c>
      <c r="G642">
        <f t="shared" si="39"/>
        <v>17</v>
      </c>
    </row>
    <row r="643" spans="1:7">
      <c r="A643">
        <v>104260</v>
      </c>
      <c r="B643" t="s">
        <v>420</v>
      </c>
      <c r="C643" s="5">
        <v>42192.617361111108</v>
      </c>
      <c r="D643">
        <f t="shared" si="36"/>
        <v>2015</v>
      </c>
      <c r="E643">
        <f t="shared" si="37"/>
        <v>7</v>
      </c>
      <c r="F643">
        <f t="shared" si="38"/>
        <v>3</v>
      </c>
      <c r="G643">
        <f t="shared" si="39"/>
        <v>14</v>
      </c>
    </row>
    <row r="644" spans="1:7">
      <c r="A644">
        <v>81562</v>
      </c>
      <c r="B644" t="s">
        <v>474</v>
      </c>
      <c r="C644" s="5">
        <v>42153.697916666664</v>
      </c>
      <c r="D644">
        <f t="shared" si="36"/>
        <v>2015</v>
      </c>
      <c r="E644">
        <f t="shared" si="37"/>
        <v>5</v>
      </c>
      <c r="F644">
        <f t="shared" si="38"/>
        <v>2</v>
      </c>
      <c r="G644">
        <f t="shared" si="39"/>
        <v>16</v>
      </c>
    </row>
    <row r="645" spans="1:7">
      <c r="A645">
        <v>655</v>
      </c>
      <c r="B645" t="s">
        <v>458</v>
      </c>
      <c r="C645" s="5">
        <v>41925.627083333333</v>
      </c>
      <c r="D645">
        <f t="shared" si="36"/>
        <v>2014</v>
      </c>
      <c r="E645">
        <f t="shared" si="37"/>
        <v>10</v>
      </c>
      <c r="F645">
        <f t="shared" si="38"/>
        <v>4</v>
      </c>
      <c r="G645">
        <f t="shared" si="39"/>
        <v>15</v>
      </c>
    </row>
    <row r="646" spans="1:7">
      <c r="A646">
        <v>93242</v>
      </c>
      <c r="B646" t="s">
        <v>448</v>
      </c>
      <c r="C646" s="5">
        <v>42173.763194444444</v>
      </c>
      <c r="D646">
        <f t="shared" si="36"/>
        <v>2015</v>
      </c>
      <c r="E646">
        <f t="shared" si="37"/>
        <v>6</v>
      </c>
      <c r="F646">
        <f t="shared" si="38"/>
        <v>2</v>
      </c>
      <c r="G646">
        <f t="shared" si="39"/>
        <v>18</v>
      </c>
    </row>
    <row r="647" spans="1:7">
      <c r="A647">
        <v>18690</v>
      </c>
      <c r="B647" t="s">
        <v>436</v>
      </c>
      <c r="C647" s="5">
        <v>41976.366666666669</v>
      </c>
      <c r="D647">
        <f t="shared" si="36"/>
        <v>2014</v>
      </c>
      <c r="E647">
        <f t="shared" si="37"/>
        <v>12</v>
      </c>
      <c r="F647">
        <f t="shared" si="38"/>
        <v>4</v>
      </c>
      <c r="G647">
        <f t="shared" si="39"/>
        <v>8</v>
      </c>
    </row>
    <row r="648" spans="1:7">
      <c r="A648">
        <v>1323</v>
      </c>
      <c r="B648" t="s">
        <v>494</v>
      </c>
      <c r="C648" s="5">
        <v>41926.729166666664</v>
      </c>
      <c r="D648">
        <f t="shared" ref="D648:D711" si="40">YEAR(C648)</f>
        <v>2014</v>
      </c>
      <c r="E648">
        <f t="shared" ref="E648:E711" si="41">MONTH(C648)</f>
        <v>10</v>
      </c>
      <c r="F648">
        <f t="shared" ref="F648:F711" si="42">ROUNDUP(MONTH(C648)/3, 0)</f>
        <v>4</v>
      </c>
      <c r="G648">
        <f t="shared" ref="G648:G711" si="43">HOUR(C648)</f>
        <v>17</v>
      </c>
    </row>
    <row r="649" spans="1:7">
      <c r="A649">
        <v>149823</v>
      </c>
      <c r="B649" t="s">
        <v>506</v>
      </c>
      <c r="C649" s="5">
        <v>42273.597916666666</v>
      </c>
      <c r="D649">
        <f t="shared" si="40"/>
        <v>2015</v>
      </c>
      <c r="E649">
        <f t="shared" si="41"/>
        <v>9</v>
      </c>
      <c r="F649">
        <f t="shared" si="42"/>
        <v>3</v>
      </c>
      <c r="G649">
        <f t="shared" si="43"/>
        <v>14</v>
      </c>
    </row>
    <row r="650" spans="1:7">
      <c r="A650">
        <v>128602</v>
      </c>
      <c r="B650" t="s">
        <v>512</v>
      </c>
      <c r="C650" s="5">
        <v>42230.470833333333</v>
      </c>
      <c r="D650">
        <f t="shared" si="40"/>
        <v>2015</v>
      </c>
      <c r="E650">
        <f t="shared" si="41"/>
        <v>8</v>
      </c>
      <c r="F650">
        <f t="shared" si="42"/>
        <v>3</v>
      </c>
      <c r="G650">
        <f t="shared" si="43"/>
        <v>11</v>
      </c>
    </row>
    <row r="651" spans="1:7">
      <c r="A651">
        <v>16198</v>
      </c>
      <c r="B651" t="s">
        <v>518</v>
      </c>
      <c r="C651" s="5">
        <v>41965.590277777781</v>
      </c>
      <c r="D651">
        <f t="shared" si="40"/>
        <v>2014</v>
      </c>
      <c r="E651">
        <f t="shared" si="41"/>
        <v>11</v>
      </c>
      <c r="F651">
        <f t="shared" si="42"/>
        <v>4</v>
      </c>
      <c r="G651">
        <f t="shared" si="43"/>
        <v>14</v>
      </c>
    </row>
    <row r="652" spans="1:7">
      <c r="A652">
        <v>53428</v>
      </c>
      <c r="B652" t="s">
        <v>502</v>
      </c>
      <c r="C652" s="5">
        <v>42096.681944444441</v>
      </c>
      <c r="D652">
        <f t="shared" si="40"/>
        <v>2015</v>
      </c>
      <c r="E652">
        <f t="shared" si="41"/>
        <v>4</v>
      </c>
      <c r="F652">
        <f t="shared" si="42"/>
        <v>2</v>
      </c>
      <c r="G652">
        <f t="shared" si="43"/>
        <v>16</v>
      </c>
    </row>
    <row r="653" spans="1:7">
      <c r="A653">
        <v>91626</v>
      </c>
      <c r="B653" t="s">
        <v>474</v>
      </c>
      <c r="C653" s="5">
        <v>42171.361805555556</v>
      </c>
      <c r="D653">
        <f t="shared" si="40"/>
        <v>2015</v>
      </c>
      <c r="E653">
        <f t="shared" si="41"/>
        <v>6</v>
      </c>
      <c r="F653">
        <f t="shared" si="42"/>
        <v>2</v>
      </c>
      <c r="G653">
        <f t="shared" si="43"/>
        <v>8</v>
      </c>
    </row>
    <row r="654" spans="1:7">
      <c r="A654">
        <v>47892</v>
      </c>
      <c r="B654" t="s">
        <v>472</v>
      </c>
      <c r="C654" s="5">
        <v>42081.338888888888</v>
      </c>
      <c r="D654">
        <f t="shared" si="40"/>
        <v>2015</v>
      </c>
      <c r="E654">
        <f t="shared" si="41"/>
        <v>3</v>
      </c>
      <c r="F654">
        <f t="shared" si="42"/>
        <v>1</v>
      </c>
      <c r="G654">
        <f t="shared" si="43"/>
        <v>8</v>
      </c>
    </row>
    <row r="655" spans="1:7">
      <c r="A655">
        <v>60639</v>
      </c>
      <c r="B655" t="s">
        <v>520</v>
      </c>
      <c r="C655" s="5">
        <v>42113.609722222223</v>
      </c>
      <c r="D655">
        <f t="shared" si="40"/>
        <v>2015</v>
      </c>
      <c r="E655">
        <f t="shared" si="41"/>
        <v>4</v>
      </c>
      <c r="F655">
        <f t="shared" si="42"/>
        <v>2</v>
      </c>
      <c r="G655">
        <f t="shared" si="43"/>
        <v>14</v>
      </c>
    </row>
    <row r="656" spans="1:7">
      <c r="A656">
        <v>105721</v>
      </c>
      <c r="B656" t="s">
        <v>422</v>
      </c>
      <c r="C656" s="5">
        <v>42194.704861111109</v>
      </c>
      <c r="D656">
        <f t="shared" si="40"/>
        <v>2015</v>
      </c>
      <c r="E656">
        <f t="shared" si="41"/>
        <v>7</v>
      </c>
      <c r="F656">
        <f t="shared" si="42"/>
        <v>3</v>
      </c>
      <c r="G656">
        <f t="shared" si="43"/>
        <v>16</v>
      </c>
    </row>
    <row r="657" spans="1:7">
      <c r="A657">
        <v>145981</v>
      </c>
      <c r="B657" t="s">
        <v>488</v>
      </c>
      <c r="C657" s="5">
        <v>42265.371527777781</v>
      </c>
      <c r="D657">
        <f t="shared" si="40"/>
        <v>2015</v>
      </c>
      <c r="E657">
        <f t="shared" si="41"/>
        <v>9</v>
      </c>
      <c r="F657">
        <f t="shared" si="42"/>
        <v>3</v>
      </c>
      <c r="G657">
        <f t="shared" si="43"/>
        <v>8</v>
      </c>
    </row>
    <row r="658" spans="1:7">
      <c r="A658">
        <v>64019</v>
      </c>
      <c r="B658" t="s">
        <v>476</v>
      </c>
      <c r="C658" s="5">
        <v>42119.496527777781</v>
      </c>
      <c r="D658">
        <f t="shared" si="40"/>
        <v>2015</v>
      </c>
      <c r="E658">
        <f t="shared" si="41"/>
        <v>4</v>
      </c>
      <c r="F658">
        <f t="shared" si="42"/>
        <v>2</v>
      </c>
      <c r="G658">
        <f t="shared" si="43"/>
        <v>11</v>
      </c>
    </row>
    <row r="659" spans="1:7">
      <c r="A659">
        <v>98013</v>
      </c>
      <c r="B659" t="s">
        <v>440</v>
      </c>
      <c r="C659" s="5">
        <v>42182.558333333334</v>
      </c>
      <c r="D659">
        <f t="shared" si="40"/>
        <v>2015</v>
      </c>
      <c r="E659">
        <f t="shared" si="41"/>
        <v>6</v>
      </c>
      <c r="F659">
        <f t="shared" si="42"/>
        <v>2</v>
      </c>
      <c r="G659">
        <f t="shared" si="43"/>
        <v>13</v>
      </c>
    </row>
    <row r="660" spans="1:7">
      <c r="A660">
        <v>87862</v>
      </c>
      <c r="B660" t="s">
        <v>460</v>
      </c>
      <c r="C660" s="5">
        <v>42165.365972222222</v>
      </c>
      <c r="D660">
        <f t="shared" si="40"/>
        <v>2015</v>
      </c>
      <c r="E660">
        <f t="shared" si="41"/>
        <v>6</v>
      </c>
      <c r="F660">
        <f t="shared" si="42"/>
        <v>2</v>
      </c>
      <c r="G660">
        <f t="shared" si="43"/>
        <v>8</v>
      </c>
    </row>
    <row r="661" spans="1:7">
      <c r="A661">
        <v>101925</v>
      </c>
      <c r="B661" t="s">
        <v>416</v>
      </c>
      <c r="C661" s="5">
        <v>42189.401388888888</v>
      </c>
      <c r="D661">
        <f t="shared" si="40"/>
        <v>2015</v>
      </c>
      <c r="E661">
        <f t="shared" si="41"/>
        <v>7</v>
      </c>
      <c r="F661">
        <f t="shared" si="42"/>
        <v>3</v>
      </c>
      <c r="G661">
        <f t="shared" si="43"/>
        <v>9</v>
      </c>
    </row>
    <row r="662" spans="1:7">
      <c r="A662">
        <v>98830</v>
      </c>
      <c r="B662" t="s">
        <v>472</v>
      </c>
      <c r="C662" s="5">
        <v>42184.256944444445</v>
      </c>
      <c r="D662">
        <f t="shared" si="40"/>
        <v>2015</v>
      </c>
      <c r="E662">
        <f t="shared" si="41"/>
        <v>6</v>
      </c>
      <c r="F662">
        <f t="shared" si="42"/>
        <v>2</v>
      </c>
      <c r="G662">
        <f t="shared" si="43"/>
        <v>6</v>
      </c>
    </row>
    <row r="663" spans="1:7">
      <c r="A663">
        <v>29166</v>
      </c>
      <c r="B663" t="s">
        <v>494</v>
      </c>
      <c r="C663" s="5">
        <v>42022.668055555558</v>
      </c>
      <c r="D663">
        <f t="shared" si="40"/>
        <v>2015</v>
      </c>
      <c r="E663">
        <f t="shared" si="41"/>
        <v>1</v>
      </c>
      <c r="F663">
        <f t="shared" si="42"/>
        <v>1</v>
      </c>
      <c r="G663">
        <f t="shared" si="43"/>
        <v>16</v>
      </c>
    </row>
    <row r="664" spans="1:7">
      <c r="A664">
        <v>42835</v>
      </c>
      <c r="B664" t="s">
        <v>448</v>
      </c>
      <c r="C664" s="5">
        <v>42066.681944444441</v>
      </c>
      <c r="D664">
        <f t="shared" si="40"/>
        <v>2015</v>
      </c>
      <c r="E664">
        <f t="shared" si="41"/>
        <v>3</v>
      </c>
      <c r="F664">
        <f t="shared" si="42"/>
        <v>1</v>
      </c>
      <c r="G664">
        <f t="shared" si="43"/>
        <v>16</v>
      </c>
    </row>
    <row r="665" spans="1:7">
      <c r="A665">
        <v>39343</v>
      </c>
      <c r="B665" t="s">
        <v>472</v>
      </c>
      <c r="C665" s="5">
        <v>42055.792361111111</v>
      </c>
      <c r="D665">
        <f t="shared" si="40"/>
        <v>2015</v>
      </c>
      <c r="E665">
        <f t="shared" si="41"/>
        <v>2</v>
      </c>
      <c r="F665">
        <f t="shared" si="42"/>
        <v>1</v>
      </c>
      <c r="G665">
        <f t="shared" si="43"/>
        <v>19</v>
      </c>
    </row>
    <row r="666" spans="1:7">
      <c r="A666">
        <v>46306</v>
      </c>
      <c r="B666" t="s">
        <v>486</v>
      </c>
      <c r="C666" s="5">
        <v>42075.65902777778</v>
      </c>
      <c r="D666">
        <f t="shared" si="40"/>
        <v>2015</v>
      </c>
      <c r="E666">
        <f t="shared" si="41"/>
        <v>3</v>
      </c>
      <c r="F666">
        <f t="shared" si="42"/>
        <v>1</v>
      </c>
      <c r="G666">
        <f t="shared" si="43"/>
        <v>15</v>
      </c>
    </row>
    <row r="667" spans="1:7">
      <c r="A667">
        <v>101668</v>
      </c>
      <c r="B667" t="s">
        <v>514</v>
      </c>
      <c r="C667" s="5">
        <v>42188.743055555555</v>
      </c>
      <c r="D667">
        <f t="shared" si="40"/>
        <v>2015</v>
      </c>
      <c r="E667">
        <f t="shared" si="41"/>
        <v>7</v>
      </c>
      <c r="F667">
        <f t="shared" si="42"/>
        <v>3</v>
      </c>
      <c r="G667">
        <f t="shared" si="43"/>
        <v>17</v>
      </c>
    </row>
    <row r="668" spans="1:7">
      <c r="A668">
        <v>94064</v>
      </c>
      <c r="B668" t="s">
        <v>450</v>
      </c>
      <c r="C668" s="5">
        <v>42175.521527777775</v>
      </c>
      <c r="D668">
        <f t="shared" si="40"/>
        <v>2015</v>
      </c>
      <c r="E668">
        <f t="shared" si="41"/>
        <v>6</v>
      </c>
      <c r="F668">
        <f t="shared" si="42"/>
        <v>2</v>
      </c>
      <c r="G668">
        <f t="shared" si="43"/>
        <v>12</v>
      </c>
    </row>
    <row r="669" spans="1:7">
      <c r="A669">
        <v>72675</v>
      </c>
      <c r="B669" t="s">
        <v>486</v>
      </c>
      <c r="C669" s="5">
        <v>42136.852083333331</v>
      </c>
      <c r="D669">
        <f t="shared" si="40"/>
        <v>2015</v>
      </c>
      <c r="E669">
        <f t="shared" si="41"/>
        <v>5</v>
      </c>
      <c r="F669">
        <f t="shared" si="42"/>
        <v>2</v>
      </c>
      <c r="G669">
        <f t="shared" si="43"/>
        <v>20</v>
      </c>
    </row>
    <row r="670" spans="1:7">
      <c r="A670">
        <v>125779</v>
      </c>
      <c r="B670" t="s">
        <v>476</v>
      </c>
      <c r="C670" s="5">
        <v>42225.830555555556</v>
      </c>
      <c r="D670">
        <f t="shared" si="40"/>
        <v>2015</v>
      </c>
      <c r="E670">
        <f t="shared" si="41"/>
        <v>8</v>
      </c>
      <c r="F670">
        <f t="shared" si="42"/>
        <v>3</v>
      </c>
      <c r="G670">
        <f t="shared" si="43"/>
        <v>19</v>
      </c>
    </row>
    <row r="671" spans="1:7">
      <c r="A671">
        <v>25355</v>
      </c>
      <c r="B671" t="s">
        <v>460</v>
      </c>
      <c r="C671" s="5">
        <v>42006.568749999999</v>
      </c>
      <c r="D671">
        <f t="shared" si="40"/>
        <v>2015</v>
      </c>
      <c r="E671">
        <f t="shared" si="41"/>
        <v>1</v>
      </c>
      <c r="F671">
        <f t="shared" si="42"/>
        <v>1</v>
      </c>
      <c r="G671">
        <f t="shared" si="43"/>
        <v>13</v>
      </c>
    </row>
    <row r="672" spans="1:7">
      <c r="A672">
        <v>99455</v>
      </c>
      <c r="B672" t="s">
        <v>518</v>
      </c>
      <c r="C672" s="5">
        <v>42185.355555555558</v>
      </c>
      <c r="D672">
        <f t="shared" si="40"/>
        <v>2015</v>
      </c>
      <c r="E672">
        <f t="shared" si="41"/>
        <v>6</v>
      </c>
      <c r="F672">
        <f t="shared" si="42"/>
        <v>2</v>
      </c>
      <c r="G672">
        <f t="shared" si="43"/>
        <v>8</v>
      </c>
    </row>
    <row r="673" spans="1:7">
      <c r="A673">
        <v>37909</v>
      </c>
      <c r="B673" t="s">
        <v>470</v>
      </c>
      <c r="C673" s="5">
        <v>42051.567361111112</v>
      </c>
      <c r="D673">
        <f t="shared" si="40"/>
        <v>2015</v>
      </c>
      <c r="E673">
        <f t="shared" si="41"/>
        <v>2</v>
      </c>
      <c r="F673">
        <f t="shared" si="42"/>
        <v>1</v>
      </c>
      <c r="G673">
        <f t="shared" si="43"/>
        <v>13</v>
      </c>
    </row>
    <row r="674" spans="1:7">
      <c r="A674">
        <v>4280</v>
      </c>
      <c r="B674" t="s">
        <v>454</v>
      </c>
      <c r="C674" s="5">
        <v>41932.768055555556</v>
      </c>
      <c r="D674">
        <f t="shared" si="40"/>
        <v>2014</v>
      </c>
      <c r="E674">
        <f t="shared" si="41"/>
        <v>10</v>
      </c>
      <c r="F674">
        <f t="shared" si="42"/>
        <v>4</v>
      </c>
      <c r="G674">
        <f t="shared" si="43"/>
        <v>18</v>
      </c>
    </row>
    <row r="675" spans="1:7">
      <c r="A675">
        <v>63436</v>
      </c>
      <c r="B675" t="s">
        <v>476</v>
      </c>
      <c r="C675" s="5">
        <v>42117.723611111112</v>
      </c>
      <c r="D675">
        <f t="shared" si="40"/>
        <v>2015</v>
      </c>
      <c r="E675">
        <f t="shared" si="41"/>
        <v>4</v>
      </c>
      <c r="F675">
        <f t="shared" si="42"/>
        <v>2</v>
      </c>
      <c r="G675">
        <f t="shared" si="43"/>
        <v>17</v>
      </c>
    </row>
    <row r="676" spans="1:7">
      <c r="A676">
        <v>99280</v>
      </c>
      <c r="B676" t="s">
        <v>476</v>
      </c>
      <c r="C676" s="5">
        <v>42184.772222222222</v>
      </c>
      <c r="D676">
        <f t="shared" si="40"/>
        <v>2015</v>
      </c>
      <c r="E676">
        <f t="shared" si="41"/>
        <v>6</v>
      </c>
      <c r="F676">
        <f t="shared" si="42"/>
        <v>2</v>
      </c>
      <c r="G676">
        <f t="shared" si="43"/>
        <v>18</v>
      </c>
    </row>
    <row r="677" spans="1:7">
      <c r="A677">
        <v>46512</v>
      </c>
      <c r="B677" t="s">
        <v>492</v>
      </c>
      <c r="C677" s="5">
        <v>42076.315972222219</v>
      </c>
      <c r="D677">
        <f t="shared" si="40"/>
        <v>2015</v>
      </c>
      <c r="E677">
        <f t="shared" si="41"/>
        <v>3</v>
      </c>
      <c r="F677">
        <f t="shared" si="42"/>
        <v>1</v>
      </c>
      <c r="G677">
        <f t="shared" si="43"/>
        <v>7</v>
      </c>
    </row>
    <row r="678" spans="1:7">
      <c r="A678">
        <v>1511</v>
      </c>
      <c r="B678" t="s">
        <v>496</v>
      </c>
      <c r="C678" s="5">
        <v>41927.350694444445</v>
      </c>
      <c r="D678">
        <f t="shared" si="40"/>
        <v>2014</v>
      </c>
      <c r="E678">
        <f t="shared" si="41"/>
        <v>10</v>
      </c>
      <c r="F678">
        <f t="shared" si="42"/>
        <v>4</v>
      </c>
      <c r="G678">
        <f t="shared" si="43"/>
        <v>8</v>
      </c>
    </row>
    <row r="679" spans="1:7">
      <c r="A679">
        <v>132721</v>
      </c>
      <c r="B679" t="s">
        <v>504</v>
      </c>
      <c r="C679" s="5">
        <v>42237.600694444445</v>
      </c>
      <c r="D679">
        <f t="shared" si="40"/>
        <v>2015</v>
      </c>
      <c r="E679">
        <f t="shared" si="41"/>
        <v>8</v>
      </c>
      <c r="F679">
        <f t="shared" si="42"/>
        <v>3</v>
      </c>
      <c r="G679">
        <f t="shared" si="43"/>
        <v>14</v>
      </c>
    </row>
    <row r="680" spans="1:7">
      <c r="A680">
        <v>1420</v>
      </c>
      <c r="B680" t="s">
        <v>436</v>
      </c>
      <c r="C680" s="5">
        <v>41926.8125</v>
      </c>
      <c r="D680">
        <f t="shared" si="40"/>
        <v>2014</v>
      </c>
      <c r="E680">
        <f t="shared" si="41"/>
        <v>10</v>
      </c>
      <c r="F680">
        <f t="shared" si="42"/>
        <v>4</v>
      </c>
      <c r="G680">
        <f t="shared" si="43"/>
        <v>19</v>
      </c>
    </row>
    <row r="681" spans="1:7">
      <c r="A681">
        <v>41876</v>
      </c>
      <c r="B681" t="s">
        <v>484</v>
      </c>
      <c r="C681" s="5">
        <v>42063.676388888889</v>
      </c>
      <c r="D681">
        <f t="shared" si="40"/>
        <v>2015</v>
      </c>
      <c r="E681">
        <f t="shared" si="41"/>
        <v>2</v>
      </c>
      <c r="F681">
        <f t="shared" si="42"/>
        <v>1</v>
      </c>
      <c r="G681">
        <f t="shared" si="43"/>
        <v>16</v>
      </c>
    </row>
    <row r="682" spans="1:7">
      <c r="A682">
        <v>51904</v>
      </c>
      <c r="B682" t="s">
        <v>486</v>
      </c>
      <c r="C682" s="5">
        <v>42092.588888888888</v>
      </c>
      <c r="D682">
        <f t="shared" si="40"/>
        <v>2015</v>
      </c>
      <c r="E682">
        <f t="shared" si="41"/>
        <v>3</v>
      </c>
      <c r="F682">
        <f t="shared" si="42"/>
        <v>1</v>
      </c>
      <c r="G682">
        <f t="shared" si="43"/>
        <v>14</v>
      </c>
    </row>
    <row r="683" spans="1:7">
      <c r="A683">
        <v>78862</v>
      </c>
      <c r="B683" t="s">
        <v>480</v>
      </c>
      <c r="C683" s="5">
        <v>42149.163194444445</v>
      </c>
      <c r="D683">
        <f t="shared" si="40"/>
        <v>2015</v>
      </c>
      <c r="E683">
        <f t="shared" si="41"/>
        <v>5</v>
      </c>
      <c r="F683">
        <f t="shared" si="42"/>
        <v>2</v>
      </c>
      <c r="G683">
        <f t="shared" si="43"/>
        <v>3</v>
      </c>
    </row>
    <row r="684" spans="1:7">
      <c r="A684">
        <v>92869</v>
      </c>
      <c r="B684" t="s">
        <v>438</v>
      </c>
      <c r="C684" s="5">
        <v>42173.387499999997</v>
      </c>
      <c r="D684">
        <f t="shared" si="40"/>
        <v>2015</v>
      </c>
      <c r="E684">
        <f t="shared" si="41"/>
        <v>6</v>
      </c>
      <c r="F684">
        <f t="shared" si="42"/>
        <v>2</v>
      </c>
      <c r="G684">
        <f t="shared" si="43"/>
        <v>9</v>
      </c>
    </row>
    <row r="685" spans="1:7">
      <c r="A685">
        <v>101627</v>
      </c>
      <c r="B685" t="s">
        <v>486</v>
      </c>
      <c r="C685" s="5">
        <v>42188.712500000001</v>
      </c>
      <c r="D685">
        <f t="shared" si="40"/>
        <v>2015</v>
      </c>
      <c r="E685">
        <f t="shared" si="41"/>
        <v>7</v>
      </c>
      <c r="F685">
        <f t="shared" si="42"/>
        <v>3</v>
      </c>
      <c r="G685">
        <f t="shared" si="43"/>
        <v>17</v>
      </c>
    </row>
    <row r="686" spans="1:7">
      <c r="A686">
        <v>27949</v>
      </c>
      <c r="B686" t="s">
        <v>444</v>
      </c>
      <c r="C686" s="5">
        <v>42017.570138888892</v>
      </c>
      <c r="D686">
        <f t="shared" si="40"/>
        <v>2015</v>
      </c>
      <c r="E686">
        <f t="shared" si="41"/>
        <v>1</v>
      </c>
      <c r="F686">
        <f t="shared" si="42"/>
        <v>1</v>
      </c>
      <c r="G686">
        <f t="shared" si="43"/>
        <v>13</v>
      </c>
    </row>
    <row r="687" spans="1:7">
      <c r="A687">
        <v>146252</v>
      </c>
      <c r="B687" t="s">
        <v>486</v>
      </c>
      <c r="C687" s="5">
        <v>42265.712500000001</v>
      </c>
      <c r="D687">
        <f t="shared" si="40"/>
        <v>2015</v>
      </c>
      <c r="E687">
        <f t="shared" si="41"/>
        <v>9</v>
      </c>
      <c r="F687">
        <f t="shared" si="42"/>
        <v>3</v>
      </c>
      <c r="G687">
        <f t="shared" si="43"/>
        <v>17</v>
      </c>
    </row>
    <row r="688" spans="1:7">
      <c r="A688">
        <v>38104</v>
      </c>
      <c r="B688" t="s">
        <v>436</v>
      </c>
      <c r="C688" s="5">
        <v>42052.348611111112</v>
      </c>
      <c r="D688">
        <f t="shared" si="40"/>
        <v>2015</v>
      </c>
      <c r="E688">
        <f t="shared" si="41"/>
        <v>2</v>
      </c>
      <c r="F688">
        <f t="shared" si="42"/>
        <v>1</v>
      </c>
      <c r="G688">
        <f t="shared" si="43"/>
        <v>8</v>
      </c>
    </row>
    <row r="689" spans="1:7">
      <c r="A689">
        <v>156199</v>
      </c>
      <c r="B689" t="s">
        <v>510</v>
      </c>
      <c r="C689" s="5">
        <v>42288.549305555556</v>
      </c>
      <c r="D689">
        <f t="shared" si="40"/>
        <v>2015</v>
      </c>
      <c r="E689">
        <f t="shared" si="41"/>
        <v>10</v>
      </c>
      <c r="F689">
        <f t="shared" si="42"/>
        <v>4</v>
      </c>
      <c r="G689">
        <f t="shared" si="43"/>
        <v>13</v>
      </c>
    </row>
    <row r="690" spans="1:7">
      <c r="A690">
        <v>128402</v>
      </c>
      <c r="B690" t="s">
        <v>504</v>
      </c>
      <c r="C690" s="5">
        <v>42229.90347222222</v>
      </c>
      <c r="D690">
        <f t="shared" si="40"/>
        <v>2015</v>
      </c>
      <c r="E690">
        <f t="shared" si="41"/>
        <v>8</v>
      </c>
      <c r="F690">
        <f t="shared" si="42"/>
        <v>3</v>
      </c>
      <c r="G690">
        <f t="shared" si="43"/>
        <v>21</v>
      </c>
    </row>
    <row r="691" spans="1:7">
      <c r="A691">
        <v>43406</v>
      </c>
      <c r="B691" t="s">
        <v>518</v>
      </c>
      <c r="C691" s="5">
        <v>42068.433333333334</v>
      </c>
      <c r="D691">
        <f t="shared" si="40"/>
        <v>2015</v>
      </c>
      <c r="E691">
        <f t="shared" si="41"/>
        <v>3</v>
      </c>
      <c r="F691">
        <f t="shared" si="42"/>
        <v>1</v>
      </c>
      <c r="G691">
        <f t="shared" si="43"/>
        <v>10</v>
      </c>
    </row>
    <row r="692" spans="1:7">
      <c r="A692">
        <v>26383</v>
      </c>
      <c r="B692" t="s">
        <v>520</v>
      </c>
      <c r="C692" s="5">
        <v>42011.671527777777</v>
      </c>
      <c r="D692">
        <f t="shared" si="40"/>
        <v>2015</v>
      </c>
      <c r="E692">
        <f t="shared" si="41"/>
        <v>1</v>
      </c>
      <c r="F692">
        <f t="shared" si="42"/>
        <v>1</v>
      </c>
      <c r="G692">
        <f t="shared" si="43"/>
        <v>16</v>
      </c>
    </row>
    <row r="693" spans="1:7">
      <c r="A693">
        <v>148793</v>
      </c>
      <c r="B693" t="s">
        <v>418</v>
      </c>
      <c r="C693" s="5">
        <v>42271.484027777777</v>
      </c>
      <c r="D693">
        <f t="shared" si="40"/>
        <v>2015</v>
      </c>
      <c r="E693">
        <f t="shared" si="41"/>
        <v>9</v>
      </c>
      <c r="F693">
        <f t="shared" si="42"/>
        <v>3</v>
      </c>
      <c r="G693">
        <f t="shared" si="43"/>
        <v>11</v>
      </c>
    </row>
    <row r="694" spans="1:7">
      <c r="A694">
        <v>113038</v>
      </c>
      <c r="B694" t="s">
        <v>446</v>
      </c>
      <c r="C694" s="5">
        <v>42205.683333333334</v>
      </c>
      <c r="D694">
        <f t="shared" si="40"/>
        <v>2015</v>
      </c>
      <c r="E694">
        <f t="shared" si="41"/>
        <v>7</v>
      </c>
      <c r="F694">
        <f t="shared" si="42"/>
        <v>3</v>
      </c>
      <c r="G694">
        <f t="shared" si="43"/>
        <v>16</v>
      </c>
    </row>
    <row r="695" spans="1:7">
      <c r="A695">
        <v>26377</v>
      </c>
      <c r="B695" t="s">
        <v>510</v>
      </c>
      <c r="C695" s="5">
        <v>42011.657638888886</v>
      </c>
      <c r="D695">
        <f t="shared" si="40"/>
        <v>2015</v>
      </c>
      <c r="E695">
        <f t="shared" si="41"/>
        <v>1</v>
      </c>
      <c r="F695">
        <f t="shared" si="42"/>
        <v>1</v>
      </c>
      <c r="G695">
        <f t="shared" si="43"/>
        <v>15</v>
      </c>
    </row>
    <row r="696" spans="1:7">
      <c r="A696">
        <v>125901</v>
      </c>
      <c r="B696" t="s">
        <v>482</v>
      </c>
      <c r="C696" s="5">
        <v>42226.306944444441</v>
      </c>
      <c r="D696">
        <f t="shared" si="40"/>
        <v>2015</v>
      </c>
      <c r="E696">
        <f t="shared" si="41"/>
        <v>8</v>
      </c>
      <c r="F696">
        <f t="shared" si="42"/>
        <v>3</v>
      </c>
      <c r="G696">
        <f t="shared" si="43"/>
        <v>7</v>
      </c>
    </row>
    <row r="697" spans="1:7">
      <c r="A697">
        <v>25676</v>
      </c>
      <c r="B697" t="s">
        <v>460</v>
      </c>
      <c r="C697" s="5">
        <v>42009.316666666666</v>
      </c>
      <c r="D697">
        <f t="shared" si="40"/>
        <v>2015</v>
      </c>
      <c r="E697">
        <f t="shared" si="41"/>
        <v>1</v>
      </c>
      <c r="F697">
        <f t="shared" si="42"/>
        <v>1</v>
      </c>
      <c r="G697">
        <f t="shared" si="43"/>
        <v>7</v>
      </c>
    </row>
    <row r="698" spans="1:7">
      <c r="A698">
        <v>43652</v>
      </c>
      <c r="B698" t="s">
        <v>456</v>
      </c>
      <c r="C698" s="5">
        <v>42069.306250000001</v>
      </c>
      <c r="D698">
        <f t="shared" si="40"/>
        <v>2015</v>
      </c>
      <c r="E698">
        <f t="shared" si="41"/>
        <v>3</v>
      </c>
      <c r="F698">
        <f t="shared" si="42"/>
        <v>1</v>
      </c>
      <c r="G698">
        <f t="shared" si="43"/>
        <v>7</v>
      </c>
    </row>
    <row r="699" spans="1:7">
      <c r="A699">
        <v>98643</v>
      </c>
      <c r="B699" t="s">
        <v>440</v>
      </c>
      <c r="C699" s="5">
        <v>42183.663194444445</v>
      </c>
      <c r="D699">
        <f t="shared" si="40"/>
        <v>2015</v>
      </c>
      <c r="E699">
        <f t="shared" si="41"/>
        <v>6</v>
      </c>
      <c r="F699">
        <f t="shared" si="42"/>
        <v>2</v>
      </c>
      <c r="G699">
        <f t="shared" si="43"/>
        <v>15</v>
      </c>
    </row>
    <row r="700" spans="1:7">
      <c r="A700">
        <v>38714</v>
      </c>
      <c r="B700" t="s">
        <v>416</v>
      </c>
      <c r="C700" s="5">
        <v>42053.732638888891</v>
      </c>
      <c r="D700">
        <f t="shared" si="40"/>
        <v>2015</v>
      </c>
      <c r="E700">
        <f t="shared" si="41"/>
        <v>2</v>
      </c>
      <c r="F700">
        <f t="shared" si="42"/>
        <v>1</v>
      </c>
      <c r="G700">
        <f t="shared" si="43"/>
        <v>17</v>
      </c>
    </row>
    <row r="701" spans="1:7">
      <c r="A701">
        <v>79401</v>
      </c>
      <c r="B701" t="s">
        <v>418</v>
      </c>
      <c r="C701" s="5">
        <v>42150.386805555558</v>
      </c>
      <c r="D701">
        <f t="shared" si="40"/>
        <v>2015</v>
      </c>
      <c r="E701">
        <f t="shared" si="41"/>
        <v>5</v>
      </c>
      <c r="F701">
        <f t="shared" si="42"/>
        <v>2</v>
      </c>
      <c r="G701">
        <f t="shared" si="43"/>
        <v>9</v>
      </c>
    </row>
    <row r="702" spans="1:7">
      <c r="A702">
        <v>94555</v>
      </c>
      <c r="B702" t="s">
        <v>430</v>
      </c>
      <c r="C702" s="5">
        <v>42176.436805555553</v>
      </c>
      <c r="D702">
        <f t="shared" si="40"/>
        <v>2015</v>
      </c>
      <c r="E702">
        <f t="shared" si="41"/>
        <v>6</v>
      </c>
      <c r="F702">
        <f t="shared" si="42"/>
        <v>2</v>
      </c>
      <c r="G702">
        <f t="shared" si="43"/>
        <v>10</v>
      </c>
    </row>
    <row r="703" spans="1:7">
      <c r="A703">
        <v>29584</v>
      </c>
      <c r="B703" t="s">
        <v>496</v>
      </c>
      <c r="C703" s="5">
        <v>42024.345833333333</v>
      </c>
      <c r="D703">
        <f t="shared" si="40"/>
        <v>2015</v>
      </c>
      <c r="E703">
        <f t="shared" si="41"/>
        <v>1</v>
      </c>
      <c r="F703">
        <f t="shared" si="42"/>
        <v>1</v>
      </c>
      <c r="G703">
        <f t="shared" si="43"/>
        <v>8</v>
      </c>
    </row>
    <row r="704" spans="1:7">
      <c r="A704">
        <v>59028</v>
      </c>
      <c r="B704" t="s">
        <v>486</v>
      </c>
      <c r="C704" s="5">
        <v>42111.618750000001</v>
      </c>
      <c r="D704">
        <f t="shared" si="40"/>
        <v>2015</v>
      </c>
      <c r="E704">
        <f t="shared" si="41"/>
        <v>4</v>
      </c>
      <c r="F704">
        <f t="shared" si="42"/>
        <v>2</v>
      </c>
      <c r="G704">
        <f t="shared" si="43"/>
        <v>14</v>
      </c>
    </row>
    <row r="705" spans="1:7">
      <c r="A705">
        <v>10516</v>
      </c>
      <c r="B705" t="s">
        <v>496</v>
      </c>
      <c r="C705" s="5">
        <v>41950.331944444442</v>
      </c>
      <c r="D705">
        <f t="shared" si="40"/>
        <v>2014</v>
      </c>
      <c r="E705">
        <f t="shared" si="41"/>
        <v>11</v>
      </c>
      <c r="F705">
        <f t="shared" si="42"/>
        <v>4</v>
      </c>
      <c r="G705">
        <f t="shared" si="43"/>
        <v>7</v>
      </c>
    </row>
    <row r="706" spans="1:7">
      <c r="A706">
        <v>25409</v>
      </c>
      <c r="B706" t="s">
        <v>480</v>
      </c>
      <c r="C706" s="5">
        <v>42006.728472222225</v>
      </c>
      <c r="D706">
        <f t="shared" si="40"/>
        <v>2015</v>
      </c>
      <c r="E706">
        <f t="shared" si="41"/>
        <v>1</v>
      </c>
      <c r="F706">
        <f t="shared" si="42"/>
        <v>1</v>
      </c>
      <c r="G706">
        <f t="shared" si="43"/>
        <v>17</v>
      </c>
    </row>
    <row r="707" spans="1:7">
      <c r="A707">
        <v>59267</v>
      </c>
      <c r="B707" t="s">
        <v>482</v>
      </c>
      <c r="C707" s="5">
        <v>42111.807638888888</v>
      </c>
      <c r="D707">
        <f t="shared" si="40"/>
        <v>2015</v>
      </c>
      <c r="E707">
        <f t="shared" si="41"/>
        <v>4</v>
      </c>
      <c r="F707">
        <f t="shared" si="42"/>
        <v>2</v>
      </c>
      <c r="G707">
        <f t="shared" si="43"/>
        <v>19</v>
      </c>
    </row>
    <row r="708" spans="1:7">
      <c r="A708">
        <v>16054</v>
      </c>
      <c r="B708" t="s">
        <v>482</v>
      </c>
      <c r="C708" s="5">
        <v>41964.85833333333</v>
      </c>
      <c r="D708">
        <f t="shared" si="40"/>
        <v>2014</v>
      </c>
      <c r="E708">
        <f t="shared" si="41"/>
        <v>11</v>
      </c>
      <c r="F708">
        <f t="shared" si="42"/>
        <v>4</v>
      </c>
      <c r="G708">
        <f t="shared" si="43"/>
        <v>20</v>
      </c>
    </row>
    <row r="709" spans="1:7">
      <c r="A709">
        <v>99006</v>
      </c>
      <c r="B709" t="s">
        <v>506</v>
      </c>
      <c r="C709" s="5">
        <v>42184.466666666667</v>
      </c>
      <c r="D709">
        <f t="shared" si="40"/>
        <v>2015</v>
      </c>
      <c r="E709">
        <f t="shared" si="41"/>
        <v>6</v>
      </c>
      <c r="F709">
        <f t="shared" si="42"/>
        <v>2</v>
      </c>
      <c r="G709">
        <f t="shared" si="43"/>
        <v>11</v>
      </c>
    </row>
    <row r="710" spans="1:7">
      <c r="A710">
        <v>124362</v>
      </c>
      <c r="B710" t="s">
        <v>486</v>
      </c>
      <c r="C710" s="5">
        <v>42223.640277777777</v>
      </c>
      <c r="D710">
        <f t="shared" si="40"/>
        <v>2015</v>
      </c>
      <c r="E710">
        <f t="shared" si="41"/>
        <v>8</v>
      </c>
      <c r="F710">
        <f t="shared" si="42"/>
        <v>3</v>
      </c>
      <c r="G710">
        <f t="shared" si="43"/>
        <v>15</v>
      </c>
    </row>
    <row r="711" spans="1:7">
      <c r="A711">
        <v>55411</v>
      </c>
      <c r="B711" t="s">
        <v>506</v>
      </c>
      <c r="C711" s="5">
        <v>42101.788194444445</v>
      </c>
      <c r="D711">
        <f t="shared" si="40"/>
        <v>2015</v>
      </c>
      <c r="E711">
        <f t="shared" si="41"/>
        <v>4</v>
      </c>
      <c r="F711">
        <f t="shared" si="42"/>
        <v>2</v>
      </c>
      <c r="G711">
        <f t="shared" si="43"/>
        <v>18</v>
      </c>
    </row>
    <row r="712" spans="1:7">
      <c r="A712">
        <v>128090</v>
      </c>
      <c r="B712" t="s">
        <v>430</v>
      </c>
      <c r="C712" s="5">
        <v>42229.631249999999</v>
      </c>
      <c r="D712">
        <f t="shared" ref="D712:D775" si="44">YEAR(C712)</f>
        <v>2015</v>
      </c>
      <c r="E712">
        <f t="shared" ref="E712:E775" si="45">MONTH(C712)</f>
        <v>8</v>
      </c>
      <c r="F712">
        <f t="shared" ref="F712:F775" si="46">ROUNDUP(MONTH(C712)/3, 0)</f>
        <v>3</v>
      </c>
      <c r="G712">
        <f t="shared" ref="G712:G775" si="47">HOUR(C712)</f>
        <v>15</v>
      </c>
    </row>
    <row r="713" spans="1:7">
      <c r="A713">
        <v>58576</v>
      </c>
      <c r="B713" t="s">
        <v>420</v>
      </c>
      <c r="C713" s="5">
        <v>42110.722222222219</v>
      </c>
      <c r="D713">
        <f t="shared" si="44"/>
        <v>2015</v>
      </c>
      <c r="E713">
        <f t="shared" si="45"/>
        <v>4</v>
      </c>
      <c r="F713">
        <f t="shared" si="46"/>
        <v>2</v>
      </c>
      <c r="G713">
        <f t="shared" si="47"/>
        <v>17</v>
      </c>
    </row>
    <row r="714" spans="1:7">
      <c r="A714">
        <v>143614</v>
      </c>
      <c r="B714" t="s">
        <v>488</v>
      </c>
      <c r="C714" s="5">
        <v>42259.591666666667</v>
      </c>
      <c r="D714">
        <f t="shared" si="44"/>
        <v>2015</v>
      </c>
      <c r="E714">
        <f t="shared" si="45"/>
        <v>9</v>
      </c>
      <c r="F714">
        <f t="shared" si="46"/>
        <v>3</v>
      </c>
      <c r="G714">
        <f t="shared" si="47"/>
        <v>14</v>
      </c>
    </row>
    <row r="715" spans="1:7">
      <c r="A715">
        <v>100868</v>
      </c>
      <c r="B715" t="s">
        <v>476</v>
      </c>
      <c r="C715" s="5">
        <v>42187.643750000003</v>
      </c>
      <c r="D715">
        <f t="shared" si="44"/>
        <v>2015</v>
      </c>
      <c r="E715">
        <f t="shared" si="45"/>
        <v>7</v>
      </c>
      <c r="F715">
        <f t="shared" si="46"/>
        <v>3</v>
      </c>
      <c r="G715">
        <f t="shared" si="47"/>
        <v>15</v>
      </c>
    </row>
    <row r="716" spans="1:7">
      <c r="A716">
        <v>12944</v>
      </c>
      <c r="B716" t="s">
        <v>438</v>
      </c>
      <c r="C716" s="5">
        <v>41955.636805555558</v>
      </c>
      <c r="D716">
        <f t="shared" si="44"/>
        <v>2014</v>
      </c>
      <c r="E716">
        <f t="shared" si="45"/>
        <v>11</v>
      </c>
      <c r="F716">
        <f t="shared" si="46"/>
        <v>4</v>
      </c>
      <c r="G716">
        <f t="shared" si="47"/>
        <v>15</v>
      </c>
    </row>
    <row r="717" spans="1:7">
      <c r="A717">
        <v>93371</v>
      </c>
      <c r="B717" t="s">
        <v>420</v>
      </c>
      <c r="C717" s="5">
        <v>42173.969444444447</v>
      </c>
      <c r="D717">
        <f t="shared" si="44"/>
        <v>2015</v>
      </c>
      <c r="E717">
        <f t="shared" si="45"/>
        <v>6</v>
      </c>
      <c r="F717">
        <f t="shared" si="46"/>
        <v>2</v>
      </c>
      <c r="G717">
        <f t="shared" si="47"/>
        <v>23</v>
      </c>
    </row>
    <row r="718" spans="1:7">
      <c r="A718">
        <v>57913</v>
      </c>
      <c r="B718" t="s">
        <v>482</v>
      </c>
      <c r="C718" s="5">
        <v>42109.36041666667</v>
      </c>
      <c r="D718">
        <f t="shared" si="44"/>
        <v>2015</v>
      </c>
      <c r="E718">
        <f t="shared" si="45"/>
        <v>4</v>
      </c>
      <c r="F718">
        <f t="shared" si="46"/>
        <v>2</v>
      </c>
      <c r="G718">
        <f t="shared" si="47"/>
        <v>8</v>
      </c>
    </row>
    <row r="719" spans="1:7">
      <c r="A719">
        <v>14612</v>
      </c>
      <c r="B719" t="s">
        <v>450</v>
      </c>
      <c r="C719" s="5">
        <v>41960.636111111111</v>
      </c>
      <c r="D719">
        <f t="shared" si="44"/>
        <v>2014</v>
      </c>
      <c r="E719">
        <f t="shared" si="45"/>
        <v>11</v>
      </c>
      <c r="F719">
        <f t="shared" si="46"/>
        <v>4</v>
      </c>
      <c r="G719">
        <f t="shared" si="47"/>
        <v>15</v>
      </c>
    </row>
    <row r="720" spans="1:7">
      <c r="A720">
        <v>61222</v>
      </c>
      <c r="B720" t="s">
        <v>444</v>
      </c>
      <c r="C720" s="5">
        <v>42114.461111111108</v>
      </c>
      <c r="D720">
        <f t="shared" si="44"/>
        <v>2015</v>
      </c>
      <c r="E720">
        <f t="shared" si="45"/>
        <v>4</v>
      </c>
      <c r="F720">
        <f t="shared" si="46"/>
        <v>2</v>
      </c>
      <c r="G720">
        <f t="shared" si="47"/>
        <v>11</v>
      </c>
    </row>
    <row r="721" spans="1:7">
      <c r="A721">
        <v>91844</v>
      </c>
      <c r="B721" t="s">
        <v>474</v>
      </c>
      <c r="C721" s="5">
        <v>42171.593055555553</v>
      </c>
      <c r="D721">
        <f t="shared" si="44"/>
        <v>2015</v>
      </c>
      <c r="E721">
        <f t="shared" si="45"/>
        <v>6</v>
      </c>
      <c r="F721">
        <f t="shared" si="46"/>
        <v>2</v>
      </c>
      <c r="G721">
        <f t="shared" si="47"/>
        <v>14</v>
      </c>
    </row>
    <row r="722" spans="1:7">
      <c r="A722">
        <v>46026</v>
      </c>
      <c r="B722" t="s">
        <v>506</v>
      </c>
      <c r="C722" s="5">
        <v>42074.87222222222</v>
      </c>
      <c r="D722">
        <f t="shared" si="44"/>
        <v>2015</v>
      </c>
      <c r="E722">
        <f t="shared" si="45"/>
        <v>3</v>
      </c>
      <c r="F722">
        <f t="shared" si="46"/>
        <v>1</v>
      </c>
      <c r="G722">
        <f t="shared" si="47"/>
        <v>20</v>
      </c>
    </row>
    <row r="723" spans="1:7">
      <c r="A723">
        <v>117657</v>
      </c>
      <c r="B723" t="s">
        <v>476</v>
      </c>
      <c r="C723" s="5">
        <v>42213.530555555553</v>
      </c>
      <c r="D723">
        <f t="shared" si="44"/>
        <v>2015</v>
      </c>
      <c r="E723">
        <f t="shared" si="45"/>
        <v>7</v>
      </c>
      <c r="F723">
        <f t="shared" si="46"/>
        <v>3</v>
      </c>
      <c r="G723">
        <f t="shared" si="47"/>
        <v>12</v>
      </c>
    </row>
    <row r="724" spans="1:7">
      <c r="A724">
        <v>120475</v>
      </c>
      <c r="B724" t="s">
        <v>416</v>
      </c>
      <c r="C724" s="5">
        <v>42217.670138888891</v>
      </c>
      <c r="D724">
        <f t="shared" si="44"/>
        <v>2015</v>
      </c>
      <c r="E724">
        <f t="shared" si="45"/>
        <v>8</v>
      </c>
      <c r="F724">
        <f t="shared" si="46"/>
        <v>3</v>
      </c>
      <c r="G724">
        <f t="shared" si="47"/>
        <v>16</v>
      </c>
    </row>
    <row r="725" spans="1:7">
      <c r="A725">
        <v>71079</v>
      </c>
      <c r="B725" t="s">
        <v>442</v>
      </c>
      <c r="C725" s="5">
        <v>42133.700694444444</v>
      </c>
      <c r="D725">
        <f t="shared" si="44"/>
        <v>2015</v>
      </c>
      <c r="E725">
        <f t="shared" si="45"/>
        <v>5</v>
      </c>
      <c r="F725">
        <f t="shared" si="46"/>
        <v>2</v>
      </c>
      <c r="G725">
        <f t="shared" si="47"/>
        <v>16</v>
      </c>
    </row>
    <row r="726" spans="1:7">
      <c r="A726">
        <v>35460</v>
      </c>
      <c r="B726" t="s">
        <v>488</v>
      </c>
      <c r="C726" s="5">
        <v>42045.37777777778</v>
      </c>
      <c r="D726">
        <f t="shared" si="44"/>
        <v>2015</v>
      </c>
      <c r="E726">
        <f t="shared" si="45"/>
        <v>2</v>
      </c>
      <c r="F726">
        <f t="shared" si="46"/>
        <v>1</v>
      </c>
      <c r="G726">
        <f t="shared" si="47"/>
        <v>9</v>
      </c>
    </row>
    <row r="727" spans="1:7">
      <c r="A727">
        <v>42885</v>
      </c>
      <c r="B727" t="s">
        <v>494</v>
      </c>
      <c r="C727" s="5">
        <v>42066.756249999999</v>
      </c>
      <c r="D727">
        <f t="shared" si="44"/>
        <v>2015</v>
      </c>
      <c r="E727">
        <f t="shared" si="45"/>
        <v>3</v>
      </c>
      <c r="F727">
        <f t="shared" si="46"/>
        <v>1</v>
      </c>
      <c r="G727">
        <f t="shared" si="47"/>
        <v>18</v>
      </c>
    </row>
    <row r="728" spans="1:7">
      <c r="A728">
        <v>90366</v>
      </c>
      <c r="B728" t="s">
        <v>506</v>
      </c>
      <c r="C728" s="5">
        <v>42169.368055555555</v>
      </c>
      <c r="D728">
        <f t="shared" si="44"/>
        <v>2015</v>
      </c>
      <c r="E728">
        <f t="shared" si="45"/>
        <v>6</v>
      </c>
      <c r="F728">
        <f t="shared" si="46"/>
        <v>2</v>
      </c>
      <c r="G728">
        <f t="shared" si="47"/>
        <v>8</v>
      </c>
    </row>
    <row r="729" spans="1:7">
      <c r="A729">
        <v>144013</v>
      </c>
      <c r="B729" t="s">
        <v>436</v>
      </c>
      <c r="C729" s="5">
        <v>42260.618055555555</v>
      </c>
      <c r="D729">
        <f t="shared" si="44"/>
        <v>2015</v>
      </c>
      <c r="E729">
        <f t="shared" si="45"/>
        <v>9</v>
      </c>
      <c r="F729">
        <f t="shared" si="46"/>
        <v>3</v>
      </c>
      <c r="G729">
        <f t="shared" si="47"/>
        <v>14</v>
      </c>
    </row>
    <row r="730" spans="1:7">
      <c r="A730">
        <v>152126</v>
      </c>
      <c r="B730" t="s">
        <v>476</v>
      </c>
      <c r="C730" s="5">
        <v>42278.356249999997</v>
      </c>
      <c r="D730">
        <f t="shared" si="44"/>
        <v>2015</v>
      </c>
      <c r="E730">
        <f t="shared" si="45"/>
        <v>10</v>
      </c>
      <c r="F730">
        <f t="shared" si="46"/>
        <v>4</v>
      </c>
      <c r="G730">
        <f t="shared" si="47"/>
        <v>8</v>
      </c>
    </row>
    <row r="731" spans="1:7">
      <c r="A731">
        <v>116480</v>
      </c>
      <c r="B731" t="s">
        <v>446</v>
      </c>
      <c r="C731" s="5">
        <v>42211.474305555559</v>
      </c>
      <c r="D731">
        <f t="shared" si="44"/>
        <v>2015</v>
      </c>
      <c r="E731">
        <f t="shared" si="45"/>
        <v>7</v>
      </c>
      <c r="F731">
        <f t="shared" si="46"/>
        <v>3</v>
      </c>
      <c r="G731">
        <f t="shared" si="47"/>
        <v>11</v>
      </c>
    </row>
    <row r="732" spans="1:7">
      <c r="A732">
        <v>87618</v>
      </c>
      <c r="B732" t="s">
        <v>416</v>
      </c>
      <c r="C732" s="5">
        <v>42164.749305555553</v>
      </c>
      <c r="D732">
        <f t="shared" si="44"/>
        <v>2015</v>
      </c>
      <c r="E732">
        <f t="shared" si="45"/>
        <v>6</v>
      </c>
      <c r="F732">
        <f t="shared" si="46"/>
        <v>2</v>
      </c>
      <c r="G732">
        <f t="shared" si="47"/>
        <v>17</v>
      </c>
    </row>
    <row r="733" spans="1:7">
      <c r="A733">
        <v>156636</v>
      </c>
      <c r="B733" t="s">
        <v>464</v>
      </c>
      <c r="C733" s="5">
        <v>42289.665277777778</v>
      </c>
      <c r="D733">
        <f t="shared" si="44"/>
        <v>2015</v>
      </c>
      <c r="E733">
        <f t="shared" si="45"/>
        <v>10</v>
      </c>
      <c r="F733">
        <f t="shared" si="46"/>
        <v>4</v>
      </c>
      <c r="G733">
        <f t="shared" si="47"/>
        <v>15</v>
      </c>
    </row>
    <row r="734" spans="1:7">
      <c r="A734">
        <v>124857</v>
      </c>
      <c r="B734" t="s">
        <v>438</v>
      </c>
      <c r="C734" s="5">
        <v>42224.577777777777</v>
      </c>
      <c r="D734">
        <f t="shared" si="44"/>
        <v>2015</v>
      </c>
      <c r="E734">
        <f t="shared" si="45"/>
        <v>8</v>
      </c>
      <c r="F734">
        <f t="shared" si="46"/>
        <v>3</v>
      </c>
      <c r="G734">
        <f t="shared" si="47"/>
        <v>13</v>
      </c>
    </row>
    <row r="735" spans="1:7">
      <c r="A735">
        <v>35915</v>
      </c>
      <c r="B735" t="s">
        <v>464</v>
      </c>
      <c r="C735" s="5">
        <v>42046.624305555553</v>
      </c>
      <c r="D735">
        <f t="shared" si="44"/>
        <v>2015</v>
      </c>
      <c r="E735">
        <f t="shared" si="45"/>
        <v>2</v>
      </c>
      <c r="F735">
        <f t="shared" si="46"/>
        <v>1</v>
      </c>
      <c r="G735">
        <f t="shared" si="47"/>
        <v>14</v>
      </c>
    </row>
    <row r="736" spans="1:7">
      <c r="A736">
        <v>107893</v>
      </c>
      <c r="B736" t="s">
        <v>452</v>
      </c>
      <c r="C736" s="5">
        <v>42198.357638888891</v>
      </c>
      <c r="D736">
        <f t="shared" si="44"/>
        <v>2015</v>
      </c>
      <c r="E736">
        <f t="shared" si="45"/>
        <v>7</v>
      </c>
      <c r="F736">
        <f t="shared" si="46"/>
        <v>3</v>
      </c>
      <c r="G736">
        <f t="shared" si="47"/>
        <v>8</v>
      </c>
    </row>
    <row r="737" spans="1:7">
      <c r="A737">
        <v>16979</v>
      </c>
      <c r="B737" t="s">
        <v>436</v>
      </c>
      <c r="C737" s="5">
        <v>41968.384722222225</v>
      </c>
      <c r="D737">
        <f t="shared" si="44"/>
        <v>2014</v>
      </c>
      <c r="E737">
        <f t="shared" si="45"/>
        <v>11</v>
      </c>
      <c r="F737">
        <f t="shared" si="46"/>
        <v>4</v>
      </c>
      <c r="G737">
        <f t="shared" si="47"/>
        <v>9</v>
      </c>
    </row>
    <row r="738" spans="1:7">
      <c r="A738">
        <v>120257</v>
      </c>
      <c r="B738" t="s">
        <v>486</v>
      </c>
      <c r="C738" s="5">
        <v>42217.537499999999</v>
      </c>
      <c r="D738">
        <f t="shared" si="44"/>
        <v>2015</v>
      </c>
      <c r="E738">
        <f t="shared" si="45"/>
        <v>8</v>
      </c>
      <c r="F738">
        <f t="shared" si="46"/>
        <v>3</v>
      </c>
      <c r="G738">
        <f t="shared" si="47"/>
        <v>12</v>
      </c>
    </row>
    <row r="739" spans="1:7">
      <c r="A739">
        <v>80532</v>
      </c>
      <c r="B739" t="s">
        <v>448</v>
      </c>
      <c r="C739" s="5">
        <v>42152.370138888888</v>
      </c>
      <c r="D739">
        <f t="shared" si="44"/>
        <v>2015</v>
      </c>
      <c r="E739">
        <f t="shared" si="45"/>
        <v>5</v>
      </c>
      <c r="F739">
        <f t="shared" si="46"/>
        <v>2</v>
      </c>
      <c r="G739">
        <f t="shared" si="47"/>
        <v>8</v>
      </c>
    </row>
    <row r="740" spans="1:7">
      <c r="A740">
        <v>95078</v>
      </c>
      <c r="B740" t="s">
        <v>428</v>
      </c>
      <c r="C740" s="5">
        <v>42177.386805555558</v>
      </c>
      <c r="D740">
        <f t="shared" si="44"/>
        <v>2015</v>
      </c>
      <c r="E740">
        <f t="shared" si="45"/>
        <v>6</v>
      </c>
      <c r="F740">
        <f t="shared" si="46"/>
        <v>2</v>
      </c>
      <c r="G740">
        <f t="shared" si="47"/>
        <v>9</v>
      </c>
    </row>
    <row r="741" spans="1:7">
      <c r="A741">
        <v>154728</v>
      </c>
      <c r="B741" t="s">
        <v>458</v>
      </c>
      <c r="C741" s="5">
        <v>42283.724999999999</v>
      </c>
      <c r="D741">
        <f t="shared" si="44"/>
        <v>2015</v>
      </c>
      <c r="E741">
        <f t="shared" si="45"/>
        <v>10</v>
      </c>
      <c r="F741">
        <f t="shared" si="46"/>
        <v>4</v>
      </c>
      <c r="G741">
        <f t="shared" si="47"/>
        <v>17</v>
      </c>
    </row>
    <row r="742" spans="1:7">
      <c r="A742">
        <v>33713</v>
      </c>
      <c r="B742" t="s">
        <v>428</v>
      </c>
      <c r="C742" s="5">
        <v>42037.737500000003</v>
      </c>
      <c r="D742">
        <f t="shared" si="44"/>
        <v>2015</v>
      </c>
      <c r="E742">
        <f t="shared" si="45"/>
        <v>2</v>
      </c>
      <c r="F742">
        <f t="shared" si="46"/>
        <v>1</v>
      </c>
      <c r="G742">
        <f t="shared" si="47"/>
        <v>17</v>
      </c>
    </row>
    <row r="743" spans="1:7">
      <c r="A743">
        <v>124057</v>
      </c>
      <c r="B743" t="s">
        <v>512</v>
      </c>
      <c r="C743" s="5">
        <v>42223.365277777775</v>
      </c>
      <c r="D743">
        <f t="shared" si="44"/>
        <v>2015</v>
      </c>
      <c r="E743">
        <f t="shared" si="45"/>
        <v>8</v>
      </c>
      <c r="F743">
        <f t="shared" si="46"/>
        <v>3</v>
      </c>
      <c r="G743">
        <f t="shared" si="47"/>
        <v>8</v>
      </c>
    </row>
    <row r="744" spans="1:7">
      <c r="A744">
        <v>13434</v>
      </c>
      <c r="B744" t="s">
        <v>464</v>
      </c>
      <c r="C744" s="5">
        <v>41956.838194444441</v>
      </c>
      <c r="D744">
        <f t="shared" si="44"/>
        <v>2014</v>
      </c>
      <c r="E744">
        <f t="shared" si="45"/>
        <v>11</v>
      </c>
      <c r="F744">
        <f t="shared" si="46"/>
        <v>4</v>
      </c>
      <c r="G744">
        <f t="shared" si="47"/>
        <v>20</v>
      </c>
    </row>
    <row r="745" spans="1:7">
      <c r="A745">
        <v>121245</v>
      </c>
      <c r="B745" t="s">
        <v>474</v>
      </c>
      <c r="C745" s="5">
        <v>42218.811805555553</v>
      </c>
      <c r="D745">
        <f t="shared" si="44"/>
        <v>2015</v>
      </c>
      <c r="E745">
        <f t="shared" si="45"/>
        <v>8</v>
      </c>
      <c r="F745">
        <f t="shared" si="46"/>
        <v>3</v>
      </c>
      <c r="G745">
        <f t="shared" si="47"/>
        <v>19</v>
      </c>
    </row>
    <row r="746" spans="1:7">
      <c r="A746">
        <v>34189</v>
      </c>
      <c r="B746" t="s">
        <v>460</v>
      </c>
      <c r="C746" s="5">
        <v>42039.619444444441</v>
      </c>
      <c r="D746">
        <f t="shared" si="44"/>
        <v>2015</v>
      </c>
      <c r="E746">
        <f t="shared" si="45"/>
        <v>2</v>
      </c>
      <c r="F746">
        <f t="shared" si="46"/>
        <v>1</v>
      </c>
      <c r="G746">
        <f t="shared" si="47"/>
        <v>14</v>
      </c>
    </row>
    <row r="747" spans="1:7">
      <c r="A747">
        <v>79096</v>
      </c>
      <c r="B747" t="s">
        <v>424</v>
      </c>
      <c r="C747" s="5">
        <v>42149.636111111111</v>
      </c>
      <c r="D747">
        <f t="shared" si="44"/>
        <v>2015</v>
      </c>
      <c r="E747">
        <f t="shared" si="45"/>
        <v>5</v>
      </c>
      <c r="F747">
        <f t="shared" si="46"/>
        <v>2</v>
      </c>
      <c r="G747">
        <f t="shared" si="47"/>
        <v>15</v>
      </c>
    </row>
    <row r="748" spans="1:7">
      <c r="A748">
        <v>135716</v>
      </c>
      <c r="B748" t="s">
        <v>464</v>
      </c>
      <c r="C748" s="5">
        <v>42242.695833333331</v>
      </c>
      <c r="D748">
        <f t="shared" si="44"/>
        <v>2015</v>
      </c>
      <c r="E748">
        <f t="shared" si="45"/>
        <v>8</v>
      </c>
      <c r="F748">
        <f t="shared" si="46"/>
        <v>3</v>
      </c>
      <c r="G748">
        <f t="shared" si="47"/>
        <v>16</v>
      </c>
    </row>
    <row r="749" spans="1:7">
      <c r="A749">
        <v>4364</v>
      </c>
      <c r="B749" t="s">
        <v>422</v>
      </c>
      <c r="C749" s="5">
        <v>41933.251388888886</v>
      </c>
      <c r="D749">
        <f t="shared" si="44"/>
        <v>2014</v>
      </c>
      <c r="E749">
        <f t="shared" si="45"/>
        <v>10</v>
      </c>
      <c r="F749">
        <f t="shared" si="46"/>
        <v>4</v>
      </c>
      <c r="G749">
        <f t="shared" si="47"/>
        <v>6</v>
      </c>
    </row>
    <row r="750" spans="1:7">
      <c r="A750">
        <v>140673</v>
      </c>
      <c r="B750" t="s">
        <v>454</v>
      </c>
      <c r="C750" s="5">
        <v>42254.459027777775</v>
      </c>
      <c r="D750">
        <f t="shared" si="44"/>
        <v>2015</v>
      </c>
      <c r="E750">
        <f t="shared" si="45"/>
        <v>9</v>
      </c>
      <c r="F750">
        <f t="shared" si="46"/>
        <v>3</v>
      </c>
      <c r="G750">
        <f t="shared" si="47"/>
        <v>11</v>
      </c>
    </row>
    <row r="751" spans="1:7">
      <c r="A751">
        <v>83496</v>
      </c>
      <c r="B751" t="s">
        <v>416</v>
      </c>
      <c r="C751" s="5">
        <v>42157.431944444441</v>
      </c>
      <c r="D751">
        <f t="shared" si="44"/>
        <v>2015</v>
      </c>
      <c r="E751">
        <f t="shared" si="45"/>
        <v>6</v>
      </c>
      <c r="F751">
        <f t="shared" si="46"/>
        <v>2</v>
      </c>
      <c r="G751">
        <f t="shared" si="47"/>
        <v>10</v>
      </c>
    </row>
    <row r="752" spans="1:7">
      <c r="A752">
        <v>43157</v>
      </c>
      <c r="B752" t="s">
        <v>464</v>
      </c>
      <c r="C752" s="5">
        <v>42067.642361111109</v>
      </c>
      <c r="D752">
        <f t="shared" si="44"/>
        <v>2015</v>
      </c>
      <c r="E752">
        <f t="shared" si="45"/>
        <v>3</v>
      </c>
      <c r="F752">
        <f t="shared" si="46"/>
        <v>1</v>
      </c>
      <c r="G752">
        <f t="shared" si="47"/>
        <v>15</v>
      </c>
    </row>
    <row r="753" spans="1:7">
      <c r="A753">
        <v>11705</v>
      </c>
      <c r="B753" t="s">
        <v>480</v>
      </c>
      <c r="C753" s="5">
        <v>41952.482638888891</v>
      </c>
      <c r="D753">
        <f t="shared" si="44"/>
        <v>2014</v>
      </c>
      <c r="E753">
        <f t="shared" si="45"/>
        <v>11</v>
      </c>
      <c r="F753">
        <f t="shared" si="46"/>
        <v>4</v>
      </c>
      <c r="G753">
        <f t="shared" si="47"/>
        <v>11</v>
      </c>
    </row>
    <row r="754" spans="1:7">
      <c r="A754">
        <v>122790</v>
      </c>
      <c r="B754" t="s">
        <v>428</v>
      </c>
      <c r="C754" s="5">
        <v>42221.381249999999</v>
      </c>
      <c r="D754">
        <f t="shared" si="44"/>
        <v>2015</v>
      </c>
      <c r="E754">
        <f t="shared" si="45"/>
        <v>8</v>
      </c>
      <c r="F754">
        <f t="shared" si="46"/>
        <v>3</v>
      </c>
      <c r="G754">
        <f t="shared" si="47"/>
        <v>9</v>
      </c>
    </row>
    <row r="755" spans="1:7">
      <c r="A755">
        <v>134615</v>
      </c>
      <c r="B755" t="s">
        <v>508</v>
      </c>
      <c r="C755" s="5">
        <v>42240.752083333333</v>
      </c>
      <c r="D755">
        <f t="shared" si="44"/>
        <v>2015</v>
      </c>
      <c r="E755">
        <f t="shared" si="45"/>
        <v>8</v>
      </c>
      <c r="F755">
        <f t="shared" si="46"/>
        <v>3</v>
      </c>
      <c r="G755">
        <f t="shared" si="47"/>
        <v>18</v>
      </c>
    </row>
    <row r="756" spans="1:7">
      <c r="A756">
        <v>155963</v>
      </c>
      <c r="B756" t="s">
        <v>464</v>
      </c>
      <c r="C756" s="5">
        <v>42287.643750000003</v>
      </c>
      <c r="D756">
        <f t="shared" si="44"/>
        <v>2015</v>
      </c>
      <c r="E756">
        <f t="shared" si="45"/>
        <v>10</v>
      </c>
      <c r="F756">
        <f t="shared" si="46"/>
        <v>4</v>
      </c>
      <c r="G756">
        <f t="shared" si="47"/>
        <v>15</v>
      </c>
    </row>
    <row r="757" spans="1:7">
      <c r="A757">
        <v>35604</v>
      </c>
      <c r="B757" t="s">
        <v>520</v>
      </c>
      <c r="C757" s="5">
        <v>42045.7</v>
      </c>
      <c r="D757">
        <f t="shared" si="44"/>
        <v>2015</v>
      </c>
      <c r="E757">
        <f t="shared" si="45"/>
        <v>2</v>
      </c>
      <c r="F757">
        <f t="shared" si="46"/>
        <v>1</v>
      </c>
      <c r="G757">
        <f t="shared" si="47"/>
        <v>16</v>
      </c>
    </row>
    <row r="758" spans="1:7">
      <c r="A758">
        <v>86135</v>
      </c>
      <c r="B758" t="s">
        <v>426</v>
      </c>
      <c r="C758" s="5">
        <v>42162.381249999999</v>
      </c>
      <c r="D758">
        <f t="shared" si="44"/>
        <v>2015</v>
      </c>
      <c r="E758">
        <f t="shared" si="45"/>
        <v>6</v>
      </c>
      <c r="F758">
        <f t="shared" si="46"/>
        <v>2</v>
      </c>
      <c r="G758">
        <f t="shared" si="47"/>
        <v>9</v>
      </c>
    </row>
    <row r="759" spans="1:7">
      <c r="A759">
        <v>92694</v>
      </c>
      <c r="B759" t="s">
        <v>486</v>
      </c>
      <c r="C759" s="5">
        <v>42172.878472222219</v>
      </c>
      <c r="D759">
        <f t="shared" si="44"/>
        <v>2015</v>
      </c>
      <c r="E759">
        <f t="shared" si="45"/>
        <v>6</v>
      </c>
      <c r="F759">
        <f t="shared" si="46"/>
        <v>2</v>
      </c>
      <c r="G759">
        <f t="shared" si="47"/>
        <v>21</v>
      </c>
    </row>
    <row r="760" spans="1:7">
      <c r="A760">
        <v>133002</v>
      </c>
      <c r="B760" t="s">
        <v>494</v>
      </c>
      <c r="C760" s="5">
        <v>42237.821527777778</v>
      </c>
      <c r="D760">
        <f t="shared" si="44"/>
        <v>2015</v>
      </c>
      <c r="E760">
        <f t="shared" si="45"/>
        <v>8</v>
      </c>
      <c r="F760">
        <f t="shared" si="46"/>
        <v>3</v>
      </c>
      <c r="G760">
        <f t="shared" si="47"/>
        <v>19</v>
      </c>
    </row>
    <row r="761" spans="1:7">
      <c r="A761">
        <v>123137</v>
      </c>
      <c r="B761" t="s">
        <v>462</v>
      </c>
      <c r="C761" s="5">
        <v>42221.739583333336</v>
      </c>
      <c r="D761">
        <f t="shared" si="44"/>
        <v>2015</v>
      </c>
      <c r="E761">
        <f t="shared" si="45"/>
        <v>8</v>
      </c>
      <c r="F761">
        <f t="shared" si="46"/>
        <v>3</v>
      </c>
      <c r="G761">
        <f t="shared" si="47"/>
        <v>17</v>
      </c>
    </row>
    <row r="762" spans="1:7">
      <c r="A762">
        <v>84711</v>
      </c>
      <c r="B762" t="s">
        <v>426</v>
      </c>
      <c r="C762" s="5">
        <v>42159.711805555555</v>
      </c>
      <c r="D762">
        <f t="shared" si="44"/>
        <v>2015</v>
      </c>
      <c r="E762">
        <f t="shared" si="45"/>
        <v>6</v>
      </c>
      <c r="F762">
        <f t="shared" si="46"/>
        <v>2</v>
      </c>
      <c r="G762">
        <f t="shared" si="47"/>
        <v>17</v>
      </c>
    </row>
    <row r="763" spans="1:7">
      <c r="A763">
        <v>63302</v>
      </c>
      <c r="B763" t="s">
        <v>496</v>
      </c>
      <c r="C763" s="5">
        <v>42117.405555555553</v>
      </c>
      <c r="D763">
        <f t="shared" si="44"/>
        <v>2015</v>
      </c>
      <c r="E763">
        <f t="shared" si="45"/>
        <v>4</v>
      </c>
      <c r="F763">
        <f t="shared" si="46"/>
        <v>2</v>
      </c>
      <c r="G763">
        <f t="shared" si="47"/>
        <v>9</v>
      </c>
    </row>
    <row r="764" spans="1:7">
      <c r="A764">
        <v>81027</v>
      </c>
      <c r="B764" t="s">
        <v>470</v>
      </c>
      <c r="C764" s="5">
        <v>42152.809027777781</v>
      </c>
      <c r="D764">
        <f t="shared" si="44"/>
        <v>2015</v>
      </c>
      <c r="E764">
        <f t="shared" si="45"/>
        <v>5</v>
      </c>
      <c r="F764">
        <f t="shared" si="46"/>
        <v>2</v>
      </c>
      <c r="G764">
        <f t="shared" si="47"/>
        <v>19</v>
      </c>
    </row>
    <row r="765" spans="1:7">
      <c r="A765">
        <v>127025</v>
      </c>
      <c r="B765" t="s">
        <v>460</v>
      </c>
      <c r="C765" s="5">
        <v>42227.802777777775</v>
      </c>
      <c r="D765">
        <f t="shared" si="44"/>
        <v>2015</v>
      </c>
      <c r="E765">
        <f t="shared" si="45"/>
        <v>8</v>
      </c>
      <c r="F765">
        <f t="shared" si="46"/>
        <v>3</v>
      </c>
      <c r="G765">
        <f t="shared" si="47"/>
        <v>19</v>
      </c>
    </row>
    <row r="766" spans="1:7">
      <c r="A766">
        <v>108958</v>
      </c>
      <c r="B766" t="s">
        <v>464</v>
      </c>
      <c r="C766" s="5">
        <v>42199.692361111112</v>
      </c>
      <c r="D766">
        <f t="shared" si="44"/>
        <v>2015</v>
      </c>
      <c r="E766">
        <f t="shared" si="45"/>
        <v>7</v>
      </c>
      <c r="F766">
        <f t="shared" si="46"/>
        <v>3</v>
      </c>
      <c r="G766">
        <f t="shared" si="47"/>
        <v>16</v>
      </c>
    </row>
    <row r="767" spans="1:7">
      <c r="A767">
        <v>7490</v>
      </c>
      <c r="B767" t="s">
        <v>422</v>
      </c>
      <c r="C767" s="5">
        <v>41941.795138888891</v>
      </c>
      <c r="D767">
        <f t="shared" si="44"/>
        <v>2014</v>
      </c>
      <c r="E767">
        <f t="shared" si="45"/>
        <v>10</v>
      </c>
      <c r="F767">
        <f t="shared" si="46"/>
        <v>4</v>
      </c>
      <c r="G767">
        <f t="shared" si="47"/>
        <v>19</v>
      </c>
    </row>
    <row r="768" spans="1:7">
      <c r="A768">
        <v>143991</v>
      </c>
      <c r="B768" t="s">
        <v>430</v>
      </c>
      <c r="C768" s="5">
        <v>42260.567361111112</v>
      </c>
      <c r="D768">
        <f t="shared" si="44"/>
        <v>2015</v>
      </c>
      <c r="E768">
        <f t="shared" si="45"/>
        <v>9</v>
      </c>
      <c r="F768">
        <f t="shared" si="46"/>
        <v>3</v>
      </c>
      <c r="G768">
        <f t="shared" si="47"/>
        <v>13</v>
      </c>
    </row>
    <row r="769" spans="1:7">
      <c r="A769">
        <v>123880</v>
      </c>
      <c r="B769" t="s">
        <v>450</v>
      </c>
      <c r="C769" s="5">
        <v>42222.822222222225</v>
      </c>
      <c r="D769">
        <f t="shared" si="44"/>
        <v>2015</v>
      </c>
      <c r="E769">
        <f t="shared" si="45"/>
        <v>8</v>
      </c>
      <c r="F769">
        <f t="shared" si="46"/>
        <v>3</v>
      </c>
      <c r="G769">
        <f t="shared" si="47"/>
        <v>19</v>
      </c>
    </row>
    <row r="770" spans="1:7">
      <c r="A770">
        <v>101789</v>
      </c>
      <c r="B770" t="s">
        <v>486</v>
      </c>
      <c r="C770" s="5">
        <v>42188.919444444444</v>
      </c>
      <c r="D770">
        <f t="shared" si="44"/>
        <v>2015</v>
      </c>
      <c r="E770">
        <f t="shared" si="45"/>
        <v>7</v>
      </c>
      <c r="F770">
        <f t="shared" si="46"/>
        <v>3</v>
      </c>
      <c r="G770">
        <f t="shared" si="47"/>
        <v>22</v>
      </c>
    </row>
    <row r="771" spans="1:7">
      <c r="A771">
        <v>109284</v>
      </c>
      <c r="B771" t="s">
        <v>436</v>
      </c>
      <c r="C771" s="5">
        <v>42200.342361111114</v>
      </c>
      <c r="D771">
        <f t="shared" si="44"/>
        <v>2015</v>
      </c>
      <c r="E771">
        <f t="shared" si="45"/>
        <v>7</v>
      </c>
      <c r="F771">
        <f t="shared" si="46"/>
        <v>3</v>
      </c>
      <c r="G771">
        <f t="shared" si="47"/>
        <v>8</v>
      </c>
    </row>
    <row r="772" spans="1:7">
      <c r="A772">
        <v>136474</v>
      </c>
      <c r="B772" t="s">
        <v>506</v>
      </c>
      <c r="C772" s="5">
        <v>42243.807638888888</v>
      </c>
      <c r="D772">
        <f t="shared" si="44"/>
        <v>2015</v>
      </c>
      <c r="E772">
        <f t="shared" si="45"/>
        <v>8</v>
      </c>
      <c r="F772">
        <f t="shared" si="46"/>
        <v>3</v>
      </c>
      <c r="G772">
        <f t="shared" si="47"/>
        <v>19</v>
      </c>
    </row>
    <row r="773" spans="1:7">
      <c r="A773">
        <v>123187</v>
      </c>
      <c r="B773" t="s">
        <v>462</v>
      </c>
      <c r="C773" s="5">
        <v>42221.78402777778</v>
      </c>
      <c r="D773">
        <f t="shared" si="44"/>
        <v>2015</v>
      </c>
      <c r="E773">
        <f t="shared" si="45"/>
        <v>8</v>
      </c>
      <c r="F773">
        <f t="shared" si="46"/>
        <v>3</v>
      </c>
      <c r="G773">
        <f t="shared" si="47"/>
        <v>18</v>
      </c>
    </row>
    <row r="774" spans="1:7">
      <c r="A774">
        <v>101538</v>
      </c>
      <c r="B774" t="s">
        <v>472</v>
      </c>
      <c r="C774" s="5">
        <v>42188.638194444444</v>
      </c>
      <c r="D774">
        <f t="shared" si="44"/>
        <v>2015</v>
      </c>
      <c r="E774">
        <f t="shared" si="45"/>
        <v>7</v>
      </c>
      <c r="F774">
        <f t="shared" si="46"/>
        <v>3</v>
      </c>
      <c r="G774">
        <f t="shared" si="47"/>
        <v>15</v>
      </c>
    </row>
    <row r="775" spans="1:7">
      <c r="A775">
        <v>81888</v>
      </c>
      <c r="B775" t="s">
        <v>516</v>
      </c>
      <c r="C775" s="5">
        <v>42154.482638888891</v>
      </c>
      <c r="D775">
        <f t="shared" si="44"/>
        <v>2015</v>
      </c>
      <c r="E775">
        <f t="shared" si="45"/>
        <v>5</v>
      </c>
      <c r="F775">
        <f t="shared" si="46"/>
        <v>2</v>
      </c>
      <c r="G775">
        <f t="shared" si="47"/>
        <v>11</v>
      </c>
    </row>
    <row r="776" spans="1:7">
      <c r="A776">
        <v>137233</v>
      </c>
      <c r="B776" t="s">
        <v>470</v>
      </c>
      <c r="C776" s="5">
        <v>42245.665277777778</v>
      </c>
      <c r="D776">
        <f t="shared" ref="D776:D839" si="48">YEAR(C776)</f>
        <v>2015</v>
      </c>
      <c r="E776">
        <f t="shared" ref="E776:E839" si="49">MONTH(C776)</f>
        <v>8</v>
      </c>
      <c r="F776">
        <f t="shared" ref="F776:F839" si="50">ROUNDUP(MONTH(C776)/3, 0)</f>
        <v>3</v>
      </c>
      <c r="G776">
        <f t="shared" ref="G776:G839" si="51">HOUR(C776)</f>
        <v>15</v>
      </c>
    </row>
    <row r="777" spans="1:7">
      <c r="A777">
        <v>9848</v>
      </c>
      <c r="B777" t="s">
        <v>422</v>
      </c>
      <c r="C777" s="5">
        <v>41948.297222222223</v>
      </c>
      <c r="D777">
        <f t="shared" si="48"/>
        <v>2014</v>
      </c>
      <c r="E777">
        <f t="shared" si="49"/>
        <v>11</v>
      </c>
      <c r="F777">
        <f t="shared" si="50"/>
        <v>4</v>
      </c>
      <c r="G777">
        <f t="shared" si="51"/>
        <v>7</v>
      </c>
    </row>
    <row r="778" spans="1:7">
      <c r="A778">
        <v>122293</v>
      </c>
      <c r="B778" t="s">
        <v>472</v>
      </c>
      <c r="C778" s="5">
        <v>42220.560416666667</v>
      </c>
      <c r="D778">
        <f t="shared" si="48"/>
        <v>2015</v>
      </c>
      <c r="E778">
        <f t="shared" si="49"/>
        <v>8</v>
      </c>
      <c r="F778">
        <f t="shared" si="50"/>
        <v>3</v>
      </c>
      <c r="G778">
        <f t="shared" si="51"/>
        <v>13</v>
      </c>
    </row>
    <row r="779" spans="1:7">
      <c r="A779">
        <v>91461</v>
      </c>
      <c r="B779" t="s">
        <v>460</v>
      </c>
      <c r="C779" s="5">
        <v>42170.87777777778</v>
      </c>
      <c r="D779">
        <f t="shared" si="48"/>
        <v>2015</v>
      </c>
      <c r="E779">
        <f t="shared" si="49"/>
        <v>6</v>
      </c>
      <c r="F779">
        <f t="shared" si="50"/>
        <v>2</v>
      </c>
      <c r="G779">
        <f t="shared" si="51"/>
        <v>21</v>
      </c>
    </row>
    <row r="780" spans="1:7">
      <c r="A780">
        <v>73246</v>
      </c>
      <c r="B780" t="s">
        <v>520</v>
      </c>
      <c r="C780" s="5">
        <v>42138.618055555555</v>
      </c>
      <c r="D780">
        <f t="shared" si="48"/>
        <v>2015</v>
      </c>
      <c r="E780">
        <f t="shared" si="49"/>
        <v>5</v>
      </c>
      <c r="F780">
        <f t="shared" si="50"/>
        <v>2</v>
      </c>
      <c r="G780">
        <f t="shared" si="51"/>
        <v>14</v>
      </c>
    </row>
    <row r="781" spans="1:7">
      <c r="A781">
        <v>79688</v>
      </c>
      <c r="B781" t="s">
        <v>458</v>
      </c>
      <c r="C781" s="5">
        <v>42150.768055555556</v>
      </c>
      <c r="D781">
        <f t="shared" si="48"/>
        <v>2015</v>
      </c>
      <c r="E781">
        <f t="shared" si="49"/>
        <v>5</v>
      </c>
      <c r="F781">
        <f t="shared" si="50"/>
        <v>2</v>
      </c>
      <c r="G781">
        <f t="shared" si="51"/>
        <v>18</v>
      </c>
    </row>
    <row r="782" spans="1:7">
      <c r="A782">
        <v>29694</v>
      </c>
      <c r="B782" t="s">
        <v>470</v>
      </c>
      <c r="C782" s="5">
        <v>42024.515277777777</v>
      </c>
      <c r="D782">
        <f t="shared" si="48"/>
        <v>2015</v>
      </c>
      <c r="E782">
        <f t="shared" si="49"/>
        <v>1</v>
      </c>
      <c r="F782">
        <f t="shared" si="50"/>
        <v>1</v>
      </c>
      <c r="G782">
        <f t="shared" si="51"/>
        <v>12</v>
      </c>
    </row>
    <row r="783" spans="1:7">
      <c r="A783">
        <v>71764</v>
      </c>
      <c r="B783" t="s">
        <v>476</v>
      </c>
      <c r="C783" s="5">
        <v>42134.770833333336</v>
      </c>
      <c r="D783">
        <f t="shared" si="48"/>
        <v>2015</v>
      </c>
      <c r="E783">
        <f t="shared" si="49"/>
        <v>5</v>
      </c>
      <c r="F783">
        <f t="shared" si="50"/>
        <v>2</v>
      </c>
      <c r="G783">
        <f t="shared" si="51"/>
        <v>18</v>
      </c>
    </row>
    <row r="784" spans="1:7">
      <c r="A784">
        <v>133610</v>
      </c>
      <c r="B784" t="s">
        <v>482</v>
      </c>
      <c r="C784" s="5">
        <v>42238.845833333333</v>
      </c>
      <c r="D784">
        <f t="shared" si="48"/>
        <v>2015</v>
      </c>
      <c r="E784">
        <f t="shared" si="49"/>
        <v>8</v>
      </c>
      <c r="F784">
        <f t="shared" si="50"/>
        <v>3</v>
      </c>
      <c r="G784">
        <f t="shared" si="51"/>
        <v>20</v>
      </c>
    </row>
    <row r="785" spans="1:7">
      <c r="A785">
        <v>152803</v>
      </c>
      <c r="B785" t="s">
        <v>516</v>
      </c>
      <c r="C785" s="5">
        <v>42279.685416666667</v>
      </c>
      <c r="D785">
        <f t="shared" si="48"/>
        <v>2015</v>
      </c>
      <c r="E785">
        <f t="shared" si="49"/>
        <v>10</v>
      </c>
      <c r="F785">
        <f t="shared" si="50"/>
        <v>4</v>
      </c>
      <c r="G785">
        <f t="shared" si="51"/>
        <v>16</v>
      </c>
    </row>
    <row r="786" spans="1:7">
      <c r="A786">
        <v>50425</v>
      </c>
      <c r="B786" t="s">
        <v>480</v>
      </c>
      <c r="C786" s="5">
        <v>42089.290972222225</v>
      </c>
      <c r="D786">
        <f t="shared" si="48"/>
        <v>2015</v>
      </c>
      <c r="E786">
        <f t="shared" si="49"/>
        <v>3</v>
      </c>
      <c r="F786">
        <f t="shared" si="50"/>
        <v>1</v>
      </c>
      <c r="G786">
        <f t="shared" si="51"/>
        <v>6</v>
      </c>
    </row>
    <row r="787" spans="1:7">
      <c r="A787">
        <v>132361</v>
      </c>
      <c r="B787" t="s">
        <v>512</v>
      </c>
      <c r="C787" s="5">
        <v>42236.805555555555</v>
      </c>
      <c r="D787">
        <f t="shared" si="48"/>
        <v>2015</v>
      </c>
      <c r="E787">
        <f t="shared" si="49"/>
        <v>8</v>
      </c>
      <c r="F787">
        <f t="shared" si="50"/>
        <v>3</v>
      </c>
      <c r="G787">
        <f t="shared" si="51"/>
        <v>19</v>
      </c>
    </row>
    <row r="788" spans="1:7">
      <c r="A788">
        <v>33136</v>
      </c>
      <c r="B788" t="s">
        <v>474</v>
      </c>
      <c r="C788" s="5">
        <v>42034.886805555558</v>
      </c>
      <c r="D788">
        <f t="shared" si="48"/>
        <v>2015</v>
      </c>
      <c r="E788">
        <f t="shared" si="49"/>
        <v>1</v>
      </c>
      <c r="F788">
        <f t="shared" si="50"/>
        <v>1</v>
      </c>
      <c r="G788">
        <f t="shared" si="51"/>
        <v>21</v>
      </c>
    </row>
    <row r="789" spans="1:7">
      <c r="A789">
        <v>109431</v>
      </c>
      <c r="B789" t="s">
        <v>436</v>
      </c>
      <c r="C789" s="5">
        <v>42200.480555555558</v>
      </c>
      <c r="D789">
        <f t="shared" si="48"/>
        <v>2015</v>
      </c>
      <c r="E789">
        <f t="shared" si="49"/>
        <v>7</v>
      </c>
      <c r="F789">
        <f t="shared" si="50"/>
        <v>3</v>
      </c>
      <c r="G789">
        <f t="shared" si="51"/>
        <v>11</v>
      </c>
    </row>
    <row r="790" spans="1:7">
      <c r="A790">
        <v>156518</v>
      </c>
      <c r="B790" t="s">
        <v>472</v>
      </c>
      <c r="C790" s="5">
        <v>42289.401388888888</v>
      </c>
      <c r="D790">
        <f t="shared" si="48"/>
        <v>2015</v>
      </c>
      <c r="E790">
        <f t="shared" si="49"/>
        <v>10</v>
      </c>
      <c r="F790">
        <f t="shared" si="50"/>
        <v>4</v>
      </c>
      <c r="G790">
        <f t="shared" si="51"/>
        <v>9</v>
      </c>
    </row>
    <row r="791" spans="1:7">
      <c r="A791">
        <v>90073</v>
      </c>
      <c r="B791" t="s">
        <v>416</v>
      </c>
      <c r="C791" s="5">
        <v>42168.727083333331</v>
      </c>
      <c r="D791">
        <f t="shared" si="48"/>
        <v>2015</v>
      </c>
      <c r="E791">
        <f t="shared" si="49"/>
        <v>6</v>
      </c>
      <c r="F791">
        <f t="shared" si="50"/>
        <v>2</v>
      </c>
      <c r="G791">
        <f t="shared" si="51"/>
        <v>17</v>
      </c>
    </row>
    <row r="792" spans="1:7">
      <c r="A792">
        <v>83634</v>
      </c>
      <c r="B792" t="s">
        <v>506</v>
      </c>
      <c r="C792" s="5">
        <v>42157.666666666664</v>
      </c>
      <c r="D792">
        <f t="shared" si="48"/>
        <v>2015</v>
      </c>
      <c r="E792">
        <f t="shared" si="49"/>
        <v>6</v>
      </c>
      <c r="F792">
        <f t="shared" si="50"/>
        <v>2</v>
      </c>
      <c r="G792">
        <f t="shared" si="51"/>
        <v>16</v>
      </c>
    </row>
    <row r="793" spans="1:7">
      <c r="A793">
        <v>152286</v>
      </c>
      <c r="B793" t="s">
        <v>420</v>
      </c>
      <c r="C793" s="5">
        <v>42278.597222222219</v>
      </c>
      <c r="D793">
        <f t="shared" si="48"/>
        <v>2015</v>
      </c>
      <c r="E793">
        <f t="shared" si="49"/>
        <v>10</v>
      </c>
      <c r="F793">
        <f t="shared" si="50"/>
        <v>4</v>
      </c>
      <c r="G793">
        <f t="shared" si="51"/>
        <v>14</v>
      </c>
    </row>
    <row r="794" spans="1:7">
      <c r="A794">
        <v>32858</v>
      </c>
      <c r="B794" t="s">
        <v>440</v>
      </c>
      <c r="C794" s="5">
        <v>42034.339583333334</v>
      </c>
      <c r="D794">
        <f t="shared" si="48"/>
        <v>2015</v>
      </c>
      <c r="E794">
        <f t="shared" si="49"/>
        <v>1</v>
      </c>
      <c r="F794">
        <f t="shared" si="50"/>
        <v>1</v>
      </c>
      <c r="G794">
        <f t="shared" si="51"/>
        <v>8</v>
      </c>
    </row>
    <row r="795" spans="1:7">
      <c r="A795">
        <v>105746</v>
      </c>
      <c r="B795" t="s">
        <v>512</v>
      </c>
      <c r="C795" s="5">
        <v>42194.723611111112</v>
      </c>
      <c r="D795">
        <f t="shared" si="48"/>
        <v>2015</v>
      </c>
      <c r="E795">
        <f t="shared" si="49"/>
        <v>7</v>
      </c>
      <c r="F795">
        <f t="shared" si="50"/>
        <v>3</v>
      </c>
      <c r="G795">
        <f t="shared" si="51"/>
        <v>17</v>
      </c>
    </row>
    <row r="796" spans="1:7">
      <c r="A796">
        <v>106543</v>
      </c>
      <c r="B796" t="s">
        <v>486</v>
      </c>
      <c r="C796" s="5">
        <v>42195.824305555558</v>
      </c>
      <c r="D796">
        <f t="shared" si="48"/>
        <v>2015</v>
      </c>
      <c r="E796">
        <f t="shared" si="49"/>
        <v>7</v>
      </c>
      <c r="F796">
        <f t="shared" si="50"/>
        <v>3</v>
      </c>
      <c r="G796">
        <f t="shared" si="51"/>
        <v>19</v>
      </c>
    </row>
    <row r="797" spans="1:7">
      <c r="A797">
        <v>139906</v>
      </c>
      <c r="B797" t="s">
        <v>476</v>
      </c>
      <c r="C797" s="5">
        <v>42252.335416666669</v>
      </c>
      <c r="D797">
        <f t="shared" si="48"/>
        <v>2015</v>
      </c>
      <c r="E797">
        <f t="shared" si="49"/>
        <v>9</v>
      </c>
      <c r="F797">
        <f t="shared" si="50"/>
        <v>3</v>
      </c>
      <c r="G797">
        <f t="shared" si="51"/>
        <v>8</v>
      </c>
    </row>
    <row r="798" spans="1:7">
      <c r="A798">
        <v>16386</v>
      </c>
      <c r="B798" t="s">
        <v>474</v>
      </c>
      <c r="C798" s="5">
        <v>41965.952777777777</v>
      </c>
      <c r="D798">
        <f t="shared" si="48"/>
        <v>2014</v>
      </c>
      <c r="E798">
        <f t="shared" si="49"/>
        <v>11</v>
      </c>
      <c r="F798">
        <f t="shared" si="50"/>
        <v>4</v>
      </c>
      <c r="G798">
        <f t="shared" si="51"/>
        <v>22</v>
      </c>
    </row>
    <row r="799" spans="1:7">
      <c r="A799">
        <v>22958</v>
      </c>
      <c r="B799" t="s">
        <v>460</v>
      </c>
      <c r="C799" s="5">
        <v>41993.651388888888</v>
      </c>
      <c r="D799">
        <f t="shared" si="48"/>
        <v>2014</v>
      </c>
      <c r="E799">
        <f t="shared" si="49"/>
        <v>12</v>
      </c>
      <c r="F799">
        <f t="shared" si="50"/>
        <v>4</v>
      </c>
      <c r="G799">
        <f t="shared" si="51"/>
        <v>15</v>
      </c>
    </row>
    <row r="800" spans="1:7">
      <c r="A800">
        <v>64452</v>
      </c>
      <c r="B800" t="s">
        <v>462</v>
      </c>
      <c r="C800" s="5">
        <v>42120.388888888891</v>
      </c>
      <c r="D800">
        <f t="shared" si="48"/>
        <v>2015</v>
      </c>
      <c r="E800">
        <f t="shared" si="49"/>
        <v>4</v>
      </c>
      <c r="F800">
        <f t="shared" si="50"/>
        <v>2</v>
      </c>
      <c r="G800">
        <f t="shared" si="51"/>
        <v>9</v>
      </c>
    </row>
    <row r="801" spans="1:7">
      <c r="A801">
        <v>71035</v>
      </c>
      <c r="B801" t="s">
        <v>460</v>
      </c>
      <c r="C801" s="5">
        <v>42133.674305555556</v>
      </c>
      <c r="D801">
        <f t="shared" si="48"/>
        <v>2015</v>
      </c>
      <c r="E801">
        <f t="shared" si="49"/>
        <v>5</v>
      </c>
      <c r="F801">
        <f t="shared" si="50"/>
        <v>2</v>
      </c>
      <c r="G801">
        <f t="shared" si="51"/>
        <v>16</v>
      </c>
    </row>
    <row r="802" spans="1:7">
      <c r="A802">
        <v>97046</v>
      </c>
      <c r="B802" t="s">
        <v>434</v>
      </c>
      <c r="C802" s="5">
        <v>42180.65902777778</v>
      </c>
      <c r="D802">
        <f t="shared" si="48"/>
        <v>2015</v>
      </c>
      <c r="E802">
        <f t="shared" si="49"/>
        <v>6</v>
      </c>
      <c r="F802">
        <f t="shared" si="50"/>
        <v>2</v>
      </c>
      <c r="G802">
        <f t="shared" si="51"/>
        <v>15</v>
      </c>
    </row>
    <row r="803" spans="1:7">
      <c r="A803">
        <v>113949</v>
      </c>
      <c r="B803" t="s">
        <v>482</v>
      </c>
      <c r="C803" s="5">
        <v>42207.38958333333</v>
      </c>
      <c r="D803">
        <f t="shared" si="48"/>
        <v>2015</v>
      </c>
      <c r="E803">
        <f t="shared" si="49"/>
        <v>7</v>
      </c>
      <c r="F803">
        <f t="shared" si="50"/>
        <v>3</v>
      </c>
      <c r="G803">
        <f t="shared" si="51"/>
        <v>9</v>
      </c>
    </row>
    <row r="804" spans="1:7">
      <c r="A804">
        <v>18323</v>
      </c>
      <c r="B804" t="s">
        <v>486</v>
      </c>
      <c r="C804" s="5">
        <v>41974.880555555559</v>
      </c>
      <c r="D804">
        <f t="shared" si="48"/>
        <v>2014</v>
      </c>
      <c r="E804">
        <f t="shared" si="49"/>
        <v>12</v>
      </c>
      <c r="F804">
        <f t="shared" si="50"/>
        <v>4</v>
      </c>
      <c r="G804">
        <f t="shared" si="51"/>
        <v>21</v>
      </c>
    </row>
    <row r="805" spans="1:7">
      <c r="A805">
        <v>128073</v>
      </c>
      <c r="B805" t="s">
        <v>470</v>
      </c>
      <c r="C805" s="5">
        <v>42229.615972222222</v>
      </c>
      <c r="D805">
        <f t="shared" si="48"/>
        <v>2015</v>
      </c>
      <c r="E805">
        <f t="shared" si="49"/>
        <v>8</v>
      </c>
      <c r="F805">
        <f t="shared" si="50"/>
        <v>3</v>
      </c>
      <c r="G805">
        <f t="shared" si="51"/>
        <v>14</v>
      </c>
    </row>
    <row r="806" spans="1:7">
      <c r="A806">
        <v>132691</v>
      </c>
      <c r="B806" t="s">
        <v>486</v>
      </c>
      <c r="C806" s="5">
        <v>42237.56527777778</v>
      </c>
      <c r="D806">
        <f t="shared" si="48"/>
        <v>2015</v>
      </c>
      <c r="E806">
        <f t="shared" si="49"/>
        <v>8</v>
      </c>
      <c r="F806">
        <f t="shared" si="50"/>
        <v>3</v>
      </c>
      <c r="G806">
        <f t="shared" si="51"/>
        <v>13</v>
      </c>
    </row>
    <row r="807" spans="1:7">
      <c r="A807">
        <v>102019</v>
      </c>
      <c r="B807" t="s">
        <v>470</v>
      </c>
      <c r="C807" s="5">
        <v>42189.490972222222</v>
      </c>
      <c r="D807">
        <f t="shared" si="48"/>
        <v>2015</v>
      </c>
      <c r="E807">
        <f t="shared" si="49"/>
        <v>7</v>
      </c>
      <c r="F807">
        <f t="shared" si="50"/>
        <v>3</v>
      </c>
      <c r="G807">
        <f t="shared" si="51"/>
        <v>11</v>
      </c>
    </row>
    <row r="808" spans="1:7">
      <c r="A808">
        <v>153576</v>
      </c>
      <c r="B808" t="s">
        <v>512</v>
      </c>
      <c r="C808" s="5">
        <v>42281.566666666666</v>
      </c>
      <c r="D808">
        <f t="shared" si="48"/>
        <v>2015</v>
      </c>
      <c r="E808">
        <f t="shared" si="49"/>
        <v>10</v>
      </c>
      <c r="F808">
        <f t="shared" si="50"/>
        <v>4</v>
      </c>
      <c r="G808">
        <f t="shared" si="51"/>
        <v>13</v>
      </c>
    </row>
    <row r="809" spans="1:7">
      <c r="A809">
        <v>43184</v>
      </c>
      <c r="B809" t="s">
        <v>420</v>
      </c>
      <c r="C809" s="5">
        <v>42067.695138888892</v>
      </c>
      <c r="D809">
        <f t="shared" si="48"/>
        <v>2015</v>
      </c>
      <c r="E809">
        <f t="shared" si="49"/>
        <v>3</v>
      </c>
      <c r="F809">
        <f t="shared" si="50"/>
        <v>1</v>
      </c>
      <c r="G809">
        <f t="shared" si="51"/>
        <v>16</v>
      </c>
    </row>
    <row r="810" spans="1:7">
      <c r="A810">
        <v>73127</v>
      </c>
      <c r="B810" t="s">
        <v>436</v>
      </c>
      <c r="C810" s="5">
        <v>42138.402083333334</v>
      </c>
      <c r="D810">
        <f t="shared" si="48"/>
        <v>2015</v>
      </c>
      <c r="E810">
        <f t="shared" si="49"/>
        <v>5</v>
      </c>
      <c r="F810">
        <f t="shared" si="50"/>
        <v>2</v>
      </c>
      <c r="G810">
        <f t="shared" si="51"/>
        <v>9</v>
      </c>
    </row>
    <row r="811" spans="1:7">
      <c r="A811">
        <v>100673</v>
      </c>
      <c r="B811" t="s">
        <v>416</v>
      </c>
      <c r="C811" s="5">
        <v>42187.408333333333</v>
      </c>
      <c r="D811">
        <f t="shared" si="48"/>
        <v>2015</v>
      </c>
      <c r="E811">
        <f t="shared" si="49"/>
        <v>7</v>
      </c>
      <c r="F811">
        <f t="shared" si="50"/>
        <v>3</v>
      </c>
      <c r="G811">
        <f t="shared" si="51"/>
        <v>9</v>
      </c>
    </row>
    <row r="812" spans="1:7">
      <c r="A812">
        <v>102970</v>
      </c>
      <c r="B812" t="s">
        <v>476</v>
      </c>
      <c r="C812" s="5">
        <v>42190.615277777775</v>
      </c>
      <c r="D812">
        <f t="shared" si="48"/>
        <v>2015</v>
      </c>
      <c r="E812">
        <f t="shared" si="49"/>
        <v>7</v>
      </c>
      <c r="F812">
        <f t="shared" si="50"/>
        <v>3</v>
      </c>
      <c r="G812">
        <f t="shared" si="51"/>
        <v>14</v>
      </c>
    </row>
    <row r="813" spans="1:7">
      <c r="A813">
        <v>114551</v>
      </c>
      <c r="B813" t="s">
        <v>416</v>
      </c>
      <c r="C813" s="5">
        <v>42208.320833333331</v>
      </c>
      <c r="D813">
        <f t="shared" si="48"/>
        <v>2015</v>
      </c>
      <c r="E813">
        <f t="shared" si="49"/>
        <v>7</v>
      </c>
      <c r="F813">
        <f t="shared" si="50"/>
        <v>3</v>
      </c>
      <c r="G813">
        <f t="shared" si="51"/>
        <v>7</v>
      </c>
    </row>
    <row r="814" spans="1:7">
      <c r="A814">
        <v>6347</v>
      </c>
      <c r="B814" t="s">
        <v>464</v>
      </c>
      <c r="C814" s="5">
        <v>41939.029166666667</v>
      </c>
      <c r="D814">
        <f t="shared" si="48"/>
        <v>2014</v>
      </c>
      <c r="E814">
        <f t="shared" si="49"/>
        <v>10</v>
      </c>
      <c r="F814">
        <f t="shared" si="50"/>
        <v>4</v>
      </c>
      <c r="G814">
        <f t="shared" si="51"/>
        <v>0</v>
      </c>
    </row>
    <row r="815" spans="1:7">
      <c r="A815">
        <v>136396</v>
      </c>
      <c r="B815" t="s">
        <v>456</v>
      </c>
      <c r="C815" s="5">
        <v>42243.724999999999</v>
      </c>
      <c r="D815">
        <f t="shared" si="48"/>
        <v>2015</v>
      </c>
      <c r="E815">
        <f t="shared" si="49"/>
        <v>8</v>
      </c>
      <c r="F815">
        <f t="shared" si="50"/>
        <v>3</v>
      </c>
      <c r="G815">
        <f t="shared" si="51"/>
        <v>17</v>
      </c>
    </row>
    <row r="816" spans="1:7">
      <c r="A816">
        <v>69304</v>
      </c>
      <c r="B816" t="s">
        <v>436</v>
      </c>
      <c r="C816" s="5">
        <v>42131.385416666664</v>
      </c>
      <c r="D816">
        <f t="shared" si="48"/>
        <v>2015</v>
      </c>
      <c r="E816">
        <f t="shared" si="49"/>
        <v>5</v>
      </c>
      <c r="F816">
        <f t="shared" si="50"/>
        <v>2</v>
      </c>
      <c r="G816">
        <f t="shared" si="51"/>
        <v>9</v>
      </c>
    </row>
    <row r="817" spans="1:7">
      <c r="A817">
        <v>95761</v>
      </c>
      <c r="B817" t="s">
        <v>416</v>
      </c>
      <c r="C817" s="5">
        <v>42178.525000000001</v>
      </c>
      <c r="D817">
        <f t="shared" si="48"/>
        <v>2015</v>
      </c>
      <c r="E817">
        <f t="shared" si="49"/>
        <v>6</v>
      </c>
      <c r="F817">
        <f t="shared" si="50"/>
        <v>2</v>
      </c>
      <c r="G817">
        <f t="shared" si="51"/>
        <v>12</v>
      </c>
    </row>
    <row r="818" spans="1:7">
      <c r="A818">
        <v>76180</v>
      </c>
      <c r="B818" t="s">
        <v>428</v>
      </c>
      <c r="C818" s="5">
        <v>42144.283333333333</v>
      </c>
      <c r="D818">
        <f t="shared" si="48"/>
        <v>2015</v>
      </c>
      <c r="E818">
        <f t="shared" si="49"/>
        <v>5</v>
      </c>
      <c r="F818">
        <f t="shared" si="50"/>
        <v>2</v>
      </c>
      <c r="G818">
        <f t="shared" si="51"/>
        <v>6</v>
      </c>
    </row>
    <row r="819" spans="1:7">
      <c r="A819">
        <v>90138</v>
      </c>
      <c r="B819" t="s">
        <v>416</v>
      </c>
      <c r="C819" s="5">
        <v>42168.770833333336</v>
      </c>
      <c r="D819">
        <f t="shared" si="48"/>
        <v>2015</v>
      </c>
      <c r="E819">
        <f t="shared" si="49"/>
        <v>6</v>
      </c>
      <c r="F819">
        <f t="shared" si="50"/>
        <v>2</v>
      </c>
      <c r="G819">
        <f t="shared" si="51"/>
        <v>18</v>
      </c>
    </row>
    <row r="820" spans="1:7">
      <c r="A820">
        <v>71408</v>
      </c>
      <c r="B820" t="s">
        <v>420</v>
      </c>
      <c r="C820" s="5">
        <v>42134.495833333334</v>
      </c>
      <c r="D820">
        <f t="shared" si="48"/>
        <v>2015</v>
      </c>
      <c r="E820">
        <f t="shared" si="49"/>
        <v>5</v>
      </c>
      <c r="F820">
        <f t="shared" si="50"/>
        <v>2</v>
      </c>
      <c r="G820">
        <f t="shared" si="51"/>
        <v>11</v>
      </c>
    </row>
    <row r="821" spans="1:7">
      <c r="A821">
        <v>38891</v>
      </c>
      <c r="B821" t="s">
        <v>482</v>
      </c>
      <c r="C821" s="5">
        <v>42054.343055555553</v>
      </c>
      <c r="D821">
        <f t="shared" si="48"/>
        <v>2015</v>
      </c>
      <c r="E821">
        <f t="shared" si="49"/>
        <v>2</v>
      </c>
      <c r="F821">
        <f t="shared" si="50"/>
        <v>1</v>
      </c>
      <c r="G821">
        <f t="shared" si="51"/>
        <v>8</v>
      </c>
    </row>
    <row r="822" spans="1:7">
      <c r="A822">
        <v>6022</v>
      </c>
      <c r="B822" t="s">
        <v>484</v>
      </c>
      <c r="C822" s="5">
        <v>41937.837500000001</v>
      </c>
      <c r="D822">
        <f t="shared" si="48"/>
        <v>2014</v>
      </c>
      <c r="E822">
        <f t="shared" si="49"/>
        <v>10</v>
      </c>
      <c r="F822">
        <f t="shared" si="50"/>
        <v>4</v>
      </c>
      <c r="G822">
        <f t="shared" si="51"/>
        <v>20</v>
      </c>
    </row>
    <row r="823" spans="1:7">
      <c r="A823">
        <v>143615</v>
      </c>
      <c r="B823" t="s">
        <v>440</v>
      </c>
      <c r="C823" s="5">
        <v>42259.592361111114</v>
      </c>
      <c r="D823">
        <f t="shared" si="48"/>
        <v>2015</v>
      </c>
      <c r="E823">
        <f t="shared" si="49"/>
        <v>9</v>
      </c>
      <c r="F823">
        <f t="shared" si="50"/>
        <v>3</v>
      </c>
      <c r="G823">
        <f t="shared" si="51"/>
        <v>14</v>
      </c>
    </row>
    <row r="824" spans="1:7">
      <c r="A824">
        <v>117207</v>
      </c>
      <c r="B824" t="s">
        <v>464</v>
      </c>
      <c r="C824" s="5">
        <v>42212.716666666667</v>
      </c>
      <c r="D824">
        <f t="shared" si="48"/>
        <v>2015</v>
      </c>
      <c r="E824">
        <f t="shared" si="49"/>
        <v>7</v>
      </c>
      <c r="F824">
        <f t="shared" si="50"/>
        <v>3</v>
      </c>
      <c r="G824">
        <f t="shared" si="51"/>
        <v>17</v>
      </c>
    </row>
    <row r="825" spans="1:7">
      <c r="A825">
        <v>68848</v>
      </c>
      <c r="B825" t="s">
        <v>486</v>
      </c>
      <c r="C825" s="5">
        <v>42130.381249999999</v>
      </c>
      <c r="D825">
        <f t="shared" si="48"/>
        <v>2015</v>
      </c>
      <c r="E825">
        <f t="shared" si="49"/>
        <v>5</v>
      </c>
      <c r="F825">
        <f t="shared" si="50"/>
        <v>2</v>
      </c>
      <c r="G825">
        <f t="shared" si="51"/>
        <v>9</v>
      </c>
    </row>
    <row r="826" spans="1:7">
      <c r="A826">
        <v>41156</v>
      </c>
      <c r="B826" t="s">
        <v>422</v>
      </c>
      <c r="C826" s="5">
        <v>42061.509027777778</v>
      </c>
      <c r="D826">
        <f t="shared" si="48"/>
        <v>2015</v>
      </c>
      <c r="E826">
        <f t="shared" si="49"/>
        <v>2</v>
      </c>
      <c r="F826">
        <f t="shared" si="50"/>
        <v>1</v>
      </c>
      <c r="G826">
        <f t="shared" si="51"/>
        <v>12</v>
      </c>
    </row>
    <row r="827" spans="1:7">
      <c r="A827">
        <v>41626</v>
      </c>
      <c r="B827" t="s">
        <v>500</v>
      </c>
      <c r="C827" s="5">
        <v>42063.426388888889</v>
      </c>
      <c r="D827">
        <f t="shared" si="48"/>
        <v>2015</v>
      </c>
      <c r="E827">
        <f t="shared" si="49"/>
        <v>2</v>
      </c>
      <c r="F827">
        <f t="shared" si="50"/>
        <v>1</v>
      </c>
      <c r="G827">
        <f t="shared" si="51"/>
        <v>10</v>
      </c>
    </row>
    <row r="828" spans="1:7">
      <c r="A828">
        <v>154441</v>
      </c>
      <c r="B828" t="s">
        <v>418</v>
      </c>
      <c r="C828" s="5">
        <v>42283.328472222223</v>
      </c>
      <c r="D828">
        <f t="shared" si="48"/>
        <v>2015</v>
      </c>
      <c r="E828">
        <f t="shared" si="49"/>
        <v>10</v>
      </c>
      <c r="F828">
        <f t="shared" si="50"/>
        <v>4</v>
      </c>
      <c r="G828">
        <f t="shared" si="51"/>
        <v>7</v>
      </c>
    </row>
    <row r="829" spans="1:7">
      <c r="A829">
        <v>95309</v>
      </c>
      <c r="B829" t="s">
        <v>464</v>
      </c>
      <c r="C829" s="5">
        <v>42177.669444444444</v>
      </c>
      <c r="D829">
        <f t="shared" si="48"/>
        <v>2015</v>
      </c>
      <c r="E829">
        <f t="shared" si="49"/>
        <v>6</v>
      </c>
      <c r="F829">
        <f t="shared" si="50"/>
        <v>2</v>
      </c>
      <c r="G829">
        <f t="shared" si="51"/>
        <v>16</v>
      </c>
    </row>
    <row r="830" spans="1:7">
      <c r="A830">
        <v>63586</v>
      </c>
      <c r="B830" t="s">
        <v>472</v>
      </c>
      <c r="C830" s="5">
        <v>42118.390972222223</v>
      </c>
      <c r="D830">
        <f t="shared" si="48"/>
        <v>2015</v>
      </c>
      <c r="E830">
        <f t="shared" si="49"/>
        <v>4</v>
      </c>
      <c r="F830">
        <f t="shared" si="50"/>
        <v>2</v>
      </c>
      <c r="G830">
        <f t="shared" si="51"/>
        <v>9</v>
      </c>
    </row>
    <row r="831" spans="1:7">
      <c r="A831">
        <v>68111</v>
      </c>
      <c r="B831" t="s">
        <v>486</v>
      </c>
      <c r="C831" s="5">
        <v>42128.375694444447</v>
      </c>
      <c r="D831">
        <f t="shared" si="48"/>
        <v>2015</v>
      </c>
      <c r="E831">
        <f t="shared" si="49"/>
        <v>5</v>
      </c>
      <c r="F831">
        <f t="shared" si="50"/>
        <v>2</v>
      </c>
      <c r="G831">
        <f t="shared" si="51"/>
        <v>9</v>
      </c>
    </row>
    <row r="832" spans="1:7">
      <c r="A832">
        <v>127562</v>
      </c>
      <c r="B832" t="s">
        <v>448</v>
      </c>
      <c r="C832" s="5">
        <v>42228.725694444445</v>
      </c>
      <c r="D832">
        <f t="shared" si="48"/>
        <v>2015</v>
      </c>
      <c r="E832">
        <f t="shared" si="49"/>
        <v>8</v>
      </c>
      <c r="F832">
        <f t="shared" si="50"/>
        <v>3</v>
      </c>
      <c r="G832">
        <f t="shared" si="51"/>
        <v>17</v>
      </c>
    </row>
    <row r="833" spans="1:7">
      <c r="A833">
        <v>82021</v>
      </c>
      <c r="B833" t="s">
        <v>422</v>
      </c>
      <c r="C833" s="5">
        <v>42154.568055555559</v>
      </c>
      <c r="D833">
        <f t="shared" si="48"/>
        <v>2015</v>
      </c>
      <c r="E833">
        <f t="shared" si="49"/>
        <v>5</v>
      </c>
      <c r="F833">
        <f t="shared" si="50"/>
        <v>2</v>
      </c>
      <c r="G833">
        <f t="shared" si="51"/>
        <v>13</v>
      </c>
    </row>
    <row r="834" spans="1:7">
      <c r="A834">
        <v>84835</v>
      </c>
      <c r="B834" t="s">
        <v>494</v>
      </c>
      <c r="C834" s="5">
        <v>42159.811111111114</v>
      </c>
      <c r="D834">
        <f t="shared" si="48"/>
        <v>2015</v>
      </c>
      <c r="E834">
        <f t="shared" si="49"/>
        <v>6</v>
      </c>
      <c r="F834">
        <f t="shared" si="50"/>
        <v>2</v>
      </c>
      <c r="G834">
        <f t="shared" si="51"/>
        <v>19</v>
      </c>
    </row>
    <row r="835" spans="1:7">
      <c r="A835">
        <v>129207</v>
      </c>
      <c r="B835" t="s">
        <v>444</v>
      </c>
      <c r="C835" s="5">
        <v>42231.70208333333</v>
      </c>
      <c r="D835">
        <f t="shared" si="48"/>
        <v>2015</v>
      </c>
      <c r="E835">
        <f t="shared" si="49"/>
        <v>8</v>
      </c>
      <c r="F835">
        <f t="shared" si="50"/>
        <v>3</v>
      </c>
      <c r="G835">
        <f t="shared" si="51"/>
        <v>16</v>
      </c>
    </row>
    <row r="836" spans="1:7">
      <c r="A836">
        <v>89733</v>
      </c>
      <c r="B836" t="s">
        <v>472</v>
      </c>
      <c r="C836" s="5">
        <v>42168.539583333331</v>
      </c>
      <c r="D836">
        <f t="shared" si="48"/>
        <v>2015</v>
      </c>
      <c r="E836">
        <f t="shared" si="49"/>
        <v>6</v>
      </c>
      <c r="F836">
        <f t="shared" si="50"/>
        <v>2</v>
      </c>
      <c r="G836">
        <f t="shared" si="51"/>
        <v>12</v>
      </c>
    </row>
    <row r="837" spans="1:7">
      <c r="A837">
        <v>52058</v>
      </c>
      <c r="B837" t="s">
        <v>464</v>
      </c>
      <c r="C837" s="5">
        <v>42092.895833333336</v>
      </c>
      <c r="D837">
        <f t="shared" si="48"/>
        <v>2015</v>
      </c>
      <c r="E837">
        <f t="shared" si="49"/>
        <v>3</v>
      </c>
      <c r="F837">
        <f t="shared" si="50"/>
        <v>1</v>
      </c>
      <c r="G837">
        <f t="shared" si="51"/>
        <v>21</v>
      </c>
    </row>
    <row r="838" spans="1:7">
      <c r="A838">
        <v>18941</v>
      </c>
      <c r="B838" t="s">
        <v>496</v>
      </c>
      <c r="C838" s="5">
        <v>41977.3</v>
      </c>
      <c r="D838">
        <f t="shared" si="48"/>
        <v>2014</v>
      </c>
      <c r="E838">
        <f t="shared" si="49"/>
        <v>12</v>
      </c>
      <c r="F838">
        <f t="shared" si="50"/>
        <v>4</v>
      </c>
      <c r="G838">
        <f t="shared" si="51"/>
        <v>7</v>
      </c>
    </row>
    <row r="839" spans="1:7">
      <c r="A839">
        <v>101438</v>
      </c>
      <c r="B839" t="s">
        <v>450</v>
      </c>
      <c r="C839" s="5">
        <v>42188.539583333331</v>
      </c>
      <c r="D839">
        <f t="shared" si="48"/>
        <v>2015</v>
      </c>
      <c r="E839">
        <f t="shared" si="49"/>
        <v>7</v>
      </c>
      <c r="F839">
        <f t="shared" si="50"/>
        <v>3</v>
      </c>
      <c r="G839">
        <f t="shared" si="51"/>
        <v>12</v>
      </c>
    </row>
    <row r="840" spans="1:7">
      <c r="A840">
        <v>22245</v>
      </c>
      <c r="B840" t="s">
        <v>430</v>
      </c>
      <c r="C840" s="5">
        <v>41990.544444444444</v>
      </c>
      <c r="D840">
        <f t="shared" ref="D840:D903" si="52">YEAR(C840)</f>
        <v>2014</v>
      </c>
      <c r="E840">
        <f t="shared" ref="E840:E903" si="53">MONTH(C840)</f>
        <v>12</v>
      </c>
      <c r="F840">
        <f t="shared" ref="F840:F903" si="54">ROUNDUP(MONTH(C840)/3, 0)</f>
        <v>4</v>
      </c>
      <c r="G840">
        <f t="shared" ref="G840:G903" si="55">HOUR(C840)</f>
        <v>13</v>
      </c>
    </row>
    <row r="841" spans="1:7">
      <c r="A841">
        <v>156596</v>
      </c>
      <c r="B841" t="s">
        <v>446</v>
      </c>
      <c r="C841" s="5">
        <v>42289.564583333333</v>
      </c>
      <c r="D841">
        <f t="shared" si="52"/>
        <v>2015</v>
      </c>
      <c r="E841">
        <f t="shared" si="53"/>
        <v>10</v>
      </c>
      <c r="F841">
        <f t="shared" si="54"/>
        <v>4</v>
      </c>
      <c r="G841">
        <f t="shared" si="55"/>
        <v>13</v>
      </c>
    </row>
    <row r="842" spans="1:7">
      <c r="A842">
        <v>124172</v>
      </c>
      <c r="B842" t="s">
        <v>486</v>
      </c>
      <c r="C842" s="5">
        <v>42223.459027777775</v>
      </c>
      <c r="D842">
        <f t="shared" si="52"/>
        <v>2015</v>
      </c>
      <c r="E842">
        <f t="shared" si="53"/>
        <v>8</v>
      </c>
      <c r="F842">
        <f t="shared" si="54"/>
        <v>3</v>
      </c>
      <c r="G842">
        <f t="shared" si="55"/>
        <v>11</v>
      </c>
    </row>
    <row r="843" spans="1:7">
      <c r="A843">
        <v>60027</v>
      </c>
      <c r="B843" t="s">
        <v>416</v>
      </c>
      <c r="C843" s="5">
        <v>42112.759027777778</v>
      </c>
      <c r="D843">
        <f t="shared" si="52"/>
        <v>2015</v>
      </c>
      <c r="E843">
        <f t="shared" si="53"/>
        <v>4</v>
      </c>
      <c r="F843">
        <f t="shared" si="54"/>
        <v>2</v>
      </c>
      <c r="G843">
        <f t="shared" si="55"/>
        <v>18</v>
      </c>
    </row>
    <row r="844" spans="1:7">
      <c r="A844">
        <v>147137</v>
      </c>
      <c r="B844" t="s">
        <v>533</v>
      </c>
      <c r="C844" s="5">
        <v>42267.759722222225</v>
      </c>
      <c r="D844">
        <f t="shared" si="52"/>
        <v>2015</v>
      </c>
      <c r="E844">
        <f t="shared" si="53"/>
        <v>9</v>
      </c>
      <c r="F844">
        <f t="shared" si="54"/>
        <v>3</v>
      </c>
      <c r="G844">
        <f t="shared" si="55"/>
        <v>18</v>
      </c>
    </row>
    <row r="845" spans="1:7">
      <c r="A845">
        <v>129347</v>
      </c>
      <c r="B845" t="s">
        <v>438</v>
      </c>
      <c r="C845" s="5">
        <v>42231.906944444447</v>
      </c>
      <c r="D845">
        <f t="shared" si="52"/>
        <v>2015</v>
      </c>
      <c r="E845">
        <f t="shared" si="53"/>
        <v>8</v>
      </c>
      <c r="F845">
        <f t="shared" si="54"/>
        <v>3</v>
      </c>
      <c r="G845">
        <f t="shared" si="55"/>
        <v>21</v>
      </c>
    </row>
    <row r="846" spans="1:7">
      <c r="A846">
        <v>2407</v>
      </c>
      <c r="B846" t="s">
        <v>482</v>
      </c>
      <c r="C846" s="5">
        <v>41929.456250000003</v>
      </c>
      <c r="D846">
        <f t="shared" si="52"/>
        <v>2014</v>
      </c>
      <c r="E846">
        <f t="shared" si="53"/>
        <v>10</v>
      </c>
      <c r="F846">
        <f t="shared" si="54"/>
        <v>4</v>
      </c>
      <c r="G846">
        <f t="shared" si="55"/>
        <v>10</v>
      </c>
    </row>
    <row r="847" spans="1:7">
      <c r="A847">
        <v>66580</v>
      </c>
      <c r="B847" t="s">
        <v>452</v>
      </c>
      <c r="C847" s="5">
        <v>42125.402083333334</v>
      </c>
      <c r="D847">
        <f t="shared" si="52"/>
        <v>2015</v>
      </c>
      <c r="E847">
        <f t="shared" si="53"/>
        <v>5</v>
      </c>
      <c r="F847">
        <f t="shared" si="54"/>
        <v>2</v>
      </c>
      <c r="G847">
        <f t="shared" si="55"/>
        <v>9</v>
      </c>
    </row>
    <row r="848" spans="1:7">
      <c r="A848">
        <v>75157</v>
      </c>
      <c r="B848" t="s">
        <v>518</v>
      </c>
      <c r="C848" s="5">
        <v>42142.371527777781</v>
      </c>
      <c r="D848">
        <f t="shared" si="52"/>
        <v>2015</v>
      </c>
      <c r="E848">
        <f t="shared" si="53"/>
        <v>5</v>
      </c>
      <c r="F848">
        <f t="shared" si="54"/>
        <v>2</v>
      </c>
      <c r="G848">
        <f t="shared" si="55"/>
        <v>8</v>
      </c>
    </row>
    <row r="849" spans="1:7">
      <c r="A849">
        <v>79636</v>
      </c>
      <c r="B849" t="s">
        <v>432</v>
      </c>
      <c r="C849" s="5">
        <v>42150.727083333331</v>
      </c>
      <c r="D849">
        <f t="shared" si="52"/>
        <v>2015</v>
      </c>
      <c r="E849">
        <f t="shared" si="53"/>
        <v>5</v>
      </c>
      <c r="F849">
        <f t="shared" si="54"/>
        <v>2</v>
      </c>
      <c r="G849">
        <f t="shared" si="55"/>
        <v>17</v>
      </c>
    </row>
    <row r="850" spans="1:7">
      <c r="A850">
        <v>78964</v>
      </c>
      <c r="B850" t="s">
        <v>488</v>
      </c>
      <c r="C850" s="5">
        <v>42149.540972222225</v>
      </c>
      <c r="D850">
        <f t="shared" si="52"/>
        <v>2015</v>
      </c>
      <c r="E850">
        <f t="shared" si="53"/>
        <v>5</v>
      </c>
      <c r="F850">
        <f t="shared" si="54"/>
        <v>2</v>
      </c>
      <c r="G850">
        <f t="shared" si="55"/>
        <v>12</v>
      </c>
    </row>
    <row r="851" spans="1:7">
      <c r="A851">
        <v>143179</v>
      </c>
      <c r="B851" t="s">
        <v>508</v>
      </c>
      <c r="C851" s="5">
        <v>42258.716666666667</v>
      </c>
      <c r="D851">
        <f t="shared" si="52"/>
        <v>2015</v>
      </c>
      <c r="E851">
        <f t="shared" si="53"/>
        <v>9</v>
      </c>
      <c r="F851">
        <f t="shared" si="54"/>
        <v>3</v>
      </c>
      <c r="G851">
        <f t="shared" si="55"/>
        <v>17</v>
      </c>
    </row>
    <row r="852" spans="1:7">
      <c r="A852">
        <v>110905</v>
      </c>
      <c r="B852" t="s">
        <v>470</v>
      </c>
      <c r="C852" s="5">
        <v>42202.526388888888</v>
      </c>
      <c r="D852">
        <f t="shared" si="52"/>
        <v>2015</v>
      </c>
      <c r="E852">
        <f t="shared" si="53"/>
        <v>7</v>
      </c>
      <c r="F852">
        <f t="shared" si="54"/>
        <v>3</v>
      </c>
      <c r="G852">
        <f t="shared" si="55"/>
        <v>12</v>
      </c>
    </row>
    <row r="853" spans="1:7">
      <c r="A853">
        <v>16648</v>
      </c>
      <c r="B853" t="s">
        <v>464</v>
      </c>
      <c r="C853" s="5">
        <v>41966.875694444447</v>
      </c>
      <c r="D853">
        <f t="shared" si="52"/>
        <v>2014</v>
      </c>
      <c r="E853">
        <f t="shared" si="53"/>
        <v>11</v>
      </c>
      <c r="F853">
        <f t="shared" si="54"/>
        <v>4</v>
      </c>
      <c r="G853">
        <f t="shared" si="55"/>
        <v>21</v>
      </c>
    </row>
    <row r="854" spans="1:7">
      <c r="A854">
        <v>28283</v>
      </c>
      <c r="B854" t="s">
        <v>470</v>
      </c>
      <c r="C854" s="5">
        <v>42018.652777777781</v>
      </c>
      <c r="D854">
        <f t="shared" si="52"/>
        <v>2015</v>
      </c>
      <c r="E854">
        <f t="shared" si="53"/>
        <v>1</v>
      </c>
      <c r="F854">
        <f t="shared" si="54"/>
        <v>1</v>
      </c>
      <c r="G854">
        <f t="shared" si="55"/>
        <v>15</v>
      </c>
    </row>
    <row r="855" spans="1:7">
      <c r="A855">
        <v>114681</v>
      </c>
      <c r="B855" t="s">
        <v>488</v>
      </c>
      <c r="C855" s="5">
        <v>42208.419444444444</v>
      </c>
      <c r="D855">
        <f t="shared" si="52"/>
        <v>2015</v>
      </c>
      <c r="E855">
        <f t="shared" si="53"/>
        <v>7</v>
      </c>
      <c r="F855">
        <f t="shared" si="54"/>
        <v>3</v>
      </c>
      <c r="G855">
        <f t="shared" si="55"/>
        <v>10</v>
      </c>
    </row>
    <row r="856" spans="1:7">
      <c r="A856">
        <v>70993</v>
      </c>
      <c r="B856" t="s">
        <v>476</v>
      </c>
      <c r="C856" s="5">
        <v>42133.659722222219</v>
      </c>
      <c r="D856">
        <f t="shared" si="52"/>
        <v>2015</v>
      </c>
      <c r="E856">
        <f t="shared" si="53"/>
        <v>5</v>
      </c>
      <c r="F856">
        <f t="shared" si="54"/>
        <v>2</v>
      </c>
      <c r="G856">
        <f t="shared" si="55"/>
        <v>15</v>
      </c>
    </row>
    <row r="857" spans="1:7">
      <c r="A857">
        <v>52104</v>
      </c>
      <c r="B857" t="s">
        <v>422</v>
      </c>
      <c r="C857" s="5">
        <v>42093.325694444444</v>
      </c>
      <c r="D857">
        <f t="shared" si="52"/>
        <v>2015</v>
      </c>
      <c r="E857">
        <f t="shared" si="53"/>
        <v>3</v>
      </c>
      <c r="F857">
        <f t="shared" si="54"/>
        <v>1</v>
      </c>
      <c r="G857">
        <f t="shared" si="55"/>
        <v>7</v>
      </c>
    </row>
    <row r="858" spans="1:7">
      <c r="A858">
        <v>153375</v>
      </c>
      <c r="B858" t="s">
        <v>430</v>
      </c>
      <c r="C858" s="5">
        <v>42280.961805555555</v>
      </c>
      <c r="D858">
        <f t="shared" si="52"/>
        <v>2015</v>
      </c>
      <c r="E858">
        <f t="shared" si="53"/>
        <v>10</v>
      </c>
      <c r="F858">
        <f t="shared" si="54"/>
        <v>4</v>
      </c>
      <c r="G858">
        <f t="shared" si="55"/>
        <v>23</v>
      </c>
    </row>
    <row r="859" spans="1:7">
      <c r="A859">
        <v>67784</v>
      </c>
      <c r="B859" t="s">
        <v>506</v>
      </c>
      <c r="C859" s="5">
        <v>42127.59652777778</v>
      </c>
      <c r="D859">
        <f t="shared" si="52"/>
        <v>2015</v>
      </c>
      <c r="E859">
        <f t="shared" si="53"/>
        <v>5</v>
      </c>
      <c r="F859">
        <f t="shared" si="54"/>
        <v>2</v>
      </c>
      <c r="G859">
        <f t="shared" si="55"/>
        <v>14</v>
      </c>
    </row>
    <row r="860" spans="1:7">
      <c r="A860">
        <v>18736</v>
      </c>
      <c r="B860" t="s">
        <v>450</v>
      </c>
      <c r="C860" s="5">
        <v>41976.46597222222</v>
      </c>
      <c r="D860">
        <f t="shared" si="52"/>
        <v>2014</v>
      </c>
      <c r="E860">
        <f t="shared" si="53"/>
        <v>12</v>
      </c>
      <c r="F860">
        <f t="shared" si="54"/>
        <v>4</v>
      </c>
      <c r="G860">
        <f t="shared" si="55"/>
        <v>11</v>
      </c>
    </row>
    <row r="861" spans="1:7">
      <c r="A861">
        <v>86273</v>
      </c>
      <c r="B861" t="s">
        <v>476</v>
      </c>
      <c r="C861" s="5">
        <v>42162.557638888888</v>
      </c>
      <c r="D861">
        <f t="shared" si="52"/>
        <v>2015</v>
      </c>
      <c r="E861">
        <f t="shared" si="53"/>
        <v>6</v>
      </c>
      <c r="F861">
        <f t="shared" si="54"/>
        <v>2</v>
      </c>
      <c r="G861">
        <f t="shared" si="55"/>
        <v>13</v>
      </c>
    </row>
    <row r="862" spans="1:7">
      <c r="A862">
        <v>85412</v>
      </c>
      <c r="B862" t="s">
        <v>494</v>
      </c>
      <c r="C862" s="5">
        <v>42160.76666666667</v>
      </c>
      <c r="D862">
        <f t="shared" si="52"/>
        <v>2015</v>
      </c>
      <c r="E862">
        <f t="shared" si="53"/>
        <v>6</v>
      </c>
      <c r="F862">
        <f t="shared" si="54"/>
        <v>2</v>
      </c>
      <c r="G862">
        <f t="shared" si="55"/>
        <v>18</v>
      </c>
    </row>
    <row r="863" spans="1:7">
      <c r="A863">
        <v>121475</v>
      </c>
      <c r="B863" t="s">
        <v>460</v>
      </c>
      <c r="C863" s="5">
        <v>42219.427777777775</v>
      </c>
      <c r="D863">
        <f t="shared" si="52"/>
        <v>2015</v>
      </c>
      <c r="E863">
        <f t="shared" si="53"/>
        <v>8</v>
      </c>
      <c r="F863">
        <f t="shared" si="54"/>
        <v>3</v>
      </c>
      <c r="G863">
        <f t="shared" si="55"/>
        <v>10</v>
      </c>
    </row>
    <row r="864" spans="1:7">
      <c r="A864">
        <v>23702</v>
      </c>
      <c r="B864" t="s">
        <v>428</v>
      </c>
      <c r="C864" s="5">
        <v>41997.640972222223</v>
      </c>
      <c r="D864">
        <f t="shared" si="52"/>
        <v>2014</v>
      </c>
      <c r="E864">
        <f t="shared" si="53"/>
        <v>12</v>
      </c>
      <c r="F864">
        <f t="shared" si="54"/>
        <v>4</v>
      </c>
      <c r="G864">
        <f t="shared" si="55"/>
        <v>15</v>
      </c>
    </row>
    <row r="865" spans="1:7">
      <c r="A865">
        <v>100826</v>
      </c>
      <c r="B865" t="s">
        <v>442</v>
      </c>
      <c r="C865" s="5">
        <v>42187.597916666666</v>
      </c>
      <c r="D865">
        <f t="shared" si="52"/>
        <v>2015</v>
      </c>
      <c r="E865">
        <f t="shared" si="53"/>
        <v>7</v>
      </c>
      <c r="F865">
        <f t="shared" si="54"/>
        <v>3</v>
      </c>
      <c r="G865">
        <f t="shared" si="55"/>
        <v>14</v>
      </c>
    </row>
    <row r="866" spans="1:7">
      <c r="A866">
        <v>58931</v>
      </c>
      <c r="B866" t="s">
        <v>446</v>
      </c>
      <c r="C866" s="5">
        <v>42111.523611111108</v>
      </c>
      <c r="D866">
        <f t="shared" si="52"/>
        <v>2015</v>
      </c>
      <c r="E866">
        <f t="shared" si="53"/>
        <v>4</v>
      </c>
      <c r="F866">
        <f t="shared" si="54"/>
        <v>2</v>
      </c>
      <c r="G866">
        <f t="shared" si="55"/>
        <v>12</v>
      </c>
    </row>
    <row r="867" spans="1:7">
      <c r="A867">
        <v>48516</v>
      </c>
      <c r="B867" t="s">
        <v>450</v>
      </c>
      <c r="C867" s="5">
        <v>42082.724999999999</v>
      </c>
      <c r="D867">
        <f t="shared" si="52"/>
        <v>2015</v>
      </c>
      <c r="E867">
        <f t="shared" si="53"/>
        <v>3</v>
      </c>
      <c r="F867">
        <f t="shared" si="54"/>
        <v>1</v>
      </c>
      <c r="G867">
        <f t="shared" si="55"/>
        <v>17</v>
      </c>
    </row>
    <row r="868" spans="1:7">
      <c r="A868">
        <v>108902</v>
      </c>
      <c r="B868" t="s">
        <v>488</v>
      </c>
      <c r="C868" s="5">
        <v>42199.635416666664</v>
      </c>
      <c r="D868">
        <f t="shared" si="52"/>
        <v>2015</v>
      </c>
      <c r="E868">
        <f t="shared" si="53"/>
        <v>7</v>
      </c>
      <c r="F868">
        <f t="shared" si="54"/>
        <v>3</v>
      </c>
      <c r="G868">
        <f t="shared" si="55"/>
        <v>15</v>
      </c>
    </row>
    <row r="869" spans="1:7">
      <c r="A869">
        <v>5043</v>
      </c>
      <c r="B869" t="s">
        <v>450</v>
      </c>
      <c r="C869" s="5">
        <v>41935.490277777775</v>
      </c>
      <c r="D869">
        <f t="shared" si="52"/>
        <v>2014</v>
      </c>
      <c r="E869">
        <f t="shared" si="53"/>
        <v>10</v>
      </c>
      <c r="F869">
        <f t="shared" si="54"/>
        <v>4</v>
      </c>
      <c r="G869">
        <f t="shared" si="55"/>
        <v>11</v>
      </c>
    </row>
    <row r="870" spans="1:7">
      <c r="A870">
        <v>145671</v>
      </c>
      <c r="B870" t="s">
        <v>476</v>
      </c>
      <c r="C870" s="5">
        <v>42264.372916666667</v>
      </c>
      <c r="D870">
        <f t="shared" si="52"/>
        <v>2015</v>
      </c>
      <c r="E870">
        <f t="shared" si="53"/>
        <v>9</v>
      </c>
      <c r="F870">
        <f t="shared" si="54"/>
        <v>3</v>
      </c>
      <c r="G870">
        <f t="shared" si="55"/>
        <v>8</v>
      </c>
    </row>
    <row r="871" spans="1:7">
      <c r="A871">
        <v>27087</v>
      </c>
      <c r="B871" t="s">
        <v>448</v>
      </c>
      <c r="C871" s="5">
        <v>42013.674305555556</v>
      </c>
      <c r="D871">
        <f t="shared" si="52"/>
        <v>2015</v>
      </c>
      <c r="E871">
        <f t="shared" si="53"/>
        <v>1</v>
      </c>
      <c r="F871">
        <f t="shared" si="54"/>
        <v>1</v>
      </c>
      <c r="G871">
        <f t="shared" si="55"/>
        <v>16</v>
      </c>
    </row>
    <row r="872" spans="1:7">
      <c r="A872">
        <v>58481</v>
      </c>
      <c r="B872" t="s">
        <v>452</v>
      </c>
      <c r="C872" s="5">
        <v>42110.624305555553</v>
      </c>
      <c r="D872">
        <f t="shared" si="52"/>
        <v>2015</v>
      </c>
      <c r="E872">
        <f t="shared" si="53"/>
        <v>4</v>
      </c>
      <c r="F872">
        <f t="shared" si="54"/>
        <v>2</v>
      </c>
      <c r="G872">
        <f t="shared" si="55"/>
        <v>14</v>
      </c>
    </row>
    <row r="873" spans="1:7">
      <c r="A873">
        <v>90720</v>
      </c>
      <c r="B873" t="s">
        <v>476</v>
      </c>
      <c r="C873" s="5">
        <v>42169.695138888892</v>
      </c>
      <c r="D873">
        <f t="shared" si="52"/>
        <v>2015</v>
      </c>
      <c r="E873">
        <f t="shared" si="53"/>
        <v>6</v>
      </c>
      <c r="F873">
        <f t="shared" si="54"/>
        <v>2</v>
      </c>
      <c r="G873">
        <f t="shared" si="55"/>
        <v>16</v>
      </c>
    </row>
    <row r="874" spans="1:7">
      <c r="A874">
        <v>146583</v>
      </c>
      <c r="B874" t="s">
        <v>418</v>
      </c>
      <c r="C874" s="5">
        <v>42266.561805555553</v>
      </c>
      <c r="D874">
        <f t="shared" si="52"/>
        <v>2015</v>
      </c>
      <c r="E874">
        <f t="shared" si="53"/>
        <v>9</v>
      </c>
      <c r="F874">
        <f t="shared" si="54"/>
        <v>3</v>
      </c>
      <c r="G874">
        <f t="shared" si="55"/>
        <v>13</v>
      </c>
    </row>
    <row r="875" spans="1:7">
      <c r="A875">
        <v>107671</v>
      </c>
      <c r="B875" t="s">
        <v>498</v>
      </c>
      <c r="C875" s="5">
        <v>42197.774305555555</v>
      </c>
      <c r="D875">
        <f t="shared" si="52"/>
        <v>2015</v>
      </c>
      <c r="E875">
        <f t="shared" si="53"/>
        <v>7</v>
      </c>
      <c r="F875">
        <f t="shared" si="54"/>
        <v>3</v>
      </c>
      <c r="G875">
        <f t="shared" si="55"/>
        <v>18</v>
      </c>
    </row>
    <row r="876" spans="1:7">
      <c r="A876">
        <v>82396</v>
      </c>
      <c r="B876" t="s">
        <v>428</v>
      </c>
      <c r="C876" s="5">
        <v>42154.87777777778</v>
      </c>
      <c r="D876">
        <f t="shared" si="52"/>
        <v>2015</v>
      </c>
      <c r="E876">
        <f t="shared" si="53"/>
        <v>5</v>
      </c>
      <c r="F876">
        <f t="shared" si="54"/>
        <v>2</v>
      </c>
      <c r="G876">
        <f t="shared" si="55"/>
        <v>21</v>
      </c>
    </row>
    <row r="877" spans="1:7">
      <c r="A877">
        <v>30982</v>
      </c>
      <c r="B877" t="s">
        <v>446</v>
      </c>
      <c r="C877" s="5">
        <v>42028.698611111111</v>
      </c>
      <c r="D877">
        <f t="shared" si="52"/>
        <v>2015</v>
      </c>
      <c r="E877">
        <f t="shared" si="53"/>
        <v>1</v>
      </c>
      <c r="F877">
        <f t="shared" si="54"/>
        <v>1</v>
      </c>
      <c r="G877">
        <f t="shared" si="55"/>
        <v>16</v>
      </c>
    </row>
    <row r="878" spans="1:7">
      <c r="A878">
        <v>82975</v>
      </c>
      <c r="B878" t="s">
        <v>430</v>
      </c>
      <c r="C878" s="5">
        <v>42155.857638888891</v>
      </c>
      <c r="D878">
        <f t="shared" si="52"/>
        <v>2015</v>
      </c>
      <c r="E878">
        <f t="shared" si="53"/>
        <v>5</v>
      </c>
      <c r="F878">
        <f t="shared" si="54"/>
        <v>2</v>
      </c>
      <c r="G878">
        <f t="shared" si="55"/>
        <v>20</v>
      </c>
    </row>
    <row r="879" spans="1:7">
      <c r="A879">
        <v>116719</v>
      </c>
      <c r="B879" t="s">
        <v>512</v>
      </c>
      <c r="C879" s="5">
        <v>42211.809027777781</v>
      </c>
      <c r="D879">
        <f t="shared" si="52"/>
        <v>2015</v>
      </c>
      <c r="E879">
        <f t="shared" si="53"/>
        <v>7</v>
      </c>
      <c r="F879">
        <f t="shared" si="54"/>
        <v>3</v>
      </c>
      <c r="G879">
        <f t="shared" si="55"/>
        <v>19</v>
      </c>
    </row>
    <row r="880" spans="1:7">
      <c r="A880">
        <v>151803</v>
      </c>
      <c r="B880" t="s">
        <v>422</v>
      </c>
      <c r="C880" s="5">
        <v>42277.587500000001</v>
      </c>
      <c r="D880">
        <f t="shared" si="52"/>
        <v>2015</v>
      </c>
      <c r="E880">
        <f t="shared" si="53"/>
        <v>9</v>
      </c>
      <c r="F880">
        <f t="shared" si="54"/>
        <v>3</v>
      </c>
      <c r="G880">
        <f t="shared" si="55"/>
        <v>14</v>
      </c>
    </row>
    <row r="881" spans="1:7">
      <c r="A881">
        <v>152461</v>
      </c>
      <c r="B881" t="s">
        <v>480</v>
      </c>
      <c r="C881" s="5">
        <v>42278.802083333336</v>
      </c>
      <c r="D881">
        <f t="shared" si="52"/>
        <v>2015</v>
      </c>
      <c r="E881">
        <f t="shared" si="53"/>
        <v>10</v>
      </c>
      <c r="F881">
        <f t="shared" si="54"/>
        <v>4</v>
      </c>
      <c r="G881">
        <f t="shared" si="55"/>
        <v>19</v>
      </c>
    </row>
    <row r="882" spans="1:7">
      <c r="A882">
        <v>2605</v>
      </c>
      <c r="B882" t="s">
        <v>512</v>
      </c>
      <c r="C882" s="5">
        <v>41929.877083333333</v>
      </c>
      <c r="D882">
        <f t="shared" si="52"/>
        <v>2014</v>
      </c>
      <c r="E882">
        <f t="shared" si="53"/>
        <v>10</v>
      </c>
      <c r="F882">
        <f t="shared" si="54"/>
        <v>4</v>
      </c>
      <c r="G882">
        <f t="shared" si="55"/>
        <v>21</v>
      </c>
    </row>
    <row r="883" spans="1:7">
      <c r="A883">
        <v>44670</v>
      </c>
      <c r="B883" t="s">
        <v>478</v>
      </c>
      <c r="C883" s="5">
        <v>42071.584722222222</v>
      </c>
      <c r="D883">
        <f t="shared" si="52"/>
        <v>2015</v>
      </c>
      <c r="E883">
        <f t="shared" si="53"/>
        <v>3</v>
      </c>
      <c r="F883">
        <f t="shared" si="54"/>
        <v>1</v>
      </c>
      <c r="G883">
        <f t="shared" si="55"/>
        <v>14</v>
      </c>
    </row>
    <row r="884" spans="1:7">
      <c r="A884">
        <v>34102</v>
      </c>
      <c r="B884" t="s">
        <v>494</v>
      </c>
      <c r="C884" s="5">
        <v>42039.368055555555</v>
      </c>
      <c r="D884">
        <f t="shared" si="52"/>
        <v>2015</v>
      </c>
      <c r="E884">
        <f t="shared" si="53"/>
        <v>2</v>
      </c>
      <c r="F884">
        <f t="shared" si="54"/>
        <v>1</v>
      </c>
      <c r="G884">
        <f t="shared" si="55"/>
        <v>8</v>
      </c>
    </row>
    <row r="885" spans="1:7">
      <c r="A885">
        <v>131740</v>
      </c>
      <c r="B885" t="s">
        <v>458</v>
      </c>
      <c r="C885" s="5">
        <v>42235.745833333334</v>
      </c>
      <c r="D885">
        <f t="shared" si="52"/>
        <v>2015</v>
      </c>
      <c r="E885">
        <f t="shared" si="53"/>
        <v>8</v>
      </c>
      <c r="F885">
        <f t="shared" si="54"/>
        <v>3</v>
      </c>
      <c r="G885">
        <f t="shared" si="55"/>
        <v>17</v>
      </c>
    </row>
    <row r="886" spans="1:7">
      <c r="A886">
        <v>9662</v>
      </c>
      <c r="B886" t="s">
        <v>420</v>
      </c>
      <c r="C886" s="5">
        <v>41947.682638888888</v>
      </c>
      <c r="D886">
        <f t="shared" si="52"/>
        <v>2014</v>
      </c>
      <c r="E886">
        <f t="shared" si="53"/>
        <v>11</v>
      </c>
      <c r="F886">
        <f t="shared" si="54"/>
        <v>4</v>
      </c>
      <c r="G886">
        <f t="shared" si="55"/>
        <v>16</v>
      </c>
    </row>
    <row r="887" spans="1:7">
      <c r="A887">
        <v>106730</v>
      </c>
      <c r="B887" t="s">
        <v>430</v>
      </c>
      <c r="C887" s="5">
        <v>42196.436111111114</v>
      </c>
      <c r="D887">
        <f t="shared" si="52"/>
        <v>2015</v>
      </c>
      <c r="E887">
        <f t="shared" si="53"/>
        <v>7</v>
      </c>
      <c r="F887">
        <f t="shared" si="54"/>
        <v>3</v>
      </c>
      <c r="G887">
        <f t="shared" si="55"/>
        <v>10</v>
      </c>
    </row>
    <row r="888" spans="1:7">
      <c r="A888">
        <v>89293</v>
      </c>
      <c r="B888" t="s">
        <v>494</v>
      </c>
      <c r="C888" s="5">
        <v>42167.662499999999</v>
      </c>
      <c r="D888">
        <f t="shared" si="52"/>
        <v>2015</v>
      </c>
      <c r="E888">
        <f t="shared" si="53"/>
        <v>6</v>
      </c>
      <c r="F888">
        <f t="shared" si="54"/>
        <v>2</v>
      </c>
      <c r="G888">
        <f t="shared" si="55"/>
        <v>15</v>
      </c>
    </row>
    <row r="889" spans="1:7">
      <c r="A889">
        <v>101721</v>
      </c>
      <c r="B889" t="s">
        <v>496</v>
      </c>
      <c r="C889" s="5">
        <v>42188.813888888886</v>
      </c>
      <c r="D889">
        <f t="shared" si="52"/>
        <v>2015</v>
      </c>
      <c r="E889">
        <f t="shared" si="53"/>
        <v>7</v>
      </c>
      <c r="F889">
        <f t="shared" si="54"/>
        <v>3</v>
      </c>
      <c r="G889">
        <f t="shared" si="55"/>
        <v>19</v>
      </c>
    </row>
    <row r="890" spans="1:7">
      <c r="A890">
        <v>138059</v>
      </c>
      <c r="B890" t="s">
        <v>422</v>
      </c>
      <c r="C890" s="5">
        <v>42247.844444444447</v>
      </c>
      <c r="D890">
        <f t="shared" si="52"/>
        <v>2015</v>
      </c>
      <c r="E890">
        <f t="shared" si="53"/>
        <v>8</v>
      </c>
      <c r="F890">
        <f t="shared" si="54"/>
        <v>3</v>
      </c>
      <c r="G890">
        <f t="shared" si="55"/>
        <v>20</v>
      </c>
    </row>
    <row r="891" spans="1:7">
      <c r="A891">
        <v>18834</v>
      </c>
      <c r="B891" t="s">
        <v>466</v>
      </c>
      <c r="C891" s="5">
        <v>41976.727083333331</v>
      </c>
      <c r="D891">
        <f t="shared" si="52"/>
        <v>2014</v>
      </c>
      <c r="E891">
        <f t="shared" si="53"/>
        <v>12</v>
      </c>
      <c r="F891">
        <f t="shared" si="54"/>
        <v>4</v>
      </c>
      <c r="G891">
        <f t="shared" si="55"/>
        <v>17</v>
      </c>
    </row>
    <row r="892" spans="1:7">
      <c r="A892">
        <v>119401</v>
      </c>
      <c r="B892" t="s">
        <v>438</v>
      </c>
      <c r="C892" s="5">
        <v>42215.876388888886</v>
      </c>
      <c r="D892">
        <f t="shared" si="52"/>
        <v>2015</v>
      </c>
      <c r="E892">
        <f t="shared" si="53"/>
        <v>7</v>
      </c>
      <c r="F892">
        <f t="shared" si="54"/>
        <v>3</v>
      </c>
      <c r="G892">
        <f t="shared" si="55"/>
        <v>21</v>
      </c>
    </row>
    <row r="893" spans="1:7">
      <c r="A893">
        <v>57230</v>
      </c>
      <c r="B893" t="s">
        <v>444</v>
      </c>
      <c r="C893" s="5">
        <v>42106.710416666669</v>
      </c>
      <c r="D893">
        <f t="shared" si="52"/>
        <v>2015</v>
      </c>
      <c r="E893">
        <f t="shared" si="53"/>
        <v>4</v>
      </c>
      <c r="F893">
        <f t="shared" si="54"/>
        <v>2</v>
      </c>
      <c r="G893">
        <f t="shared" si="55"/>
        <v>17</v>
      </c>
    </row>
    <row r="894" spans="1:7">
      <c r="A894">
        <v>28799</v>
      </c>
      <c r="B894" t="s">
        <v>462</v>
      </c>
      <c r="C894" s="5">
        <v>42020.597222222219</v>
      </c>
      <c r="D894">
        <f t="shared" si="52"/>
        <v>2015</v>
      </c>
      <c r="E894">
        <f t="shared" si="53"/>
        <v>1</v>
      </c>
      <c r="F894">
        <f t="shared" si="54"/>
        <v>1</v>
      </c>
      <c r="G894">
        <f t="shared" si="55"/>
        <v>14</v>
      </c>
    </row>
    <row r="895" spans="1:7">
      <c r="A895">
        <v>79082</v>
      </c>
      <c r="B895" t="s">
        <v>504</v>
      </c>
      <c r="C895" s="5">
        <v>42149.62777777778</v>
      </c>
      <c r="D895">
        <f t="shared" si="52"/>
        <v>2015</v>
      </c>
      <c r="E895">
        <f t="shared" si="53"/>
        <v>5</v>
      </c>
      <c r="F895">
        <f t="shared" si="54"/>
        <v>2</v>
      </c>
      <c r="G895">
        <f t="shared" si="55"/>
        <v>15</v>
      </c>
    </row>
    <row r="896" spans="1:7">
      <c r="A896">
        <v>132249</v>
      </c>
      <c r="B896" t="s">
        <v>512</v>
      </c>
      <c r="C896" s="5">
        <v>42236.720138888886</v>
      </c>
      <c r="D896">
        <f t="shared" si="52"/>
        <v>2015</v>
      </c>
      <c r="E896">
        <f t="shared" si="53"/>
        <v>8</v>
      </c>
      <c r="F896">
        <f t="shared" si="54"/>
        <v>3</v>
      </c>
      <c r="G896">
        <f t="shared" si="55"/>
        <v>17</v>
      </c>
    </row>
    <row r="897" spans="1:7">
      <c r="A897">
        <v>19111</v>
      </c>
      <c r="B897" t="s">
        <v>420</v>
      </c>
      <c r="C897" s="5">
        <v>41977.704861111109</v>
      </c>
      <c r="D897">
        <f t="shared" si="52"/>
        <v>2014</v>
      </c>
      <c r="E897">
        <f t="shared" si="53"/>
        <v>12</v>
      </c>
      <c r="F897">
        <f t="shared" si="54"/>
        <v>4</v>
      </c>
      <c r="G897">
        <f t="shared" si="55"/>
        <v>16</v>
      </c>
    </row>
    <row r="898" spans="1:7">
      <c r="A898">
        <v>138331</v>
      </c>
      <c r="B898" t="s">
        <v>446</v>
      </c>
      <c r="C898" s="5">
        <v>42248.724305555559</v>
      </c>
      <c r="D898">
        <f t="shared" si="52"/>
        <v>2015</v>
      </c>
      <c r="E898">
        <f t="shared" si="53"/>
        <v>9</v>
      </c>
      <c r="F898">
        <f t="shared" si="54"/>
        <v>3</v>
      </c>
      <c r="G898">
        <f t="shared" si="55"/>
        <v>17</v>
      </c>
    </row>
    <row r="899" spans="1:7">
      <c r="A899">
        <v>111100</v>
      </c>
      <c r="B899" t="s">
        <v>444</v>
      </c>
      <c r="C899" s="5">
        <v>42202.677777777775</v>
      </c>
      <c r="D899">
        <f t="shared" si="52"/>
        <v>2015</v>
      </c>
      <c r="E899">
        <f t="shared" si="53"/>
        <v>7</v>
      </c>
      <c r="F899">
        <f t="shared" si="54"/>
        <v>3</v>
      </c>
      <c r="G899">
        <f t="shared" si="55"/>
        <v>16</v>
      </c>
    </row>
    <row r="900" spans="1:7">
      <c r="A900">
        <v>24550</v>
      </c>
      <c r="B900" t="s">
        <v>506</v>
      </c>
      <c r="C900" s="5">
        <v>42002.365972222222</v>
      </c>
      <c r="D900">
        <f t="shared" si="52"/>
        <v>2014</v>
      </c>
      <c r="E900">
        <f t="shared" si="53"/>
        <v>12</v>
      </c>
      <c r="F900">
        <f t="shared" si="54"/>
        <v>4</v>
      </c>
      <c r="G900">
        <f t="shared" si="55"/>
        <v>8</v>
      </c>
    </row>
    <row r="901" spans="1:7">
      <c r="A901">
        <v>81695</v>
      </c>
      <c r="B901" t="s">
        <v>440</v>
      </c>
      <c r="C901" s="5">
        <v>42153.817361111112</v>
      </c>
      <c r="D901">
        <f t="shared" si="52"/>
        <v>2015</v>
      </c>
      <c r="E901">
        <f t="shared" si="53"/>
        <v>5</v>
      </c>
      <c r="F901">
        <f t="shared" si="54"/>
        <v>2</v>
      </c>
      <c r="G901">
        <f t="shared" si="55"/>
        <v>19</v>
      </c>
    </row>
    <row r="902" spans="1:7">
      <c r="A902">
        <v>68290</v>
      </c>
      <c r="B902" t="s">
        <v>422</v>
      </c>
      <c r="C902" s="5">
        <v>42128.679861111108</v>
      </c>
      <c r="D902">
        <f t="shared" si="52"/>
        <v>2015</v>
      </c>
      <c r="E902">
        <f t="shared" si="53"/>
        <v>5</v>
      </c>
      <c r="F902">
        <f t="shared" si="54"/>
        <v>2</v>
      </c>
      <c r="G902">
        <f t="shared" si="55"/>
        <v>16</v>
      </c>
    </row>
    <row r="903" spans="1:7">
      <c r="A903">
        <v>102758</v>
      </c>
      <c r="B903" t="s">
        <v>504</v>
      </c>
      <c r="C903" s="5">
        <v>42190.433333333334</v>
      </c>
      <c r="D903">
        <f t="shared" si="52"/>
        <v>2015</v>
      </c>
      <c r="E903">
        <f t="shared" si="53"/>
        <v>7</v>
      </c>
      <c r="F903">
        <f t="shared" si="54"/>
        <v>3</v>
      </c>
      <c r="G903">
        <f t="shared" si="55"/>
        <v>10</v>
      </c>
    </row>
    <row r="904" spans="1:7">
      <c r="A904">
        <v>27996</v>
      </c>
      <c r="B904" t="s">
        <v>474</v>
      </c>
      <c r="C904" s="5">
        <v>42017.701388888891</v>
      </c>
      <c r="D904">
        <f t="shared" ref="D904:D967" si="56">YEAR(C904)</f>
        <v>2015</v>
      </c>
      <c r="E904">
        <f t="shared" ref="E904:E967" si="57">MONTH(C904)</f>
        <v>1</v>
      </c>
      <c r="F904">
        <f t="shared" ref="F904:F967" si="58">ROUNDUP(MONTH(C904)/3, 0)</f>
        <v>1</v>
      </c>
      <c r="G904">
        <f t="shared" ref="G904:G967" si="59">HOUR(C904)</f>
        <v>16</v>
      </c>
    </row>
    <row r="905" spans="1:7">
      <c r="A905">
        <v>70024</v>
      </c>
      <c r="B905" t="s">
        <v>486</v>
      </c>
      <c r="C905" s="5">
        <v>42132.53402777778</v>
      </c>
      <c r="D905">
        <f t="shared" si="56"/>
        <v>2015</v>
      </c>
      <c r="E905">
        <f t="shared" si="57"/>
        <v>5</v>
      </c>
      <c r="F905">
        <f t="shared" si="58"/>
        <v>2</v>
      </c>
      <c r="G905">
        <f t="shared" si="59"/>
        <v>12</v>
      </c>
    </row>
    <row r="906" spans="1:7">
      <c r="A906">
        <v>80652</v>
      </c>
      <c r="B906" t="s">
        <v>506</v>
      </c>
      <c r="C906" s="5">
        <v>42152.491666666669</v>
      </c>
      <c r="D906">
        <f t="shared" si="56"/>
        <v>2015</v>
      </c>
      <c r="E906">
        <f t="shared" si="57"/>
        <v>5</v>
      </c>
      <c r="F906">
        <f t="shared" si="58"/>
        <v>2</v>
      </c>
      <c r="G906">
        <f t="shared" si="59"/>
        <v>11</v>
      </c>
    </row>
    <row r="907" spans="1:7">
      <c r="A907">
        <v>128501</v>
      </c>
      <c r="B907" t="s">
        <v>434</v>
      </c>
      <c r="C907" s="5">
        <v>42230.35833333333</v>
      </c>
      <c r="D907">
        <f t="shared" si="56"/>
        <v>2015</v>
      </c>
      <c r="E907">
        <f t="shared" si="57"/>
        <v>8</v>
      </c>
      <c r="F907">
        <f t="shared" si="58"/>
        <v>3</v>
      </c>
      <c r="G907">
        <f t="shared" si="59"/>
        <v>8</v>
      </c>
    </row>
    <row r="908" spans="1:7">
      <c r="A908">
        <v>1390</v>
      </c>
      <c r="B908" t="s">
        <v>454</v>
      </c>
      <c r="C908" s="5">
        <v>41926.77847222222</v>
      </c>
      <c r="D908">
        <f t="shared" si="56"/>
        <v>2014</v>
      </c>
      <c r="E908">
        <f t="shared" si="57"/>
        <v>10</v>
      </c>
      <c r="F908">
        <f t="shared" si="58"/>
        <v>4</v>
      </c>
      <c r="G908">
        <f t="shared" si="59"/>
        <v>18</v>
      </c>
    </row>
    <row r="909" spans="1:7">
      <c r="A909">
        <v>3148</v>
      </c>
      <c r="B909" t="s">
        <v>460</v>
      </c>
      <c r="C909" s="5">
        <v>41931.072222222225</v>
      </c>
      <c r="D909">
        <f t="shared" si="56"/>
        <v>2014</v>
      </c>
      <c r="E909">
        <f t="shared" si="57"/>
        <v>10</v>
      </c>
      <c r="F909">
        <f t="shared" si="58"/>
        <v>4</v>
      </c>
      <c r="G909">
        <f t="shared" si="59"/>
        <v>1</v>
      </c>
    </row>
    <row r="910" spans="1:7">
      <c r="A910">
        <v>18761</v>
      </c>
      <c r="B910" t="s">
        <v>474</v>
      </c>
      <c r="C910" s="5">
        <v>41976.540277777778</v>
      </c>
      <c r="D910">
        <f t="shared" si="56"/>
        <v>2014</v>
      </c>
      <c r="E910">
        <f t="shared" si="57"/>
        <v>12</v>
      </c>
      <c r="F910">
        <f t="shared" si="58"/>
        <v>4</v>
      </c>
      <c r="G910">
        <f t="shared" si="59"/>
        <v>12</v>
      </c>
    </row>
    <row r="911" spans="1:7">
      <c r="A911">
        <v>142656</v>
      </c>
      <c r="B911" t="s">
        <v>470</v>
      </c>
      <c r="C911" s="5">
        <v>42257.854861111111</v>
      </c>
      <c r="D911">
        <f t="shared" si="56"/>
        <v>2015</v>
      </c>
      <c r="E911">
        <f t="shared" si="57"/>
        <v>9</v>
      </c>
      <c r="F911">
        <f t="shared" si="58"/>
        <v>3</v>
      </c>
      <c r="G911">
        <f t="shared" si="59"/>
        <v>20</v>
      </c>
    </row>
    <row r="912" spans="1:7">
      <c r="A912">
        <v>96814</v>
      </c>
      <c r="B912" t="s">
        <v>486</v>
      </c>
      <c r="C912" s="5">
        <v>42180.379861111112</v>
      </c>
      <c r="D912">
        <f t="shared" si="56"/>
        <v>2015</v>
      </c>
      <c r="E912">
        <f t="shared" si="57"/>
        <v>6</v>
      </c>
      <c r="F912">
        <f t="shared" si="58"/>
        <v>2</v>
      </c>
      <c r="G912">
        <f t="shared" si="59"/>
        <v>9</v>
      </c>
    </row>
    <row r="913" spans="1:7">
      <c r="A913">
        <v>32592</v>
      </c>
      <c r="B913" t="s">
        <v>452</v>
      </c>
      <c r="C913" s="5">
        <v>42033.495833333334</v>
      </c>
      <c r="D913">
        <f t="shared" si="56"/>
        <v>2015</v>
      </c>
      <c r="E913">
        <f t="shared" si="57"/>
        <v>1</v>
      </c>
      <c r="F913">
        <f t="shared" si="58"/>
        <v>1</v>
      </c>
      <c r="G913">
        <f t="shared" si="59"/>
        <v>11</v>
      </c>
    </row>
    <row r="914" spans="1:7">
      <c r="A914">
        <v>57940</v>
      </c>
      <c r="B914" t="s">
        <v>482</v>
      </c>
      <c r="C914" s="5">
        <v>42109.382638888892</v>
      </c>
      <c r="D914">
        <f t="shared" si="56"/>
        <v>2015</v>
      </c>
      <c r="E914">
        <f t="shared" si="57"/>
        <v>4</v>
      </c>
      <c r="F914">
        <f t="shared" si="58"/>
        <v>2</v>
      </c>
      <c r="G914">
        <f t="shared" si="59"/>
        <v>9</v>
      </c>
    </row>
    <row r="915" spans="1:7">
      <c r="A915">
        <v>112258</v>
      </c>
      <c r="B915" t="s">
        <v>470</v>
      </c>
      <c r="C915" s="5">
        <v>42204.447916666664</v>
      </c>
      <c r="D915">
        <f t="shared" si="56"/>
        <v>2015</v>
      </c>
      <c r="E915">
        <f t="shared" si="57"/>
        <v>7</v>
      </c>
      <c r="F915">
        <f t="shared" si="58"/>
        <v>3</v>
      </c>
      <c r="G915">
        <f t="shared" si="59"/>
        <v>10</v>
      </c>
    </row>
    <row r="916" spans="1:7">
      <c r="A916">
        <v>37597</v>
      </c>
      <c r="B916" t="s">
        <v>504</v>
      </c>
      <c r="C916" s="5">
        <v>42050.565972222219</v>
      </c>
      <c r="D916">
        <f t="shared" si="56"/>
        <v>2015</v>
      </c>
      <c r="E916">
        <f t="shared" si="57"/>
        <v>2</v>
      </c>
      <c r="F916">
        <f t="shared" si="58"/>
        <v>1</v>
      </c>
      <c r="G916">
        <f t="shared" si="59"/>
        <v>13</v>
      </c>
    </row>
    <row r="917" spans="1:7">
      <c r="A917">
        <v>61793</v>
      </c>
      <c r="B917" t="s">
        <v>494</v>
      </c>
      <c r="C917" s="5">
        <v>42114.773611111108</v>
      </c>
      <c r="D917">
        <f t="shared" si="56"/>
        <v>2015</v>
      </c>
      <c r="E917">
        <f t="shared" si="57"/>
        <v>4</v>
      </c>
      <c r="F917">
        <f t="shared" si="58"/>
        <v>2</v>
      </c>
      <c r="G917">
        <f t="shared" si="59"/>
        <v>18</v>
      </c>
    </row>
    <row r="918" spans="1:7">
      <c r="A918">
        <v>11173</v>
      </c>
      <c r="B918" t="s">
        <v>444</v>
      </c>
      <c r="C918" s="5">
        <v>41951.536805555559</v>
      </c>
      <c r="D918">
        <f t="shared" si="56"/>
        <v>2014</v>
      </c>
      <c r="E918">
        <f t="shared" si="57"/>
        <v>11</v>
      </c>
      <c r="F918">
        <f t="shared" si="58"/>
        <v>4</v>
      </c>
      <c r="G918">
        <f t="shared" si="59"/>
        <v>12</v>
      </c>
    </row>
    <row r="919" spans="1:7">
      <c r="A919">
        <v>10748</v>
      </c>
      <c r="B919" t="s">
        <v>472</v>
      </c>
      <c r="C919" s="5">
        <v>41950.679861111108</v>
      </c>
      <c r="D919">
        <f t="shared" si="56"/>
        <v>2014</v>
      </c>
      <c r="E919">
        <f t="shared" si="57"/>
        <v>11</v>
      </c>
      <c r="F919">
        <f t="shared" si="58"/>
        <v>4</v>
      </c>
      <c r="G919">
        <f t="shared" si="59"/>
        <v>16</v>
      </c>
    </row>
    <row r="920" spans="1:7">
      <c r="A920">
        <v>10318</v>
      </c>
      <c r="B920" t="s">
        <v>460</v>
      </c>
      <c r="C920" s="5">
        <v>41949.546527777777</v>
      </c>
      <c r="D920">
        <f t="shared" si="56"/>
        <v>2014</v>
      </c>
      <c r="E920">
        <f t="shared" si="57"/>
        <v>11</v>
      </c>
      <c r="F920">
        <f t="shared" si="58"/>
        <v>4</v>
      </c>
      <c r="G920">
        <f t="shared" si="59"/>
        <v>13</v>
      </c>
    </row>
    <row r="921" spans="1:7">
      <c r="A921">
        <v>143293</v>
      </c>
      <c r="B921" t="s">
        <v>486</v>
      </c>
      <c r="C921" s="5">
        <v>42258.818055555559</v>
      </c>
      <c r="D921">
        <f t="shared" si="56"/>
        <v>2015</v>
      </c>
      <c r="E921">
        <f t="shared" si="57"/>
        <v>9</v>
      </c>
      <c r="F921">
        <f t="shared" si="58"/>
        <v>3</v>
      </c>
      <c r="G921">
        <f t="shared" si="59"/>
        <v>19</v>
      </c>
    </row>
    <row r="922" spans="1:7">
      <c r="A922">
        <v>79061</v>
      </c>
      <c r="B922" t="s">
        <v>518</v>
      </c>
      <c r="C922" s="5">
        <v>42149.613888888889</v>
      </c>
      <c r="D922">
        <f t="shared" si="56"/>
        <v>2015</v>
      </c>
      <c r="E922">
        <f t="shared" si="57"/>
        <v>5</v>
      </c>
      <c r="F922">
        <f t="shared" si="58"/>
        <v>2</v>
      </c>
      <c r="G922">
        <f t="shared" si="59"/>
        <v>14</v>
      </c>
    </row>
    <row r="923" spans="1:7">
      <c r="A923">
        <v>16626</v>
      </c>
      <c r="B923" t="s">
        <v>506</v>
      </c>
      <c r="C923" s="5">
        <v>41966.80972222222</v>
      </c>
      <c r="D923">
        <f t="shared" si="56"/>
        <v>2014</v>
      </c>
      <c r="E923">
        <f t="shared" si="57"/>
        <v>11</v>
      </c>
      <c r="F923">
        <f t="shared" si="58"/>
        <v>4</v>
      </c>
      <c r="G923">
        <f t="shared" si="59"/>
        <v>19</v>
      </c>
    </row>
    <row r="924" spans="1:7">
      <c r="A924">
        <v>37071</v>
      </c>
      <c r="B924" t="s">
        <v>486</v>
      </c>
      <c r="C924" s="5">
        <v>42049.582638888889</v>
      </c>
      <c r="D924">
        <f t="shared" si="56"/>
        <v>2015</v>
      </c>
      <c r="E924">
        <f t="shared" si="57"/>
        <v>2</v>
      </c>
      <c r="F924">
        <f t="shared" si="58"/>
        <v>1</v>
      </c>
      <c r="G924">
        <f t="shared" si="59"/>
        <v>13</v>
      </c>
    </row>
    <row r="925" spans="1:7">
      <c r="A925">
        <v>40907</v>
      </c>
      <c r="B925" t="s">
        <v>512</v>
      </c>
      <c r="C925" s="5">
        <v>42060.527083333334</v>
      </c>
      <c r="D925">
        <f t="shared" si="56"/>
        <v>2015</v>
      </c>
      <c r="E925">
        <f t="shared" si="57"/>
        <v>2</v>
      </c>
      <c r="F925">
        <f t="shared" si="58"/>
        <v>1</v>
      </c>
      <c r="G925">
        <f t="shared" si="59"/>
        <v>12</v>
      </c>
    </row>
    <row r="926" spans="1:7">
      <c r="A926">
        <v>120042</v>
      </c>
      <c r="B926" t="s">
        <v>460</v>
      </c>
      <c r="C926" s="5">
        <v>42217.07708333333</v>
      </c>
      <c r="D926">
        <f t="shared" si="56"/>
        <v>2015</v>
      </c>
      <c r="E926">
        <f t="shared" si="57"/>
        <v>8</v>
      </c>
      <c r="F926">
        <f t="shared" si="58"/>
        <v>3</v>
      </c>
      <c r="G926">
        <f t="shared" si="59"/>
        <v>1</v>
      </c>
    </row>
    <row r="927" spans="1:7">
      <c r="A927">
        <v>114022</v>
      </c>
      <c r="B927" t="s">
        <v>442</v>
      </c>
      <c r="C927" s="5">
        <v>42207.472916666666</v>
      </c>
      <c r="D927">
        <f t="shared" si="56"/>
        <v>2015</v>
      </c>
      <c r="E927">
        <f t="shared" si="57"/>
        <v>7</v>
      </c>
      <c r="F927">
        <f t="shared" si="58"/>
        <v>3</v>
      </c>
      <c r="G927">
        <f t="shared" si="59"/>
        <v>11</v>
      </c>
    </row>
    <row r="928" spans="1:7">
      <c r="A928">
        <v>120691</v>
      </c>
      <c r="B928" t="s">
        <v>470</v>
      </c>
      <c r="C928" s="5">
        <v>42217.856249999997</v>
      </c>
      <c r="D928">
        <f t="shared" si="56"/>
        <v>2015</v>
      </c>
      <c r="E928">
        <f t="shared" si="57"/>
        <v>8</v>
      </c>
      <c r="F928">
        <f t="shared" si="58"/>
        <v>3</v>
      </c>
      <c r="G928">
        <f t="shared" si="59"/>
        <v>20</v>
      </c>
    </row>
    <row r="929" spans="1:7">
      <c r="A929">
        <v>86844</v>
      </c>
      <c r="B929" t="s">
        <v>442</v>
      </c>
      <c r="C929" s="5">
        <v>42163.5</v>
      </c>
      <c r="D929">
        <f t="shared" si="56"/>
        <v>2015</v>
      </c>
      <c r="E929">
        <f t="shared" si="57"/>
        <v>6</v>
      </c>
      <c r="F929">
        <f t="shared" si="58"/>
        <v>2</v>
      </c>
      <c r="G929">
        <f t="shared" si="59"/>
        <v>12</v>
      </c>
    </row>
    <row r="930" spans="1:7">
      <c r="A930">
        <v>18220</v>
      </c>
      <c r="B930" t="s">
        <v>470</v>
      </c>
      <c r="C930" s="5">
        <v>41974.60833333333</v>
      </c>
      <c r="D930">
        <f t="shared" si="56"/>
        <v>2014</v>
      </c>
      <c r="E930">
        <f t="shared" si="57"/>
        <v>12</v>
      </c>
      <c r="F930">
        <f t="shared" si="58"/>
        <v>4</v>
      </c>
      <c r="G930">
        <f t="shared" si="59"/>
        <v>14</v>
      </c>
    </row>
    <row r="931" spans="1:7">
      <c r="A931">
        <v>52401</v>
      </c>
      <c r="B931" t="s">
        <v>426</v>
      </c>
      <c r="C931" s="5">
        <v>42093.729166666664</v>
      </c>
      <c r="D931">
        <f t="shared" si="56"/>
        <v>2015</v>
      </c>
      <c r="E931">
        <f t="shared" si="57"/>
        <v>3</v>
      </c>
      <c r="F931">
        <f t="shared" si="58"/>
        <v>1</v>
      </c>
      <c r="G931">
        <f t="shared" si="59"/>
        <v>17</v>
      </c>
    </row>
    <row r="932" spans="1:7">
      <c r="A932">
        <v>21039</v>
      </c>
      <c r="B932" t="s">
        <v>436</v>
      </c>
      <c r="C932" s="5">
        <v>41985.765972222223</v>
      </c>
      <c r="D932">
        <f t="shared" si="56"/>
        <v>2014</v>
      </c>
      <c r="E932">
        <f t="shared" si="57"/>
        <v>12</v>
      </c>
      <c r="F932">
        <f t="shared" si="58"/>
        <v>4</v>
      </c>
      <c r="G932">
        <f t="shared" si="59"/>
        <v>18</v>
      </c>
    </row>
    <row r="933" spans="1:7">
      <c r="A933">
        <v>133566</v>
      </c>
      <c r="B933" t="s">
        <v>510</v>
      </c>
      <c r="C933" s="5">
        <v>42238.781944444447</v>
      </c>
      <c r="D933">
        <f t="shared" si="56"/>
        <v>2015</v>
      </c>
      <c r="E933">
        <f t="shared" si="57"/>
        <v>8</v>
      </c>
      <c r="F933">
        <f t="shared" si="58"/>
        <v>3</v>
      </c>
      <c r="G933">
        <f t="shared" si="59"/>
        <v>18</v>
      </c>
    </row>
    <row r="934" spans="1:7">
      <c r="A934">
        <v>29127</v>
      </c>
      <c r="B934" t="s">
        <v>480</v>
      </c>
      <c r="C934" s="5">
        <v>42022.394444444442</v>
      </c>
      <c r="D934">
        <f t="shared" si="56"/>
        <v>2015</v>
      </c>
      <c r="E934">
        <f t="shared" si="57"/>
        <v>1</v>
      </c>
      <c r="F934">
        <f t="shared" si="58"/>
        <v>1</v>
      </c>
      <c r="G934">
        <f t="shared" si="59"/>
        <v>9</v>
      </c>
    </row>
    <row r="935" spans="1:7">
      <c r="A935">
        <v>133131</v>
      </c>
      <c r="B935" t="s">
        <v>420</v>
      </c>
      <c r="C935" s="5">
        <v>42238.331250000003</v>
      </c>
      <c r="D935">
        <f t="shared" si="56"/>
        <v>2015</v>
      </c>
      <c r="E935">
        <f t="shared" si="57"/>
        <v>8</v>
      </c>
      <c r="F935">
        <f t="shared" si="58"/>
        <v>3</v>
      </c>
      <c r="G935">
        <f t="shared" si="59"/>
        <v>7</v>
      </c>
    </row>
    <row r="936" spans="1:7">
      <c r="A936">
        <v>45851</v>
      </c>
      <c r="B936" t="s">
        <v>482</v>
      </c>
      <c r="C936" s="5">
        <v>42074.515277777777</v>
      </c>
      <c r="D936">
        <f t="shared" si="56"/>
        <v>2015</v>
      </c>
      <c r="E936">
        <f t="shared" si="57"/>
        <v>3</v>
      </c>
      <c r="F936">
        <f t="shared" si="58"/>
        <v>1</v>
      </c>
      <c r="G936">
        <f t="shared" si="59"/>
        <v>12</v>
      </c>
    </row>
    <row r="937" spans="1:7">
      <c r="A937">
        <v>62470</v>
      </c>
      <c r="B937" t="s">
        <v>416</v>
      </c>
      <c r="C937" s="5">
        <v>42115.660416666666</v>
      </c>
      <c r="D937">
        <f t="shared" si="56"/>
        <v>2015</v>
      </c>
      <c r="E937">
        <f t="shared" si="57"/>
        <v>4</v>
      </c>
      <c r="F937">
        <f t="shared" si="58"/>
        <v>2</v>
      </c>
      <c r="G937">
        <f t="shared" si="59"/>
        <v>15</v>
      </c>
    </row>
    <row r="938" spans="1:7">
      <c r="A938">
        <v>6460</v>
      </c>
      <c r="B938" t="s">
        <v>512</v>
      </c>
      <c r="C938" s="5">
        <v>41939.422222222223</v>
      </c>
      <c r="D938">
        <f t="shared" si="56"/>
        <v>2014</v>
      </c>
      <c r="E938">
        <f t="shared" si="57"/>
        <v>10</v>
      </c>
      <c r="F938">
        <f t="shared" si="58"/>
        <v>4</v>
      </c>
      <c r="G938">
        <f t="shared" si="59"/>
        <v>10</v>
      </c>
    </row>
    <row r="939" spans="1:7">
      <c r="A939">
        <v>132028</v>
      </c>
      <c r="B939" t="s">
        <v>422</v>
      </c>
      <c r="C939" s="5">
        <v>42236.413888888892</v>
      </c>
      <c r="D939">
        <f t="shared" si="56"/>
        <v>2015</v>
      </c>
      <c r="E939">
        <f t="shared" si="57"/>
        <v>8</v>
      </c>
      <c r="F939">
        <f t="shared" si="58"/>
        <v>3</v>
      </c>
      <c r="G939">
        <f t="shared" si="59"/>
        <v>9</v>
      </c>
    </row>
    <row r="940" spans="1:7">
      <c r="A940">
        <v>103762</v>
      </c>
      <c r="B940" t="s">
        <v>498</v>
      </c>
      <c r="C940" s="5">
        <v>42191.738194444442</v>
      </c>
      <c r="D940">
        <f t="shared" si="56"/>
        <v>2015</v>
      </c>
      <c r="E940">
        <f t="shared" si="57"/>
        <v>7</v>
      </c>
      <c r="F940">
        <f t="shared" si="58"/>
        <v>3</v>
      </c>
      <c r="G940">
        <f t="shared" si="59"/>
        <v>17</v>
      </c>
    </row>
    <row r="941" spans="1:7">
      <c r="A941">
        <v>107223</v>
      </c>
      <c r="B941" t="s">
        <v>436</v>
      </c>
      <c r="C941" s="5">
        <v>42197.090277777781</v>
      </c>
      <c r="D941">
        <f t="shared" si="56"/>
        <v>2015</v>
      </c>
      <c r="E941">
        <f t="shared" si="57"/>
        <v>7</v>
      </c>
      <c r="F941">
        <f t="shared" si="58"/>
        <v>3</v>
      </c>
      <c r="G941">
        <f t="shared" si="59"/>
        <v>2</v>
      </c>
    </row>
    <row r="942" spans="1:7">
      <c r="A942">
        <v>151706</v>
      </c>
      <c r="B942" t="s">
        <v>496</v>
      </c>
      <c r="C942" s="5">
        <v>42277.404166666667</v>
      </c>
      <c r="D942">
        <f t="shared" si="56"/>
        <v>2015</v>
      </c>
      <c r="E942">
        <f t="shared" si="57"/>
        <v>9</v>
      </c>
      <c r="F942">
        <f t="shared" si="58"/>
        <v>3</v>
      </c>
      <c r="G942">
        <f t="shared" si="59"/>
        <v>9</v>
      </c>
    </row>
    <row r="943" spans="1:7">
      <c r="A943">
        <v>71522</v>
      </c>
      <c r="B943" t="s">
        <v>416</v>
      </c>
      <c r="C943" s="5">
        <v>42134.571527777778</v>
      </c>
      <c r="D943">
        <f t="shared" si="56"/>
        <v>2015</v>
      </c>
      <c r="E943">
        <f t="shared" si="57"/>
        <v>5</v>
      </c>
      <c r="F943">
        <f t="shared" si="58"/>
        <v>2</v>
      </c>
      <c r="G943">
        <f t="shared" si="59"/>
        <v>13</v>
      </c>
    </row>
    <row r="944" spans="1:7">
      <c r="A944">
        <v>141570</v>
      </c>
      <c r="B944" t="s">
        <v>500</v>
      </c>
      <c r="C944" s="5">
        <v>42256.34097222222</v>
      </c>
      <c r="D944">
        <f t="shared" si="56"/>
        <v>2015</v>
      </c>
      <c r="E944">
        <f t="shared" si="57"/>
        <v>9</v>
      </c>
      <c r="F944">
        <f t="shared" si="58"/>
        <v>3</v>
      </c>
      <c r="G944">
        <f t="shared" si="59"/>
        <v>8</v>
      </c>
    </row>
    <row r="945" spans="1:7">
      <c r="A945">
        <v>75964</v>
      </c>
      <c r="B945" t="s">
        <v>420</v>
      </c>
      <c r="C945" s="5">
        <v>42143.710416666669</v>
      </c>
      <c r="D945">
        <f t="shared" si="56"/>
        <v>2015</v>
      </c>
      <c r="E945">
        <f t="shared" si="57"/>
        <v>5</v>
      </c>
      <c r="F945">
        <f t="shared" si="58"/>
        <v>2</v>
      </c>
      <c r="G945">
        <f t="shared" si="59"/>
        <v>17</v>
      </c>
    </row>
    <row r="946" spans="1:7">
      <c r="A946">
        <v>37189</v>
      </c>
      <c r="B946" t="s">
        <v>476</v>
      </c>
      <c r="C946" s="5">
        <v>42049.659722222219</v>
      </c>
      <c r="D946">
        <f t="shared" si="56"/>
        <v>2015</v>
      </c>
      <c r="E946">
        <f t="shared" si="57"/>
        <v>2</v>
      </c>
      <c r="F946">
        <f t="shared" si="58"/>
        <v>1</v>
      </c>
      <c r="G946">
        <f t="shared" si="59"/>
        <v>15</v>
      </c>
    </row>
    <row r="947" spans="1:7">
      <c r="A947">
        <v>154302</v>
      </c>
      <c r="B947" t="s">
        <v>436</v>
      </c>
      <c r="C947" s="5">
        <v>42282.740277777775</v>
      </c>
      <c r="D947">
        <f t="shared" si="56"/>
        <v>2015</v>
      </c>
      <c r="E947">
        <f t="shared" si="57"/>
        <v>10</v>
      </c>
      <c r="F947">
        <f t="shared" si="58"/>
        <v>4</v>
      </c>
      <c r="G947">
        <f t="shared" si="59"/>
        <v>17</v>
      </c>
    </row>
    <row r="948" spans="1:7">
      <c r="A948">
        <v>57093</v>
      </c>
      <c r="B948" t="s">
        <v>482</v>
      </c>
      <c r="C948" s="5">
        <v>42106.510416666664</v>
      </c>
      <c r="D948">
        <f t="shared" si="56"/>
        <v>2015</v>
      </c>
      <c r="E948">
        <f t="shared" si="57"/>
        <v>4</v>
      </c>
      <c r="F948">
        <f t="shared" si="58"/>
        <v>2</v>
      </c>
      <c r="G948">
        <f t="shared" si="59"/>
        <v>12</v>
      </c>
    </row>
    <row r="949" spans="1:7">
      <c r="A949">
        <v>10505</v>
      </c>
      <c r="B949" t="s">
        <v>436</v>
      </c>
      <c r="C949" s="5">
        <v>41950.313888888886</v>
      </c>
      <c r="D949">
        <f t="shared" si="56"/>
        <v>2014</v>
      </c>
      <c r="E949">
        <f t="shared" si="57"/>
        <v>11</v>
      </c>
      <c r="F949">
        <f t="shared" si="58"/>
        <v>4</v>
      </c>
      <c r="G949">
        <f t="shared" si="59"/>
        <v>7</v>
      </c>
    </row>
    <row r="950" spans="1:7">
      <c r="A950">
        <v>124081</v>
      </c>
      <c r="B950" t="s">
        <v>496</v>
      </c>
      <c r="C950" s="5">
        <v>42223.388194444444</v>
      </c>
      <c r="D950">
        <f t="shared" si="56"/>
        <v>2015</v>
      </c>
      <c r="E950">
        <f t="shared" si="57"/>
        <v>8</v>
      </c>
      <c r="F950">
        <f t="shared" si="58"/>
        <v>3</v>
      </c>
      <c r="G950">
        <f t="shared" si="59"/>
        <v>9</v>
      </c>
    </row>
    <row r="951" spans="1:7">
      <c r="A951">
        <v>104996</v>
      </c>
      <c r="B951" t="s">
        <v>484</v>
      </c>
      <c r="C951" s="5">
        <v>42193.678472222222</v>
      </c>
      <c r="D951">
        <f t="shared" si="56"/>
        <v>2015</v>
      </c>
      <c r="E951">
        <f t="shared" si="57"/>
        <v>7</v>
      </c>
      <c r="F951">
        <f t="shared" si="58"/>
        <v>3</v>
      </c>
      <c r="G951">
        <f t="shared" si="59"/>
        <v>16</v>
      </c>
    </row>
    <row r="952" spans="1:7">
      <c r="A952">
        <v>115751</v>
      </c>
      <c r="B952" t="s">
        <v>460</v>
      </c>
      <c r="C952" s="5">
        <v>42210.045138888891</v>
      </c>
      <c r="D952">
        <f t="shared" si="56"/>
        <v>2015</v>
      </c>
      <c r="E952">
        <f t="shared" si="57"/>
        <v>7</v>
      </c>
      <c r="F952">
        <f t="shared" si="58"/>
        <v>3</v>
      </c>
      <c r="G952">
        <f t="shared" si="59"/>
        <v>1</v>
      </c>
    </row>
    <row r="953" spans="1:7">
      <c r="A953">
        <v>118643</v>
      </c>
      <c r="B953" t="s">
        <v>440</v>
      </c>
      <c r="C953" s="5">
        <v>42214.767361111109</v>
      </c>
      <c r="D953">
        <f t="shared" si="56"/>
        <v>2015</v>
      </c>
      <c r="E953">
        <f t="shared" si="57"/>
        <v>7</v>
      </c>
      <c r="F953">
        <f t="shared" si="58"/>
        <v>3</v>
      </c>
      <c r="G953">
        <f t="shared" si="59"/>
        <v>18</v>
      </c>
    </row>
    <row r="954" spans="1:7">
      <c r="A954">
        <v>34017</v>
      </c>
      <c r="B954" t="s">
        <v>500</v>
      </c>
      <c r="C954" s="5">
        <v>42038.863194444442</v>
      </c>
      <c r="D954">
        <f t="shared" si="56"/>
        <v>2015</v>
      </c>
      <c r="E954">
        <f t="shared" si="57"/>
        <v>2</v>
      </c>
      <c r="F954">
        <f t="shared" si="58"/>
        <v>1</v>
      </c>
      <c r="G954">
        <f t="shared" si="59"/>
        <v>20</v>
      </c>
    </row>
    <row r="955" spans="1:7">
      <c r="A955">
        <v>106883</v>
      </c>
      <c r="B955" t="s">
        <v>450</v>
      </c>
      <c r="C955" s="5">
        <v>42196.561805555553</v>
      </c>
      <c r="D955">
        <f t="shared" si="56"/>
        <v>2015</v>
      </c>
      <c r="E955">
        <f t="shared" si="57"/>
        <v>7</v>
      </c>
      <c r="F955">
        <f t="shared" si="58"/>
        <v>3</v>
      </c>
      <c r="G955">
        <f t="shared" si="59"/>
        <v>13</v>
      </c>
    </row>
    <row r="956" spans="1:7">
      <c r="A956">
        <v>21923</v>
      </c>
      <c r="B956" t="s">
        <v>494</v>
      </c>
      <c r="C956" s="5">
        <v>41989.363194444442</v>
      </c>
      <c r="D956">
        <f t="shared" si="56"/>
        <v>2014</v>
      </c>
      <c r="E956">
        <f t="shared" si="57"/>
        <v>12</v>
      </c>
      <c r="F956">
        <f t="shared" si="58"/>
        <v>4</v>
      </c>
      <c r="G956">
        <f t="shared" si="59"/>
        <v>8</v>
      </c>
    </row>
    <row r="957" spans="1:7">
      <c r="A957">
        <v>10113</v>
      </c>
      <c r="B957" t="s">
        <v>474</v>
      </c>
      <c r="C957" s="5">
        <v>41948.759722222225</v>
      </c>
      <c r="D957">
        <f t="shared" si="56"/>
        <v>2014</v>
      </c>
      <c r="E957">
        <f t="shared" si="57"/>
        <v>11</v>
      </c>
      <c r="F957">
        <f t="shared" si="58"/>
        <v>4</v>
      </c>
      <c r="G957">
        <f t="shared" si="59"/>
        <v>18</v>
      </c>
    </row>
    <row r="958" spans="1:7">
      <c r="A958">
        <v>103106</v>
      </c>
      <c r="B958" t="s">
        <v>472</v>
      </c>
      <c r="C958" s="5">
        <v>42190.723611111112</v>
      </c>
      <c r="D958">
        <f t="shared" si="56"/>
        <v>2015</v>
      </c>
      <c r="E958">
        <f t="shared" si="57"/>
        <v>7</v>
      </c>
      <c r="F958">
        <f t="shared" si="58"/>
        <v>3</v>
      </c>
      <c r="G958">
        <f t="shared" si="59"/>
        <v>17</v>
      </c>
    </row>
    <row r="959" spans="1:7">
      <c r="A959">
        <v>47732</v>
      </c>
      <c r="B959" t="s">
        <v>492</v>
      </c>
      <c r="C959" s="5">
        <v>42080.657638888886</v>
      </c>
      <c r="D959">
        <f t="shared" si="56"/>
        <v>2015</v>
      </c>
      <c r="E959">
        <f t="shared" si="57"/>
        <v>3</v>
      </c>
      <c r="F959">
        <f t="shared" si="58"/>
        <v>1</v>
      </c>
      <c r="G959">
        <f t="shared" si="59"/>
        <v>15</v>
      </c>
    </row>
    <row r="960" spans="1:7">
      <c r="A960">
        <v>106585</v>
      </c>
      <c r="B960" t="s">
        <v>506</v>
      </c>
      <c r="C960" s="5">
        <v>42195.870833333334</v>
      </c>
      <c r="D960">
        <f t="shared" si="56"/>
        <v>2015</v>
      </c>
      <c r="E960">
        <f t="shared" si="57"/>
        <v>7</v>
      </c>
      <c r="F960">
        <f t="shared" si="58"/>
        <v>3</v>
      </c>
      <c r="G960">
        <f t="shared" si="59"/>
        <v>20</v>
      </c>
    </row>
    <row r="961" spans="1:7">
      <c r="A961">
        <v>45604</v>
      </c>
      <c r="B961" t="s">
        <v>486</v>
      </c>
      <c r="C961" s="5">
        <v>42073.743750000001</v>
      </c>
      <c r="D961">
        <f t="shared" si="56"/>
        <v>2015</v>
      </c>
      <c r="E961">
        <f t="shared" si="57"/>
        <v>3</v>
      </c>
      <c r="F961">
        <f t="shared" si="58"/>
        <v>1</v>
      </c>
      <c r="G961">
        <f t="shared" si="59"/>
        <v>17</v>
      </c>
    </row>
    <row r="962" spans="1:7">
      <c r="A962">
        <v>35192</v>
      </c>
      <c r="B962" t="s">
        <v>438</v>
      </c>
      <c r="C962" s="5">
        <v>42044.523611111108</v>
      </c>
      <c r="D962">
        <f t="shared" si="56"/>
        <v>2015</v>
      </c>
      <c r="E962">
        <f t="shared" si="57"/>
        <v>2</v>
      </c>
      <c r="F962">
        <f t="shared" si="58"/>
        <v>1</v>
      </c>
      <c r="G962">
        <f t="shared" si="59"/>
        <v>12</v>
      </c>
    </row>
    <row r="963" spans="1:7">
      <c r="A963">
        <v>139401</v>
      </c>
      <c r="B963" t="s">
        <v>446</v>
      </c>
      <c r="C963" s="5">
        <v>42250.925694444442</v>
      </c>
      <c r="D963">
        <f t="shared" si="56"/>
        <v>2015</v>
      </c>
      <c r="E963">
        <f t="shared" si="57"/>
        <v>9</v>
      </c>
      <c r="F963">
        <f t="shared" si="58"/>
        <v>3</v>
      </c>
      <c r="G963">
        <f t="shared" si="59"/>
        <v>22</v>
      </c>
    </row>
    <row r="964" spans="1:7">
      <c r="A964">
        <v>100856</v>
      </c>
      <c r="B964" t="s">
        <v>460</v>
      </c>
      <c r="C964" s="5">
        <v>42187.628472222219</v>
      </c>
      <c r="D964">
        <f t="shared" si="56"/>
        <v>2015</v>
      </c>
      <c r="E964">
        <f t="shared" si="57"/>
        <v>7</v>
      </c>
      <c r="F964">
        <f t="shared" si="58"/>
        <v>3</v>
      </c>
      <c r="G964">
        <f t="shared" si="59"/>
        <v>15</v>
      </c>
    </row>
    <row r="965" spans="1:7">
      <c r="A965">
        <v>45905</v>
      </c>
      <c r="B965" t="s">
        <v>486</v>
      </c>
      <c r="C965" s="5">
        <v>42074.664583333331</v>
      </c>
      <c r="D965">
        <f t="shared" si="56"/>
        <v>2015</v>
      </c>
      <c r="E965">
        <f t="shared" si="57"/>
        <v>3</v>
      </c>
      <c r="F965">
        <f t="shared" si="58"/>
        <v>1</v>
      </c>
      <c r="G965">
        <f t="shared" si="59"/>
        <v>15</v>
      </c>
    </row>
    <row r="966" spans="1:7">
      <c r="A966">
        <v>112173</v>
      </c>
      <c r="B966" t="s">
        <v>474</v>
      </c>
      <c r="C966" s="5">
        <v>42204.390972222223</v>
      </c>
      <c r="D966">
        <f t="shared" si="56"/>
        <v>2015</v>
      </c>
      <c r="E966">
        <f t="shared" si="57"/>
        <v>7</v>
      </c>
      <c r="F966">
        <f t="shared" si="58"/>
        <v>3</v>
      </c>
      <c r="G966">
        <f t="shared" si="59"/>
        <v>9</v>
      </c>
    </row>
    <row r="967" spans="1:7">
      <c r="A967">
        <v>141453</v>
      </c>
      <c r="B967" t="s">
        <v>506</v>
      </c>
      <c r="C967" s="5">
        <v>42255.798611111109</v>
      </c>
      <c r="D967">
        <f t="shared" si="56"/>
        <v>2015</v>
      </c>
      <c r="E967">
        <f t="shared" si="57"/>
        <v>9</v>
      </c>
      <c r="F967">
        <f t="shared" si="58"/>
        <v>3</v>
      </c>
      <c r="G967">
        <f t="shared" si="59"/>
        <v>19</v>
      </c>
    </row>
    <row r="968" spans="1:7">
      <c r="A968">
        <v>42074</v>
      </c>
      <c r="B968" t="s">
        <v>446</v>
      </c>
      <c r="C968" s="5">
        <v>42064.457638888889</v>
      </c>
      <c r="D968">
        <f t="shared" ref="D968:D1001" si="60">YEAR(C968)</f>
        <v>2015</v>
      </c>
      <c r="E968">
        <f t="shared" ref="E968:E1001" si="61">MONTH(C968)</f>
        <v>3</v>
      </c>
      <c r="F968">
        <f t="shared" ref="F968:F1001" si="62">ROUNDUP(MONTH(C968)/3, 0)</f>
        <v>1</v>
      </c>
      <c r="G968">
        <f t="shared" ref="G968:G1001" si="63">HOUR(C968)</f>
        <v>10</v>
      </c>
    </row>
    <row r="969" spans="1:7">
      <c r="A969">
        <v>101177</v>
      </c>
      <c r="B969" t="s">
        <v>436</v>
      </c>
      <c r="C969" s="5">
        <v>42188.026388888888</v>
      </c>
      <c r="D969">
        <f t="shared" si="60"/>
        <v>2015</v>
      </c>
      <c r="E969">
        <f t="shared" si="61"/>
        <v>7</v>
      </c>
      <c r="F969">
        <f t="shared" si="62"/>
        <v>3</v>
      </c>
      <c r="G969">
        <f t="shared" si="63"/>
        <v>0</v>
      </c>
    </row>
    <row r="970" spans="1:7">
      <c r="A970">
        <v>155428</v>
      </c>
      <c r="B970" t="s">
        <v>444</v>
      </c>
      <c r="C970" s="5">
        <v>42285.742361111108</v>
      </c>
      <c r="D970">
        <f t="shared" si="60"/>
        <v>2015</v>
      </c>
      <c r="E970">
        <f t="shared" si="61"/>
        <v>10</v>
      </c>
      <c r="F970">
        <f t="shared" si="62"/>
        <v>4</v>
      </c>
      <c r="G970">
        <f t="shared" si="63"/>
        <v>17</v>
      </c>
    </row>
    <row r="971" spans="1:7">
      <c r="A971">
        <v>100327</v>
      </c>
      <c r="B971" t="s">
        <v>486</v>
      </c>
      <c r="C971" s="5">
        <v>42186.706250000003</v>
      </c>
      <c r="D971">
        <f t="shared" si="60"/>
        <v>2015</v>
      </c>
      <c r="E971">
        <f t="shared" si="61"/>
        <v>7</v>
      </c>
      <c r="F971">
        <f t="shared" si="62"/>
        <v>3</v>
      </c>
      <c r="G971">
        <f t="shared" si="63"/>
        <v>16</v>
      </c>
    </row>
    <row r="972" spans="1:7">
      <c r="A972">
        <v>32045</v>
      </c>
      <c r="B972" t="s">
        <v>438</v>
      </c>
      <c r="C972" s="5">
        <v>42032.254166666666</v>
      </c>
      <c r="D972">
        <f t="shared" si="60"/>
        <v>2015</v>
      </c>
      <c r="E972">
        <f t="shared" si="61"/>
        <v>1</v>
      </c>
      <c r="F972">
        <f t="shared" si="62"/>
        <v>1</v>
      </c>
      <c r="G972">
        <f t="shared" si="63"/>
        <v>6</v>
      </c>
    </row>
    <row r="973" spans="1:7">
      <c r="A973">
        <v>89821</v>
      </c>
      <c r="B973" t="s">
        <v>464</v>
      </c>
      <c r="C973" s="5">
        <v>42168.592361111114</v>
      </c>
      <c r="D973">
        <f t="shared" si="60"/>
        <v>2015</v>
      </c>
      <c r="E973">
        <f t="shared" si="61"/>
        <v>6</v>
      </c>
      <c r="F973">
        <f t="shared" si="62"/>
        <v>2</v>
      </c>
      <c r="G973">
        <f t="shared" si="63"/>
        <v>14</v>
      </c>
    </row>
    <row r="974" spans="1:7">
      <c r="A974">
        <v>120793</v>
      </c>
      <c r="B974" t="s">
        <v>476</v>
      </c>
      <c r="C974" s="5">
        <v>42218.334027777775</v>
      </c>
      <c r="D974">
        <f t="shared" si="60"/>
        <v>2015</v>
      </c>
      <c r="E974">
        <f t="shared" si="61"/>
        <v>8</v>
      </c>
      <c r="F974">
        <f t="shared" si="62"/>
        <v>3</v>
      </c>
      <c r="G974">
        <f t="shared" si="63"/>
        <v>8</v>
      </c>
    </row>
    <row r="975" spans="1:7">
      <c r="A975">
        <v>38452</v>
      </c>
      <c r="B975" t="s">
        <v>480</v>
      </c>
      <c r="C975" s="5">
        <v>42053.005555555559</v>
      </c>
      <c r="D975">
        <f t="shared" si="60"/>
        <v>2015</v>
      </c>
      <c r="E975">
        <f t="shared" si="61"/>
        <v>2</v>
      </c>
      <c r="F975">
        <f t="shared" si="62"/>
        <v>1</v>
      </c>
      <c r="G975">
        <f t="shared" si="63"/>
        <v>0</v>
      </c>
    </row>
    <row r="976" spans="1:7">
      <c r="A976">
        <v>29796</v>
      </c>
      <c r="B976" t="s">
        <v>482</v>
      </c>
      <c r="C976" s="5">
        <v>42024.697222222225</v>
      </c>
      <c r="D976">
        <f t="shared" si="60"/>
        <v>2015</v>
      </c>
      <c r="E976">
        <f t="shared" si="61"/>
        <v>1</v>
      </c>
      <c r="F976">
        <f t="shared" si="62"/>
        <v>1</v>
      </c>
      <c r="G976">
        <f t="shared" si="63"/>
        <v>16</v>
      </c>
    </row>
    <row r="977" spans="1:7">
      <c r="A977">
        <v>36474</v>
      </c>
      <c r="B977" t="s">
        <v>460</v>
      </c>
      <c r="C977" s="5">
        <v>42048.348611111112</v>
      </c>
      <c r="D977">
        <f t="shared" si="60"/>
        <v>2015</v>
      </c>
      <c r="E977">
        <f t="shared" si="61"/>
        <v>2</v>
      </c>
      <c r="F977">
        <f t="shared" si="62"/>
        <v>1</v>
      </c>
      <c r="G977">
        <f t="shared" si="63"/>
        <v>8</v>
      </c>
    </row>
    <row r="978" spans="1:7">
      <c r="A978">
        <v>141145</v>
      </c>
      <c r="B978" t="s">
        <v>496</v>
      </c>
      <c r="C978" s="5">
        <v>42255.351388888892</v>
      </c>
      <c r="D978">
        <f t="shared" si="60"/>
        <v>2015</v>
      </c>
      <c r="E978">
        <f t="shared" si="61"/>
        <v>9</v>
      </c>
      <c r="F978">
        <f t="shared" si="62"/>
        <v>3</v>
      </c>
      <c r="G978">
        <f t="shared" si="63"/>
        <v>8</v>
      </c>
    </row>
    <row r="979" spans="1:7">
      <c r="A979">
        <v>139262</v>
      </c>
      <c r="B979" t="s">
        <v>492</v>
      </c>
      <c r="C979" s="5">
        <v>42250.731944444444</v>
      </c>
      <c r="D979">
        <f t="shared" si="60"/>
        <v>2015</v>
      </c>
      <c r="E979">
        <f t="shared" si="61"/>
        <v>9</v>
      </c>
      <c r="F979">
        <f t="shared" si="62"/>
        <v>3</v>
      </c>
      <c r="G979">
        <f t="shared" si="63"/>
        <v>17</v>
      </c>
    </row>
    <row r="980" spans="1:7">
      <c r="A980">
        <v>57397</v>
      </c>
      <c r="B980" t="s">
        <v>480</v>
      </c>
      <c r="C980" s="5">
        <v>42107.429861111108</v>
      </c>
      <c r="D980">
        <f t="shared" si="60"/>
        <v>2015</v>
      </c>
      <c r="E980">
        <f t="shared" si="61"/>
        <v>4</v>
      </c>
      <c r="F980">
        <f t="shared" si="62"/>
        <v>2</v>
      </c>
      <c r="G980">
        <f t="shared" si="63"/>
        <v>10</v>
      </c>
    </row>
    <row r="981" spans="1:7">
      <c r="A981">
        <v>76105</v>
      </c>
      <c r="B981" t="s">
        <v>448</v>
      </c>
      <c r="C981" s="5">
        <v>42143.844444444447</v>
      </c>
      <c r="D981">
        <f t="shared" si="60"/>
        <v>2015</v>
      </c>
      <c r="E981">
        <f t="shared" si="61"/>
        <v>5</v>
      </c>
      <c r="F981">
        <f t="shared" si="62"/>
        <v>2</v>
      </c>
      <c r="G981">
        <f t="shared" si="63"/>
        <v>20</v>
      </c>
    </row>
    <row r="982" spans="1:7">
      <c r="A982">
        <v>40313</v>
      </c>
      <c r="B982" t="s">
        <v>492</v>
      </c>
      <c r="C982" s="5">
        <v>42058.574999999997</v>
      </c>
      <c r="D982">
        <f t="shared" si="60"/>
        <v>2015</v>
      </c>
      <c r="E982">
        <f t="shared" si="61"/>
        <v>2</v>
      </c>
      <c r="F982">
        <f t="shared" si="62"/>
        <v>1</v>
      </c>
      <c r="G982">
        <f t="shared" si="63"/>
        <v>13</v>
      </c>
    </row>
    <row r="983" spans="1:7">
      <c r="A983">
        <v>112892</v>
      </c>
      <c r="B983" t="s">
        <v>504</v>
      </c>
      <c r="C983" s="5">
        <v>42205.492361111108</v>
      </c>
      <c r="D983">
        <f t="shared" si="60"/>
        <v>2015</v>
      </c>
      <c r="E983">
        <f t="shared" si="61"/>
        <v>7</v>
      </c>
      <c r="F983">
        <f t="shared" si="62"/>
        <v>3</v>
      </c>
      <c r="G983">
        <f t="shared" si="63"/>
        <v>11</v>
      </c>
    </row>
    <row r="984" spans="1:7">
      <c r="A984">
        <v>71017</v>
      </c>
      <c r="B984" t="s">
        <v>476</v>
      </c>
      <c r="C984" s="5">
        <v>42133.668749999997</v>
      </c>
      <c r="D984">
        <f t="shared" si="60"/>
        <v>2015</v>
      </c>
      <c r="E984">
        <f t="shared" si="61"/>
        <v>5</v>
      </c>
      <c r="F984">
        <f t="shared" si="62"/>
        <v>2</v>
      </c>
      <c r="G984">
        <f t="shared" si="63"/>
        <v>16</v>
      </c>
    </row>
    <row r="985" spans="1:7">
      <c r="A985">
        <v>138061</v>
      </c>
      <c r="B985" t="s">
        <v>436</v>
      </c>
      <c r="C985" s="5">
        <v>42247.847222222219</v>
      </c>
      <c r="D985">
        <f t="shared" si="60"/>
        <v>2015</v>
      </c>
      <c r="E985">
        <f t="shared" si="61"/>
        <v>8</v>
      </c>
      <c r="F985">
        <f t="shared" si="62"/>
        <v>3</v>
      </c>
      <c r="G985">
        <f t="shared" si="63"/>
        <v>20</v>
      </c>
    </row>
    <row r="986" spans="1:7">
      <c r="A986">
        <v>116252</v>
      </c>
      <c r="B986" t="s">
        <v>486</v>
      </c>
      <c r="C986" s="5">
        <v>42210.784722222219</v>
      </c>
      <c r="D986">
        <f t="shared" si="60"/>
        <v>2015</v>
      </c>
      <c r="E986">
        <f t="shared" si="61"/>
        <v>7</v>
      </c>
      <c r="F986">
        <f t="shared" si="62"/>
        <v>3</v>
      </c>
      <c r="G986">
        <f t="shared" si="63"/>
        <v>18</v>
      </c>
    </row>
    <row r="987" spans="1:7">
      <c r="A987">
        <v>1627</v>
      </c>
      <c r="B987" t="s">
        <v>420</v>
      </c>
      <c r="C987" s="5">
        <v>41927.632638888892</v>
      </c>
      <c r="D987">
        <f t="shared" si="60"/>
        <v>2014</v>
      </c>
      <c r="E987">
        <f t="shared" si="61"/>
        <v>10</v>
      </c>
      <c r="F987">
        <f t="shared" si="62"/>
        <v>4</v>
      </c>
      <c r="G987">
        <f t="shared" si="63"/>
        <v>15</v>
      </c>
    </row>
    <row r="988" spans="1:7">
      <c r="A988">
        <v>32871</v>
      </c>
      <c r="B988" t="s">
        <v>480</v>
      </c>
      <c r="C988" s="5">
        <v>42034.352777777778</v>
      </c>
      <c r="D988">
        <f t="shared" si="60"/>
        <v>2015</v>
      </c>
      <c r="E988">
        <f t="shared" si="61"/>
        <v>1</v>
      </c>
      <c r="F988">
        <f t="shared" si="62"/>
        <v>1</v>
      </c>
      <c r="G988">
        <f t="shared" si="63"/>
        <v>8</v>
      </c>
    </row>
    <row r="989" spans="1:7">
      <c r="A989">
        <v>78741</v>
      </c>
      <c r="B989" t="s">
        <v>440</v>
      </c>
      <c r="C989" s="5">
        <v>42148.761805555558</v>
      </c>
      <c r="D989">
        <f t="shared" si="60"/>
        <v>2015</v>
      </c>
      <c r="E989">
        <f t="shared" si="61"/>
        <v>5</v>
      </c>
      <c r="F989">
        <f t="shared" si="62"/>
        <v>2</v>
      </c>
      <c r="G989">
        <f t="shared" si="63"/>
        <v>18</v>
      </c>
    </row>
    <row r="990" spans="1:7">
      <c r="A990">
        <v>111945</v>
      </c>
      <c r="B990" t="s">
        <v>416</v>
      </c>
      <c r="C990" s="5">
        <v>42203.754166666666</v>
      </c>
      <c r="D990">
        <f t="shared" si="60"/>
        <v>2015</v>
      </c>
      <c r="E990">
        <f t="shared" si="61"/>
        <v>7</v>
      </c>
      <c r="F990">
        <f t="shared" si="62"/>
        <v>3</v>
      </c>
      <c r="G990">
        <f t="shared" si="63"/>
        <v>18</v>
      </c>
    </row>
    <row r="991" spans="1:7">
      <c r="A991">
        <v>8257</v>
      </c>
      <c r="B991" t="s">
        <v>418</v>
      </c>
      <c r="C991" s="5">
        <v>41944.559027777781</v>
      </c>
      <c r="D991">
        <f t="shared" si="60"/>
        <v>2014</v>
      </c>
      <c r="E991">
        <f t="shared" si="61"/>
        <v>11</v>
      </c>
      <c r="F991">
        <f t="shared" si="62"/>
        <v>4</v>
      </c>
      <c r="G991">
        <f t="shared" si="63"/>
        <v>13</v>
      </c>
    </row>
    <row r="992" spans="1:7">
      <c r="A992">
        <v>39685</v>
      </c>
      <c r="B992" t="s">
        <v>472</v>
      </c>
      <c r="C992" s="5">
        <v>42056.659722222219</v>
      </c>
      <c r="D992">
        <f t="shared" si="60"/>
        <v>2015</v>
      </c>
      <c r="E992">
        <f t="shared" si="61"/>
        <v>2</v>
      </c>
      <c r="F992">
        <f t="shared" si="62"/>
        <v>1</v>
      </c>
      <c r="G992">
        <f t="shared" si="63"/>
        <v>15</v>
      </c>
    </row>
    <row r="993" spans="1:7">
      <c r="A993">
        <v>110241</v>
      </c>
      <c r="B993" t="s">
        <v>478</v>
      </c>
      <c r="C993" s="5">
        <v>42201.625694444447</v>
      </c>
      <c r="D993">
        <f t="shared" si="60"/>
        <v>2015</v>
      </c>
      <c r="E993">
        <f t="shared" si="61"/>
        <v>7</v>
      </c>
      <c r="F993">
        <f t="shared" si="62"/>
        <v>3</v>
      </c>
      <c r="G993">
        <f t="shared" si="63"/>
        <v>15</v>
      </c>
    </row>
    <row r="994" spans="1:7">
      <c r="A994">
        <v>144055</v>
      </c>
      <c r="B994" t="s">
        <v>476</v>
      </c>
      <c r="C994" s="5">
        <v>42260.69027777778</v>
      </c>
      <c r="D994">
        <f t="shared" si="60"/>
        <v>2015</v>
      </c>
      <c r="E994">
        <f t="shared" si="61"/>
        <v>9</v>
      </c>
      <c r="F994">
        <f t="shared" si="62"/>
        <v>3</v>
      </c>
      <c r="G994">
        <f t="shared" si="63"/>
        <v>16</v>
      </c>
    </row>
    <row r="995" spans="1:7">
      <c r="A995">
        <v>97072</v>
      </c>
      <c r="B995" t="s">
        <v>444</v>
      </c>
      <c r="C995" s="5">
        <v>42180.68472222222</v>
      </c>
      <c r="D995">
        <f t="shared" si="60"/>
        <v>2015</v>
      </c>
      <c r="E995">
        <f t="shared" si="61"/>
        <v>6</v>
      </c>
      <c r="F995">
        <f t="shared" si="62"/>
        <v>2</v>
      </c>
      <c r="G995">
        <f t="shared" si="63"/>
        <v>16</v>
      </c>
    </row>
    <row r="996" spans="1:7">
      <c r="A996">
        <v>144178</v>
      </c>
      <c r="B996" t="s">
        <v>436</v>
      </c>
      <c r="C996" s="5">
        <v>42261.241666666669</v>
      </c>
      <c r="D996">
        <f t="shared" si="60"/>
        <v>2015</v>
      </c>
      <c r="E996">
        <f t="shared" si="61"/>
        <v>9</v>
      </c>
      <c r="F996">
        <f t="shared" si="62"/>
        <v>3</v>
      </c>
      <c r="G996">
        <f t="shared" si="63"/>
        <v>5</v>
      </c>
    </row>
    <row r="997" spans="1:7">
      <c r="A997">
        <v>59994</v>
      </c>
      <c r="B997" t="s">
        <v>474</v>
      </c>
      <c r="C997" s="5">
        <v>42112.726388888892</v>
      </c>
      <c r="D997">
        <f t="shared" si="60"/>
        <v>2015</v>
      </c>
      <c r="E997">
        <f t="shared" si="61"/>
        <v>4</v>
      </c>
      <c r="F997">
        <f t="shared" si="62"/>
        <v>2</v>
      </c>
      <c r="G997">
        <f t="shared" si="63"/>
        <v>17</v>
      </c>
    </row>
    <row r="998" spans="1:7">
      <c r="A998">
        <v>9253</v>
      </c>
      <c r="B998" t="s">
        <v>430</v>
      </c>
      <c r="C998" s="5">
        <v>41946.691666666666</v>
      </c>
      <c r="D998">
        <f t="shared" si="60"/>
        <v>2014</v>
      </c>
      <c r="E998">
        <f t="shared" si="61"/>
        <v>11</v>
      </c>
      <c r="F998">
        <f t="shared" si="62"/>
        <v>4</v>
      </c>
      <c r="G998">
        <f t="shared" si="63"/>
        <v>16</v>
      </c>
    </row>
    <row r="999" spans="1:7">
      <c r="A999">
        <v>110190</v>
      </c>
      <c r="B999" t="s">
        <v>438</v>
      </c>
      <c r="C999" s="5">
        <v>42201.575694444444</v>
      </c>
      <c r="D999">
        <f t="shared" si="60"/>
        <v>2015</v>
      </c>
      <c r="E999">
        <f t="shared" si="61"/>
        <v>7</v>
      </c>
      <c r="F999">
        <f t="shared" si="62"/>
        <v>3</v>
      </c>
      <c r="G999">
        <f t="shared" si="63"/>
        <v>13</v>
      </c>
    </row>
    <row r="1000" spans="1:7">
      <c r="A1000">
        <v>132522</v>
      </c>
      <c r="B1000" t="s">
        <v>416</v>
      </c>
      <c r="C1000" s="5">
        <v>42237.364583333336</v>
      </c>
      <c r="D1000">
        <f t="shared" si="60"/>
        <v>2015</v>
      </c>
      <c r="E1000">
        <f t="shared" si="61"/>
        <v>8</v>
      </c>
      <c r="F1000">
        <f t="shared" si="62"/>
        <v>3</v>
      </c>
      <c r="G1000">
        <f t="shared" si="63"/>
        <v>8</v>
      </c>
    </row>
    <row r="1001" spans="1:7">
      <c r="A1001">
        <v>20555</v>
      </c>
      <c r="B1001" t="s">
        <v>500</v>
      </c>
      <c r="C1001" s="5">
        <v>41984.082638888889</v>
      </c>
      <c r="D1001">
        <f t="shared" si="60"/>
        <v>2014</v>
      </c>
      <c r="E1001">
        <f t="shared" si="61"/>
        <v>12</v>
      </c>
      <c r="F1001">
        <f t="shared" si="62"/>
        <v>4</v>
      </c>
      <c r="G1001">
        <f t="shared" si="6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ex_1_extract_part</vt:lpstr>
      <vt:lpstr>ex_2_extract_substring_match</vt:lpstr>
      <vt:lpstr>ex_3_date_and_time</vt:lpstr>
      <vt:lpstr>ex_2_extract_substring_match!da_prondto_station_1000</vt:lpstr>
      <vt:lpstr>ex_3_date_and_time!da_pronto_starttime</vt:lpstr>
      <vt:lpstr>ex_1_extract_part!da_pronto_trip_1000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Hong</dc:creator>
  <cp:lastModifiedBy>Amy Hong</cp:lastModifiedBy>
  <dcterms:created xsi:type="dcterms:W3CDTF">2018-12-01T22:07:46Z</dcterms:created>
  <dcterms:modified xsi:type="dcterms:W3CDTF">2018-12-01T23:26:17Z</dcterms:modified>
</cp:coreProperties>
</file>