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tamcon/projects/gep-dynamics/docs/"/>
    </mc:Choice>
  </mc:AlternateContent>
  <xr:revisionPtr revIDLastSave="0" documentId="13_ncr:1_{29AFD4FD-97D7-8A4A-AFF3-F557DC0C85CB}" xr6:coauthVersionLast="47" xr6:coauthVersionMax="47" xr10:uidLastSave="{00000000-0000-0000-0000-000000000000}"/>
  <bookViews>
    <workbookView xWindow="37240" yWindow="1540" windowWidth="27640" windowHeight="20560" xr2:uid="{00000000-000D-0000-FFFF-FFFF00000000}"/>
  </bookViews>
  <sheets>
    <sheet name="Human_Lung_Cell_Atlas markers 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" i="1"/>
  <c r="H4" i="1"/>
  <c r="H5" i="1"/>
  <c r="H6" i="1"/>
  <c r="H7" i="1"/>
  <c r="H8" i="1"/>
  <c r="H9" i="1"/>
  <c r="H10" i="1"/>
  <c r="H2" i="1"/>
</calcChain>
</file>

<file path=xl/sharedStrings.xml><?xml version="1.0" encoding="utf-8"?>
<sst xmlns="http://schemas.openxmlformats.org/spreadsheetml/2006/main" count="201" uniqueCount="153">
  <si>
    <t>Gene stable ID</t>
  </si>
  <si>
    <t>Mouse gene stable ID</t>
  </si>
  <si>
    <t>Mouse gene name</t>
  </si>
  <si>
    <t>Gene name</t>
  </si>
  <si>
    <t>ENSG00000288297</t>
  </si>
  <si>
    <t>ECSCR</t>
  </si>
  <si>
    <t>ENSG00000160188</t>
  </si>
  <si>
    <t>ENSMUSG00000024033</t>
  </si>
  <si>
    <t>Rsph1</t>
  </si>
  <si>
    <t>RSPH1</t>
  </si>
  <si>
    <t>ENSG00000176435</t>
  </si>
  <si>
    <t>ENSMUSG00000045930</t>
  </si>
  <si>
    <t>Clec14a</t>
  </si>
  <si>
    <t>CLEC14A</t>
  </si>
  <si>
    <t>ENSG00000282307</t>
  </si>
  <si>
    <t>SERPINF1</t>
  </si>
  <si>
    <t>ENSG00000262418</t>
  </si>
  <si>
    <t>PTPRC</t>
  </si>
  <si>
    <t>ENSG00000151882</t>
  </si>
  <si>
    <t>ENSMUSG00000074715</t>
  </si>
  <si>
    <t>Ccl28</t>
  </si>
  <si>
    <t>CCL28</t>
  </si>
  <si>
    <t>ENSG00000184113</t>
  </si>
  <si>
    <t>ENSMUSG00000041378</t>
  </si>
  <si>
    <t>Cldn5</t>
  </si>
  <si>
    <t>CLDN5</t>
  </si>
  <si>
    <t>ENSG00000225454</t>
  </si>
  <si>
    <t>SFTA2</t>
  </si>
  <si>
    <t>ENSG00000230072</t>
  </si>
  <si>
    <t>ENSG00000198643</t>
  </si>
  <si>
    <t>ENSMUSG00000021749</t>
  </si>
  <si>
    <t>Fam3d</t>
  </si>
  <si>
    <t>FAM3D</t>
  </si>
  <si>
    <t>ENSG00000197446</t>
  </si>
  <si>
    <t>ENSMUSG00000052974</t>
  </si>
  <si>
    <t>Cyp2f2</t>
  </si>
  <si>
    <t>CYP2F1</t>
  </si>
  <si>
    <t>ENSG00000224246</t>
  </si>
  <si>
    <t>ENSG00000237814</t>
  </si>
  <si>
    <t>ENSG00000206465</t>
  </si>
  <si>
    <t>ENSG00000132386</t>
  </si>
  <si>
    <t>ENSMUSG00000000753</t>
  </si>
  <si>
    <t>Serpinf1</t>
  </si>
  <si>
    <t>ENSG00000196260</t>
  </si>
  <si>
    <t>ENSG00000249751</t>
  </si>
  <si>
    <t>ENSMUSG00000073599</t>
  </si>
  <si>
    <t>Ecscr</t>
  </si>
  <si>
    <t>ENSG00000203760</t>
  </si>
  <si>
    <t>ENSMUSG00000075266</t>
  </si>
  <si>
    <t>Cenpw</t>
  </si>
  <si>
    <t>CENPW</t>
  </si>
  <si>
    <t>ENSG00000143119</t>
  </si>
  <si>
    <t>ENSMUSG00000040747</t>
  </si>
  <si>
    <t>Cd53</t>
  </si>
  <si>
    <t>CD53</t>
  </si>
  <si>
    <t>ENSG00000125999</t>
  </si>
  <si>
    <t>ENSMUSG00000027485</t>
  </si>
  <si>
    <t>Bpifb1</t>
  </si>
  <si>
    <t>BPIFB1</t>
  </si>
  <si>
    <t>ENSG00000166482</t>
  </si>
  <si>
    <t>ENSMUSG00000042436</t>
  </si>
  <si>
    <t>Mfap4</t>
  </si>
  <si>
    <t>MFAP4</t>
  </si>
  <si>
    <t>ENSG00000112782</t>
  </si>
  <si>
    <t>ENSMUSG00000023959</t>
  </si>
  <si>
    <t>Clic5</t>
  </si>
  <si>
    <t>CLIC5</t>
  </si>
  <si>
    <t>ENSG00000100234</t>
  </si>
  <si>
    <t>ENSMUSG00000020044</t>
  </si>
  <si>
    <t>Timp3</t>
  </si>
  <si>
    <t>TIMP3</t>
  </si>
  <si>
    <t>ENSG00000011465</t>
  </si>
  <si>
    <t>ENSMUSG00000019929</t>
  </si>
  <si>
    <t>Dcn</t>
  </si>
  <si>
    <t>DCN</t>
  </si>
  <si>
    <t>ENSG00000100526</t>
  </si>
  <si>
    <t>ENSMUSG00000037628</t>
  </si>
  <si>
    <t>Cdkn3</t>
  </si>
  <si>
    <t>CDKN3</t>
  </si>
  <si>
    <t>ENSG00000138821</t>
  </si>
  <si>
    <t>ENSMUSG00000053897</t>
  </si>
  <si>
    <t>Slc39a8</t>
  </si>
  <si>
    <t>SLC39A8</t>
  </si>
  <si>
    <t>ENSG00000089685</t>
  </si>
  <si>
    <t>ENSMUSG00000017716</t>
  </si>
  <si>
    <t>Birc5</t>
  </si>
  <si>
    <t>BIRC5</t>
  </si>
  <si>
    <t>ENSG00000089356</t>
  </si>
  <si>
    <t>ENSMUSG00000057092</t>
  </si>
  <si>
    <t>Fxyd3</t>
  </si>
  <si>
    <t>FXYD3</t>
  </si>
  <si>
    <t>ENSG00000107742</t>
  </si>
  <si>
    <t>ENSMUSG00000058297</t>
  </si>
  <si>
    <t>Spock2</t>
  </si>
  <si>
    <t>SPOCK2</t>
  </si>
  <si>
    <t>ENSG00000164692</t>
  </si>
  <si>
    <t>ENSMUSG00000029661</t>
  </si>
  <si>
    <t>Col1a2</t>
  </si>
  <si>
    <t>COL1A2</t>
  </si>
  <si>
    <t>ENSG00000102879</t>
  </si>
  <si>
    <t>ENSMUSG00000030707</t>
  </si>
  <si>
    <t>Coro1a</t>
  </si>
  <si>
    <t>CORO1A</t>
  </si>
  <si>
    <t>ENSG00000161055</t>
  </si>
  <si>
    <t>ENSMUSG00000064057</t>
  </si>
  <si>
    <t>Scgb3a1</t>
  </si>
  <si>
    <t>SCGB3A1</t>
  </si>
  <si>
    <t>ENSG00000171476</t>
  </si>
  <si>
    <t>ENSMUSG00000059325</t>
  </si>
  <si>
    <t>Hopx</t>
  </si>
  <si>
    <t>HOPX</t>
  </si>
  <si>
    <t>ENSG00000163435</t>
  </si>
  <si>
    <t>ENSMUSG00000003051</t>
  </si>
  <si>
    <t>Elf3</t>
  </si>
  <si>
    <t>ELF3</t>
  </si>
  <si>
    <t>ENSG00000187479</t>
  </si>
  <si>
    <t>ENSMUSG00000087006</t>
  </si>
  <si>
    <t>Gm13889</t>
  </si>
  <si>
    <t>C11orf96</t>
  </si>
  <si>
    <t>ENSG00000117472</t>
  </si>
  <si>
    <t>ENSMUSG00000028699</t>
  </si>
  <si>
    <t>Tspan1</t>
  </si>
  <si>
    <t>TSPAN1</t>
  </si>
  <si>
    <t>ENSG00000115457</t>
  </si>
  <si>
    <t>ENSMUSG00000039323</t>
  </si>
  <si>
    <t>Igfbp2</t>
  </si>
  <si>
    <t>IGFBP2</t>
  </si>
  <si>
    <t>ENSG00000134827</t>
  </si>
  <si>
    <t>TCN1</t>
  </si>
  <si>
    <t>ENSG00000119888</t>
  </si>
  <si>
    <t>ENSMUSG00000045394</t>
  </si>
  <si>
    <t>Epcam</t>
  </si>
  <si>
    <t>EPCAM</t>
  </si>
  <si>
    <t>ENSG00000168389</t>
  </si>
  <si>
    <t>ENSMUSG00000028655</t>
  </si>
  <si>
    <t>Mfsd2a</t>
  </si>
  <si>
    <t>MFSD2A</t>
  </si>
  <si>
    <t>ENSG00000081237</t>
  </si>
  <si>
    <t>ENSMUSG00000026395</t>
  </si>
  <si>
    <t>Ptprc</t>
  </si>
  <si>
    <t>C20orf85</t>
  </si>
  <si>
    <t>C9orf24</t>
  </si>
  <si>
    <t>C8orf4</t>
  </si>
  <si>
    <t>Tcn2</t>
  </si>
  <si>
    <t>Cimip1</t>
  </si>
  <si>
    <t>Spmip6</t>
  </si>
  <si>
    <t>Sfta2</t>
  </si>
  <si>
    <t>Tcim</t>
  </si>
  <si>
    <t>not in data</t>
  </si>
  <si>
    <t>Human gene</t>
  </si>
  <si>
    <t>bioMart match</t>
  </si>
  <si>
    <t>manual match</t>
  </si>
  <si>
    <t>in Zepp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</si>
</sst>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3" zoomScale="150" zoomScaleNormal="150" workbookViewId="0">
      <selection activeCell="J10" sqref="J10"/>
    </sheetView>
  </sheetViews>
  <sheetFormatPr baseColWidth="10" defaultRowHeight="16" x14ac:dyDescent="0.2"/>
  <cols>
    <col min="1" max="1" width="17" bestFit="1" customWidth="1"/>
    <col min="2" max="2" width="20.6640625" bestFit="1" customWidth="1"/>
    <col min="3" max="3" width="15.5" bestFit="1" customWidth="1"/>
    <col min="4" max="4" width="10.33203125" bestFit="1" customWidth="1"/>
    <col min="7" max="7" width="11.1640625" bestFit="1" customWidth="1"/>
    <col min="8" max="8" width="13" bestFit="1" customWidth="1"/>
    <col min="9" max="9" width="12.6640625" bestFit="1" customWidth="1"/>
    <col min="10" max="10" width="11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G1" t="s">
        <v>149</v>
      </c>
      <c r="H1" t="s">
        <v>150</v>
      </c>
      <c r="I1" t="s">
        <v>151</v>
      </c>
      <c r="J1" t="s">
        <v>152</v>
      </c>
    </row>
    <row r="2" spans="1:10" x14ac:dyDescent="0.2">
      <c r="A2" t="s">
        <v>4</v>
      </c>
      <c r="D2" t="s">
        <v>5</v>
      </c>
      <c r="G2" t="s">
        <v>90</v>
      </c>
      <c r="H2" t="str">
        <f>_xlfn.XLOOKUP(G2,D$2:D$42,C$2:C$42)</f>
        <v>Fxyd3</v>
      </c>
    </row>
    <row r="3" spans="1:10" x14ac:dyDescent="0.2">
      <c r="A3" t="s">
        <v>6</v>
      </c>
      <c r="B3" t="s">
        <v>7</v>
      </c>
      <c r="C3" t="s">
        <v>8</v>
      </c>
      <c r="D3" t="s">
        <v>9</v>
      </c>
      <c r="G3" t="s">
        <v>132</v>
      </c>
      <c r="H3" t="str">
        <f t="shared" ref="H3:H37" si="0">_xlfn.XLOOKUP(G3,D$2:D$42,C$2:C$42)</f>
        <v>Epcam</v>
      </c>
    </row>
    <row r="4" spans="1:10" x14ac:dyDescent="0.2">
      <c r="A4" t="s">
        <v>10</v>
      </c>
      <c r="B4" t="s">
        <v>11</v>
      </c>
      <c r="C4" t="s">
        <v>12</v>
      </c>
      <c r="D4" t="s">
        <v>13</v>
      </c>
      <c r="G4" t="s">
        <v>114</v>
      </c>
      <c r="H4" t="str">
        <f t="shared" si="0"/>
        <v>Elf3</v>
      </c>
    </row>
    <row r="5" spans="1:10" x14ac:dyDescent="0.2">
      <c r="A5" t="s">
        <v>14</v>
      </c>
      <c r="D5" t="s">
        <v>15</v>
      </c>
      <c r="G5" t="s">
        <v>126</v>
      </c>
      <c r="H5" t="str">
        <f t="shared" si="0"/>
        <v>Igfbp2</v>
      </c>
    </row>
    <row r="6" spans="1:10" x14ac:dyDescent="0.2">
      <c r="A6" t="s">
        <v>16</v>
      </c>
      <c r="D6" t="s">
        <v>17</v>
      </c>
      <c r="G6" t="s">
        <v>15</v>
      </c>
      <c r="H6">
        <f t="shared" si="0"/>
        <v>0</v>
      </c>
      <c r="I6" t="s">
        <v>42</v>
      </c>
    </row>
    <row r="7" spans="1:10" x14ac:dyDescent="0.2">
      <c r="A7" t="s">
        <v>18</v>
      </c>
      <c r="B7" t="s">
        <v>19</v>
      </c>
      <c r="C7" t="s">
        <v>20</v>
      </c>
      <c r="D7" t="s">
        <v>21</v>
      </c>
      <c r="G7" t="s">
        <v>122</v>
      </c>
      <c r="H7" t="str">
        <f t="shared" si="0"/>
        <v>Tspan1</v>
      </c>
    </row>
    <row r="8" spans="1:10" x14ac:dyDescent="0.2">
      <c r="A8" t="s">
        <v>22</v>
      </c>
      <c r="B8" t="s">
        <v>23</v>
      </c>
      <c r="C8" t="s">
        <v>24</v>
      </c>
      <c r="D8" t="s">
        <v>25</v>
      </c>
      <c r="G8" t="s">
        <v>36</v>
      </c>
      <c r="H8" t="str">
        <f t="shared" si="0"/>
        <v>Cyp2f2</v>
      </c>
    </row>
    <row r="9" spans="1:10" x14ac:dyDescent="0.2">
      <c r="A9" t="s">
        <v>26</v>
      </c>
      <c r="D9" t="s">
        <v>27</v>
      </c>
      <c r="G9" t="s">
        <v>106</v>
      </c>
      <c r="H9" t="str">
        <f t="shared" si="0"/>
        <v>Scgb3a1</v>
      </c>
    </row>
    <row r="10" spans="1:10" x14ac:dyDescent="0.2">
      <c r="A10" t="s">
        <v>28</v>
      </c>
      <c r="D10" t="s">
        <v>27</v>
      </c>
      <c r="G10" t="s">
        <v>58</v>
      </c>
      <c r="H10" t="str">
        <f t="shared" si="0"/>
        <v>Bpifb1</v>
      </c>
    </row>
    <row r="11" spans="1:10" x14ac:dyDescent="0.2">
      <c r="A11" t="s">
        <v>29</v>
      </c>
      <c r="B11" t="s">
        <v>30</v>
      </c>
      <c r="C11" t="s">
        <v>31</v>
      </c>
      <c r="D11" t="s">
        <v>32</v>
      </c>
      <c r="G11" t="s">
        <v>9</v>
      </c>
      <c r="H11" t="str">
        <f t="shared" si="0"/>
        <v>Rsph1</v>
      </c>
    </row>
    <row r="12" spans="1:10" x14ac:dyDescent="0.2">
      <c r="A12" t="s">
        <v>33</v>
      </c>
      <c r="B12" t="s">
        <v>34</v>
      </c>
      <c r="C12" t="s">
        <v>35</v>
      </c>
      <c r="D12" t="s">
        <v>36</v>
      </c>
      <c r="G12" t="s">
        <v>140</v>
      </c>
      <c r="H12" t="e">
        <f t="shared" si="0"/>
        <v>#N/A</v>
      </c>
      <c r="I12" t="s">
        <v>144</v>
      </c>
      <c r="J12" t="s">
        <v>148</v>
      </c>
    </row>
    <row r="13" spans="1:10" x14ac:dyDescent="0.2">
      <c r="A13" t="s">
        <v>37</v>
      </c>
      <c r="D13" t="s">
        <v>27</v>
      </c>
      <c r="G13" t="s">
        <v>141</v>
      </c>
      <c r="H13" t="e">
        <f t="shared" si="0"/>
        <v>#N/A</v>
      </c>
      <c r="I13" t="s">
        <v>145</v>
      </c>
      <c r="J13" t="s">
        <v>148</v>
      </c>
    </row>
    <row r="14" spans="1:10" x14ac:dyDescent="0.2">
      <c r="A14" t="s">
        <v>38</v>
      </c>
      <c r="D14" t="s">
        <v>27</v>
      </c>
      <c r="G14" t="s">
        <v>110</v>
      </c>
      <c r="H14" t="str">
        <f t="shared" si="0"/>
        <v>Hopx</v>
      </c>
    </row>
    <row r="15" spans="1:10" x14ac:dyDescent="0.2">
      <c r="A15" t="s">
        <v>39</v>
      </c>
      <c r="D15" t="s">
        <v>27</v>
      </c>
      <c r="G15" t="s">
        <v>27</v>
      </c>
      <c r="H15">
        <f t="shared" si="0"/>
        <v>0</v>
      </c>
      <c r="I15" t="s">
        <v>146</v>
      </c>
    </row>
    <row r="16" spans="1:10" x14ac:dyDescent="0.2">
      <c r="A16" t="s">
        <v>40</v>
      </c>
      <c r="B16" t="s">
        <v>41</v>
      </c>
      <c r="C16" t="s">
        <v>42</v>
      </c>
      <c r="D16" t="s">
        <v>15</v>
      </c>
      <c r="G16" t="s">
        <v>82</v>
      </c>
      <c r="H16" t="str">
        <f t="shared" si="0"/>
        <v>Slc39a8</v>
      </c>
    </row>
    <row r="17" spans="1:10" x14ac:dyDescent="0.2">
      <c r="A17" t="s">
        <v>43</v>
      </c>
      <c r="D17" t="s">
        <v>27</v>
      </c>
      <c r="G17" t="s">
        <v>66</v>
      </c>
      <c r="H17" t="str">
        <f t="shared" si="0"/>
        <v>Clic5</v>
      </c>
    </row>
    <row r="18" spans="1:10" x14ac:dyDescent="0.2">
      <c r="A18" t="s">
        <v>44</v>
      </c>
      <c r="B18" t="s">
        <v>45</v>
      </c>
      <c r="C18" t="s">
        <v>46</v>
      </c>
      <c r="D18" t="s">
        <v>5</v>
      </c>
      <c r="G18" t="s">
        <v>94</v>
      </c>
      <c r="H18" t="str">
        <f t="shared" si="0"/>
        <v>Spock2</v>
      </c>
    </row>
    <row r="19" spans="1:10" x14ac:dyDescent="0.2">
      <c r="A19" t="s">
        <v>47</v>
      </c>
      <c r="B19" t="s">
        <v>48</v>
      </c>
      <c r="C19" t="s">
        <v>49</v>
      </c>
      <c r="D19" t="s">
        <v>50</v>
      </c>
      <c r="G19" t="s">
        <v>70</v>
      </c>
      <c r="H19" t="str">
        <f t="shared" si="0"/>
        <v>Timp3</v>
      </c>
    </row>
    <row r="20" spans="1:10" x14ac:dyDescent="0.2">
      <c r="A20" t="s">
        <v>51</v>
      </c>
      <c r="B20" t="s">
        <v>52</v>
      </c>
      <c r="C20" t="s">
        <v>53</v>
      </c>
      <c r="D20" t="s">
        <v>54</v>
      </c>
      <c r="G20" t="s">
        <v>136</v>
      </c>
      <c r="H20" t="str">
        <f t="shared" si="0"/>
        <v>Mfsd2a</v>
      </c>
    </row>
    <row r="21" spans="1:10" x14ac:dyDescent="0.2">
      <c r="A21" t="s">
        <v>55</v>
      </c>
      <c r="B21" t="s">
        <v>56</v>
      </c>
      <c r="C21" t="s">
        <v>57</v>
      </c>
      <c r="D21" t="s">
        <v>58</v>
      </c>
      <c r="G21" t="s">
        <v>142</v>
      </c>
      <c r="H21" t="e">
        <f t="shared" si="0"/>
        <v>#N/A</v>
      </c>
      <c r="I21" t="s">
        <v>147</v>
      </c>
      <c r="J21" t="s">
        <v>148</v>
      </c>
    </row>
    <row r="22" spans="1:10" x14ac:dyDescent="0.2">
      <c r="A22" t="s">
        <v>59</v>
      </c>
      <c r="B22" t="s">
        <v>60</v>
      </c>
      <c r="C22" t="s">
        <v>61</v>
      </c>
      <c r="D22" t="s">
        <v>62</v>
      </c>
      <c r="G22" t="s">
        <v>118</v>
      </c>
      <c r="H22" t="str">
        <f t="shared" si="0"/>
        <v>Gm13889</v>
      </c>
      <c r="J22" t="s">
        <v>148</v>
      </c>
    </row>
    <row r="23" spans="1:10" x14ac:dyDescent="0.2">
      <c r="A23" t="s">
        <v>63</v>
      </c>
      <c r="B23" t="s">
        <v>64</v>
      </c>
      <c r="C23" t="s">
        <v>65</v>
      </c>
      <c r="D23" t="s">
        <v>66</v>
      </c>
      <c r="G23" t="s">
        <v>50</v>
      </c>
      <c r="H23" t="str">
        <f t="shared" si="0"/>
        <v>Cenpw</v>
      </c>
    </row>
    <row r="24" spans="1:10" x14ac:dyDescent="0.2">
      <c r="A24" t="s">
        <v>67</v>
      </c>
      <c r="B24" t="s">
        <v>68</v>
      </c>
      <c r="C24" t="s">
        <v>69</v>
      </c>
      <c r="D24" t="s">
        <v>70</v>
      </c>
      <c r="G24" t="s">
        <v>78</v>
      </c>
      <c r="H24" t="str">
        <f t="shared" si="0"/>
        <v>Cdkn3</v>
      </c>
    </row>
    <row r="25" spans="1:10" x14ac:dyDescent="0.2">
      <c r="A25" t="s">
        <v>71</v>
      </c>
      <c r="B25" t="s">
        <v>72</v>
      </c>
      <c r="C25" t="s">
        <v>73</v>
      </c>
      <c r="D25" t="s">
        <v>74</v>
      </c>
      <c r="G25" t="s">
        <v>86</v>
      </c>
      <c r="H25" t="str">
        <f t="shared" si="0"/>
        <v>Birc5</v>
      </c>
    </row>
    <row r="26" spans="1:10" x14ac:dyDescent="0.2">
      <c r="A26" t="s">
        <v>75</v>
      </c>
      <c r="B26" t="s">
        <v>76</v>
      </c>
      <c r="C26" t="s">
        <v>77</v>
      </c>
      <c r="D26" t="s">
        <v>78</v>
      </c>
      <c r="G26" t="s">
        <v>128</v>
      </c>
      <c r="H26">
        <f t="shared" si="0"/>
        <v>0</v>
      </c>
      <c r="I26" t="s">
        <v>143</v>
      </c>
    </row>
    <row r="27" spans="1:10" x14ac:dyDescent="0.2">
      <c r="A27" t="s">
        <v>79</v>
      </c>
      <c r="B27" t="s">
        <v>80</v>
      </c>
      <c r="C27" t="s">
        <v>81</v>
      </c>
      <c r="D27" t="s">
        <v>82</v>
      </c>
      <c r="G27" t="s">
        <v>32</v>
      </c>
      <c r="H27" t="str">
        <f t="shared" si="0"/>
        <v>Fam3d</v>
      </c>
      <c r="J27" t="s">
        <v>148</v>
      </c>
    </row>
    <row r="28" spans="1:10" x14ac:dyDescent="0.2">
      <c r="A28" t="s">
        <v>83</v>
      </c>
      <c r="B28" t="s">
        <v>84</v>
      </c>
      <c r="C28" t="s">
        <v>85</v>
      </c>
      <c r="D28" t="s">
        <v>86</v>
      </c>
      <c r="G28" t="s">
        <v>21</v>
      </c>
      <c r="H28" t="str">
        <f t="shared" si="0"/>
        <v>Ccl28</v>
      </c>
    </row>
    <row r="29" spans="1:10" x14ac:dyDescent="0.2">
      <c r="A29" t="s">
        <v>87</v>
      </c>
      <c r="B29" t="s">
        <v>88</v>
      </c>
      <c r="C29" t="s">
        <v>89</v>
      </c>
      <c r="D29" t="s">
        <v>90</v>
      </c>
      <c r="G29" t="s">
        <v>98</v>
      </c>
      <c r="H29" t="str">
        <f t="shared" si="0"/>
        <v>Col1a2</v>
      </c>
    </row>
    <row r="30" spans="1:10" x14ac:dyDescent="0.2">
      <c r="A30" t="s">
        <v>91</v>
      </c>
      <c r="B30" t="s">
        <v>92</v>
      </c>
      <c r="C30" t="s">
        <v>93</v>
      </c>
      <c r="D30" t="s">
        <v>94</v>
      </c>
      <c r="G30" t="s">
        <v>74</v>
      </c>
      <c r="H30" t="str">
        <f t="shared" si="0"/>
        <v>Dcn</v>
      </c>
    </row>
    <row r="31" spans="1:10" x14ac:dyDescent="0.2">
      <c r="A31" t="s">
        <v>95</v>
      </c>
      <c r="B31" t="s">
        <v>96</v>
      </c>
      <c r="C31" t="s">
        <v>97</v>
      </c>
      <c r="D31" t="s">
        <v>98</v>
      </c>
      <c r="G31" t="s">
        <v>62</v>
      </c>
      <c r="H31" t="str">
        <f t="shared" si="0"/>
        <v>Mfap4</v>
      </c>
    </row>
    <row r="32" spans="1:10" x14ac:dyDescent="0.2">
      <c r="A32" t="s">
        <v>99</v>
      </c>
      <c r="B32" t="s">
        <v>100</v>
      </c>
      <c r="C32" t="s">
        <v>101</v>
      </c>
      <c r="D32" t="s">
        <v>102</v>
      </c>
      <c r="G32" t="s">
        <v>54</v>
      </c>
      <c r="H32" t="str">
        <f t="shared" si="0"/>
        <v>Cd53</v>
      </c>
    </row>
    <row r="33" spans="1:9" x14ac:dyDescent="0.2">
      <c r="A33" t="s">
        <v>103</v>
      </c>
      <c r="B33" t="s">
        <v>104</v>
      </c>
      <c r="C33" t="s">
        <v>105</v>
      </c>
      <c r="D33" t="s">
        <v>106</v>
      </c>
      <c r="G33" t="s">
        <v>17</v>
      </c>
      <c r="H33">
        <f t="shared" si="0"/>
        <v>0</v>
      </c>
      <c r="I33" t="s">
        <v>139</v>
      </c>
    </row>
    <row r="34" spans="1:9" x14ac:dyDescent="0.2">
      <c r="A34" t="s">
        <v>107</v>
      </c>
      <c r="B34" t="s">
        <v>108</v>
      </c>
      <c r="C34" t="s">
        <v>109</v>
      </c>
      <c r="D34" t="s">
        <v>110</v>
      </c>
      <c r="G34" t="s">
        <v>102</v>
      </c>
      <c r="H34" t="str">
        <f t="shared" si="0"/>
        <v>Coro1a</v>
      </c>
    </row>
    <row r="35" spans="1:9" x14ac:dyDescent="0.2">
      <c r="A35" t="s">
        <v>111</v>
      </c>
      <c r="B35" t="s">
        <v>112</v>
      </c>
      <c r="C35" t="s">
        <v>113</v>
      </c>
      <c r="D35" t="s">
        <v>114</v>
      </c>
      <c r="G35" t="s">
        <v>25</v>
      </c>
      <c r="H35" t="str">
        <f t="shared" si="0"/>
        <v>Cldn5</v>
      </c>
    </row>
    <row r="36" spans="1:9" x14ac:dyDescent="0.2">
      <c r="A36" t="s">
        <v>115</v>
      </c>
      <c r="B36" t="s">
        <v>116</v>
      </c>
      <c r="C36" t="s">
        <v>117</v>
      </c>
      <c r="D36" t="s">
        <v>118</v>
      </c>
      <c r="G36" t="s">
        <v>5</v>
      </c>
      <c r="H36">
        <f t="shared" si="0"/>
        <v>0</v>
      </c>
      <c r="I36" t="s">
        <v>46</v>
      </c>
    </row>
    <row r="37" spans="1:9" x14ac:dyDescent="0.2">
      <c r="A37" t="s">
        <v>119</v>
      </c>
      <c r="B37" t="s">
        <v>120</v>
      </c>
      <c r="C37" t="s">
        <v>121</v>
      </c>
      <c r="D37" t="s">
        <v>122</v>
      </c>
      <c r="G37" t="s">
        <v>13</v>
      </c>
      <c r="H37" t="str">
        <f t="shared" si="0"/>
        <v>Clec14a</v>
      </c>
    </row>
    <row r="38" spans="1:9" x14ac:dyDescent="0.2">
      <c r="A38" t="s">
        <v>123</v>
      </c>
      <c r="B38" t="s">
        <v>124</v>
      </c>
      <c r="C38" t="s">
        <v>125</v>
      </c>
      <c r="D38" t="s">
        <v>126</v>
      </c>
    </row>
    <row r="39" spans="1:9" x14ac:dyDescent="0.2">
      <c r="A39" t="s">
        <v>127</v>
      </c>
      <c r="D39" t="s">
        <v>128</v>
      </c>
    </row>
    <row r="40" spans="1:9" x14ac:dyDescent="0.2">
      <c r="A40" t="s">
        <v>129</v>
      </c>
      <c r="B40" t="s">
        <v>130</v>
      </c>
      <c r="C40" t="s">
        <v>131</v>
      </c>
      <c r="D40" t="s">
        <v>132</v>
      </c>
    </row>
    <row r="41" spans="1:9" x14ac:dyDescent="0.2">
      <c r="A41" t="s">
        <v>133</v>
      </c>
      <c r="B41" t="s">
        <v>134</v>
      </c>
      <c r="C41" t="s">
        <v>135</v>
      </c>
      <c r="D41" t="s">
        <v>136</v>
      </c>
    </row>
    <row r="42" spans="1:9" x14ac:dyDescent="0.2">
      <c r="A42" t="s">
        <v>137</v>
      </c>
      <c r="B42" t="s">
        <v>138</v>
      </c>
      <c r="C42" t="s">
        <v>139</v>
      </c>
      <c r="D4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Human_Lung_Cell_Atlas markers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Yotam Avidar Constantini</dc:creator>
  <cp:lastModifiedBy>Yotam Avidar Constantini</cp:lastModifiedBy>
  <dcterms:created xsi:type="dcterms:W3CDTF">2024-03-31T06:20:57Z</dcterms:created>
  <dcterms:modified xsi:type="dcterms:W3CDTF">2024-03-31T06:29:40Z</dcterms:modified>
</cp:coreProperties>
</file>