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light Cost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30" i="1"/>
  <c r="J29" i="1"/>
  <c r="J28" i="1"/>
  <c r="J26" i="1"/>
  <c r="J27" i="1"/>
  <c r="J25" i="1"/>
  <c r="J22" i="1"/>
  <c r="J23" i="1"/>
  <c r="J24" i="1"/>
  <c r="J21" i="1"/>
  <c r="J17" i="1"/>
  <c r="J18" i="1"/>
  <c r="J19" i="1"/>
  <c r="J20" i="1"/>
  <c r="J16" i="1"/>
  <c r="J13" i="1"/>
  <c r="J11" i="1"/>
  <c r="J12" i="1"/>
  <c r="J14" i="1"/>
  <c r="J15" i="1"/>
  <c r="J10" i="1"/>
  <c r="J4" i="1"/>
  <c r="J5" i="1"/>
  <c r="J6" i="1"/>
  <c r="J7" i="1"/>
  <c r="J8" i="1"/>
  <c r="J9" i="1"/>
  <c r="J3" i="1"/>
  <c r="I35" i="1"/>
  <c r="I36" i="1"/>
  <c r="I37" i="1"/>
  <c r="I38" i="1"/>
  <c r="I39" i="1"/>
  <c r="I40" i="1"/>
  <c r="I41" i="1"/>
  <c r="I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</calcChain>
</file>

<file path=xl/sharedStrings.xml><?xml version="1.0" encoding="utf-8"?>
<sst xmlns="http://schemas.openxmlformats.org/spreadsheetml/2006/main" count="336" uniqueCount="25">
  <si>
    <t>nsmiles</t>
  </si>
  <si>
    <t>fare</t>
  </si>
  <si>
    <t>Philadelphia</t>
  </si>
  <si>
    <t>Washington D.C</t>
  </si>
  <si>
    <t>Miami</t>
  </si>
  <si>
    <t>Atlanta</t>
  </si>
  <si>
    <t>Charlotte</t>
  </si>
  <si>
    <t>Houston</t>
  </si>
  <si>
    <t>Chicago</t>
  </si>
  <si>
    <t>Boston</t>
  </si>
  <si>
    <t>City 1</t>
  </si>
  <si>
    <t>City 2</t>
  </si>
  <si>
    <t>2015 Q3</t>
  </si>
  <si>
    <t>2015 Q4</t>
  </si>
  <si>
    <t>2016 Q1</t>
  </si>
  <si>
    <t>2016 Q2</t>
  </si>
  <si>
    <t xml:space="preserve">Annual </t>
  </si>
  <si>
    <t>Uber Fair</t>
  </si>
  <si>
    <t>City</t>
  </si>
  <si>
    <t>Min</t>
  </si>
  <si>
    <t>Max</t>
  </si>
  <si>
    <t>Average</t>
  </si>
  <si>
    <t>Flight Fee</t>
  </si>
  <si>
    <t>Uber Fee</t>
  </si>
  <si>
    <t>Total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</si>
</sst>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 applyProtection="1">
      <alignment horizontal="right" vertical="center" wrapText="1"/>
    </xf>
    <xf numFmtId="0" fontId="0" fillId="0" borderId="0" xfId="0" applyAlignment="1"/>
    <xf numFmtId="0" fontId="2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workbookViewId="0">
      <selection activeCell="M9" sqref="M9:U17"/>
    </sheetView>
  </sheetViews>
  <sheetFormatPr defaultRowHeight="15" x14ac:dyDescent="0.25"/>
  <cols>
    <col min="1" max="1" width="12.140625" bestFit="1" customWidth="1"/>
    <col min="2" max="2" width="15.140625" bestFit="1" customWidth="1"/>
    <col min="3" max="3" width="8" bestFit="1" customWidth="1"/>
    <col min="4" max="4" width="11.140625" style="2" customWidth="1"/>
    <col min="5" max="5" width="11.42578125" style="2" customWidth="1"/>
    <col min="6" max="7" width="15.140625" bestFit="1" customWidth="1"/>
    <col min="12" max="12" width="11" bestFit="1" customWidth="1"/>
    <col min="13" max="13" width="15.140625" bestFit="1" customWidth="1"/>
    <col min="14" max="14" width="7.42578125" bestFit="1" customWidth="1"/>
    <col min="15" max="15" width="7.140625" bestFit="1" customWidth="1"/>
    <col min="16" max="16" width="9.28515625" bestFit="1" customWidth="1"/>
    <col min="17" max="17" width="7.85546875" bestFit="1" customWidth="1"/>
    <col min="18" max="18" width="8.42578125" bestFit="1" customWidth="1"/>
    <col min="19" max="19" width="6.5703125" bestFit="1" customWidth="1"/>
    <col min="20" max="20" width="12.140625" bestFit="1" customWidth="1"/>
    <col min="21" max="21" width="15.140625" bestFit="1" customWidth="1"/>
  </cols>
  <sheetData>
    <row r="1" spans="1:21" x14ac:dyDescent="0.25">
      <c r="A1" t="s">
        <v>12</v>
      </c>
      <c r="F1" t="s">
        <v>16</v>
      </c>
    </row>
    <row r="2" spans="1:21" x14ac:dyDescent="0.25">
      <c r="A2" t="s">
        <v>10</v>
      </c>
      <c r="B2" t="s">
        <v>11</v>
      </c>
      <c r="C2" t="s">
        <v>0</v>
      </c>
      <c r="D2" s="2" t="s">
        <v>1</v>
      </c>
      <c r="F2" t="s">
        <v>10</v>
      </c>
      <c r="G2" t="s">
        <v>11</v>
      </c>
      <c r="H2" t="s">
        <v>0</v>
      </c>
      <c r="I2" s="2" t="s">
        <v>22</v>
      </c>
      <c r="J2" s="2" t="s">
        <v>23</v>
      </c>
      <c r="K2" s="2" t="s">
        <v>24</v>
      </c>
    </row>
    <row r="3" spans="1:21" x14ac:dyDescent="0.25">
      <c r="A3" t="s">
        <v>5</v>
      </c>
      <c r="B3" t="s">
        <v>9</v>
      </c>
      <c r="C3" s="1">
        <v>952</v>
      </c>
      <c r="D3" s="1">
        <v>242.96669898002199</v>
      </c>
      <c r="F3" t="s">
        <v>5</v>
      </c>
      <c r="G3" t="s">
        <v>9</v>
      </c>
      <c r="H3" s="1">
        <v>952</v>
      </c>
      <c r="I3">
        <f>AVERAGEA(D3,D34,D65,D96)</f>
        <v>228.58498492089475</v>
      </c>
      <c r="J3">
        <f>$I$34+I35</f>
        <v>46.5</v>
      </c>
      <c r="K3">
        <f>I3+J3</f>
        <v>275.08498492089473</v>
      </c>
    </row>
    <row r="4" spans="1:21" x14ac:dyDescent="0.25">
      <c r="A4" t="s">
        <v>5</v>
      </c>
      <c r="B4" t="s">
        <v>6</v>
      </c>
      <c r="C4" s="1">
        <v>226</v>
      </c>
      <c r="D4" s="1">
        <v>295.005081001473</v>
      </c>
      <c r="F4" t="s">
        <v>5</v>
      </c>
      <c r="G4" t="s">
        <v>6</v>
      </c>
      <c r="H4" s="1">
        <v>226</v>
      </c>
      <c r="I4">
        <f t="shared" ref="I4:I30" si="0">AVERAGEA(D4,D35,D66,D97)</f>
        <v>272.74126458639051</v>
      </c>
      <c r="J4">
        <f>$I$34+I36</f>
        <v>42</v>
      </c>
      <c r="K4">
        <f t="shared" ref="K4:K31" si="1">I4+J4</f>
        <v>314.74126458639051</v>
      </c>
    </row>
    <row r="5" spans="1:21" x14ac:dyDescent="0.25">
      <c r="A5" t="s">
        <v>5</v>
      </c>
      <c r="B5" t="s">
        <v>8</v>
      </c>
      <c r="C5" s="1">
        <v>606</v>
      </c>
      <c r="D5" s="1">
        <v>158.962884043608</v>
      </c>
      <c r="F5" t="s">
        <v>5</v>
      </c>
      <c r="G5" t="s">
        <v>8</v>
      </c>
      <c r="H5" s="1">
        <v>606</v>
      </c>
      <c r="I5">
        <f t="shared" si="0"/>
        <v>143.80576534876002</v>
      </c>
      <c r="J5">
        <f t="shared" ref="J4:J9" si="2">$I$34+I37</f>
        <v>66.5</v>
      </c>
      <c r="K5">
        <f t="shared" si="1"/>
        <v>210.30576534876002</v>
      </c>
    </row>
    <row r="6" spans="1:21" x14ac:dyDescent="0.25">
      <c r="A6" t="s">
        <v>5</v>
      </c>
      <c r="B6" t="s">
        <v>7</v>
      </c>
      <c r="C6" s="1">
        <v>696</v>
      </c>
      <c r="D6" s="1">
        <v>196.81680185399799</v>
      </c>
      <c r="F6" t="s">
        <v>5</v>
      </c>
      <c r="G6" t="s">
        <v>7</v>
      </c>
      <c r="H6" s="1">
        <v>696</v>
      </c>
      <c r="I6">
        <f t="shared" si="0"/>
        <v>189.80902003200475</v>
      </c>
      <c r="J6">
        <f t="shared" si="2"/>
        <v>84.5</v>
      </c>
      <c r="K6">
        <f t="shared" si="1"/>
        <v>274.30902003200475</v>
      </c>
    </row>
    <row r="7" spans="1:21" x14ac:dyDescent="0.25">
      <c r="A7" t="s">
        <v>5</v>
      </c>
      <c r="B7" t="s">
        <v>4</v>
      </c>
      <c r="C7" s="1">
        <v>594</v>
      </c>
      <c r="D7" s="1">
        <v>130.89864134447799</v>
      </c>
      <c r="F7" t="s">
        <v>5</v>
      </c>
      <c r="G7" t="s">
        <v>4</v>
      </c>
      <c r="H7" s="1">
        <v>594</v>
      </c>
      <c r="I7">
        <f t="shared" si="0"/>
        <v>129.67497120507448</v>
      </c>
      <c r="J7">
        <f t="shared" si="2"/>
        <v>48.5</v>
      </c>
      <c r="K7">
        <f t="shared" si="1"/>
        <v>178.17497120507448</v>
      </c>
    </row>
    <row r="8" spans="1:21" x14ac:dyDescent="0.25">
      <c r="A8" t="s">
        <v>5</v>
      </c>
      <c r="B8" t="s">
        <v>2</v>
      </c>
      <c r="C8" s="1">
        <v>666</v>
      </c>
      <c r="D8" s="1">
        <v>146.94763793725201</v>
      </c>
      <c r="F8" t="s">
        <v>5</v>
      </c>
      <c r="G8" t="s">
        <v>2</v>
      </c>
      <c r="H8" s="1">
        <v>666</v>
      </c>
      <c r="I8">
        <f t="shared" si="0"/>
        <v>142.615237389756</v>
      </c>
      <c r="J8">
        <f t="shared" si="2"/>
        <v>54.5</v>
      </c>
      <c r="K8">
        <f t="shared" si="1"/>
        <v>197.115237389756</v>
      </c>
    </row>
    <row r="9" spans="1:21" x14ac:dyDescent="0.25">
      <c r="A9" t="s">
        <v>5</v>
      </c>
      <c r="B9" t="s">
        <v>3</v>
      </c>
      <c r="C9" s="1">
        <v>577</v>
      </c>
      <c r="D9" s="1">
        <v>184.29991277168</v>
      </c>
      <c r="F9" t="s">
        <v>5</v>
      </c>
      <c r="G9" t="s">
        <v>3</v>
      </c>
      <c r="H9" s="1">
        <v>577</v>
      </c>
      <c r="I9">
        <f t="shared" si="0"/>
        <v>175.60056724397177</v>
      </c>
      <c r="J9">
        <f t="shared" si="2"/>
        <v>74</v>
      </c>
      <c r="K9">
        <f t="shared" si="1"/>
        <v>249.60056724397177</v>
      </c>
      <c r="N9" t="s">
        <v>5</v>
      </c>
      <c r="O9" t="s">
        <v>9</v>
      </c>
      <c r="P9" t="s">
        <v>6</v>
      </c>
      <c r="Q9" t="s">
        <v>8</v>
      </c>
      <c r="R9" t="s">
        <v>7</v>
      </c>
      <c r="S9" t="s">
        <v>4</v>
      </c>
      <c r="T9" t="s">
        <v>2</v>
      </c>
      <c r="U9" t="s">
        <v>3</v>
      </c>
    </row>
    <row r="10" spans="1:21" x14ac:dyDescent="0.25">
      <c r="A10" t="s">
        <v>9</v>
      </c>
      <c r="B10" t="s">
        <v>6</v>
      </c>
      <c r="C10" s="1">
        <v>737</v>
      </c>
      <c r="D10" s="1">
        <v>169.77955754215199</v>
      </c>
      <c r="F10" t="s">
        <v>9</v>
      </c>
      <c r="G10" t="s">
        <v>6</v>
      </c>
      <c r="H10" s="1">
        <v>737</v>
      </c>
      <c r="I10">
        <f t="shared" si="0"/>
        <v>169.49412924383148</v>
      </c>
      <c r="J10">
        <f>$I$35+I36</f>
        <v>30.5</v>
      </c>
      <c r="K10">
        <f t="shared" si="1"/>
        <v>199.99412924383148</v>
      </c>
      <c r="M10" t="s">
        <v>5</v>
      </c>
      <c r="N10">
        <v>0</v>
      </c>
      <c r="O10">
        <v>275.08498492089473</v>
      </c>
      <c r="P10">
        <v>314.74126458639051</v>
      </c>
      <c r="Q10">
        <v>210.30576534876002</v>
      </c>
      <c r="R10">
        <v>274.30902003200475</v>
      </c>
      <c r="S10">
        <v>178.17497120507448</v>
      </c>
      <c r="T10">
        <v>197.115237389756</v>
      </c>
      <c r="U10">
        <v>249.60056724397177</v>
      </c>
    </row>
    <row r="11" spans="1:21" x14ac:dyDescent="0.25">
      <c r="A11" t="s">
        <v>9</v>
      </c>
      <c r="B11" t="s">
        <v>8</v>
      </c>
      <c r="C11" s="1">
        <v>867</v>
      </c>
      <c r="D11" s="1">
        <v>179.97151902689001</v>
      </c>
      <c r="F11" t="s">
        <v>9</v>
      </c>
      <c r="G11" t="s">
        <v>8</v>
      </c>
      <c r="H11" s="1">
        <v>867</v>
      </c>
      <c r="I11">
        <f t="shared" si="0"/>
        <v>173.8115848916265</v>
      </c>
      <c r="J11">
        <f t="shared" ref="J11:J15" si="3">$I$35+I37</f>
        <v>55</v>
      </c>
      <c r="K11">
        <f t="shared" si="1"/>
        <v>228.8115848916265</v>
      </c>
      <c r="M11" t="s">
        <v>9</v>
      </c>
      <c r="N11">
        <v>275.08498492089473</v>
      </c>
      <c r="O11">
        <v>0</v>
      </c>
      <c r="P11">
        <v>199.99412924383148</v>
      </c>
      <c r="Q11">
        <v>228.8115848916265</v>
      </c>
      <c r="R11">
        <v>288.90875983125073</v>
      </c>
      <c r="S11">
        <v>223.46622827262749</v>
      </c>
      <c r="T11">
        <v>215.18704782325699</v>
      </c>
      <c r="U11">
        <v>223.24797825373599</v>
      </c>
    </row>
    <row r="12" spans="1:21" x14ac:dyDescent="0.25">
      <c r="A12" t="s">
        <v>9</v>
      </c>
      <c r="B12" t="s">
        <v>7</v>
      </c>
      <c r="C12" s="1">
        <v>1609</v>
      </c>
      <c r="D12" s="1">
        <v>237.22197481681701</v>
      </c>
      <c r="F12" t="s">
        <v>9</v>
      </c>
      <c r="G12" t="s">
        <v>7</v>
      </c>
      <c r="H12" s="1">
        <v>1609</v>
      </c>
      <c r="I12">
        <f t="shared" si="0"/>
        <v>215.90875983125073</v>
      </c>
      <c r="J12">
        <f t="shared" si="3"/>
        <v>73</v>
      </c>
      <c r="K12">
        <f t="shared" si="1"/>
        <v>288.90875983125073</v>
      </c>
      <c r="M12" t="s">
        <v>6</v>
      </c>
      <c r="N12">
        <v>314.74126458639051</v>
      </c>
      <c r="O12">
        <v>199.99412924383148</v>
      </c>
      <c r="P12">
        <v>0</v>
      </c>
      <c r="Q12">
        <v>258.11815166810226</v>
      </c>
      <c r="R12">
        <v>312.604105179881</v>
      </c>
      <c r="S12">
        <v>301.99458838687474</v>
      </c>
      <c r="T12">
        <v>264.86317706192619</v>
      </c>
      <c r="U12">
        <v>265.90932903059223</v>
      </c>
    </row>
    <row r="13" spans="1:21" x14ac:dyDescent="0.25">
      <c r="A13" t="s">
        <v>9</v>
      </c>
      <c r="B13" t="s">
        <v>4</v>
      </c>
      <c r="C13" s="1">
        <v>1283</v>
      </c>
      <c r="D13" s="1">
        <v>182.46838559306599</v>
      </c>
      <c r="F13" t="s">
        <v>9</v>
      </c>
      <c r="G13" t="s">
        <v>4</v>
      </c>
      <c r="H13" s="1">
        <v>1283</v>
      </c>
      <c r="I13">
        <f t="shared" si="0"/>
        <v>186.46622827262749</v>
      </c>
      <c r="J13">
        <f>$I$35+I39</f>
        <v>37</v>
      </c>
      <c r="K13">
        <f t="shared" si="1"/>
        <v>223.46622827262749</v>
      </c>
      <c r="M13" t="s">
        <v>8</v>
      </c>
      <c r="N13">
        <v>210.30576534876002</v>
      </c>
      <c r="O13">
        <v>228.8115848916265</v>
      </c>
      <c r="P13">
        <v>258.11815166810226</v>
      </c>
      <c r="Q13">
        <v>0</v>
      </c>
      <c r="R13">
        <v>285.26286237624925</v>
      </c>
      <c r="S13">
        <v>227.83236339152123</v>
      </c>
      <c r="T13">
        <v>228.1594704172455</v>
      </c>
      <c r="U13">
        <v>262.11590082375051</v>
      </c>
    </row>
    <row r="14" spans="1:21" x14ac:dyDescent="0.25">
      <c r="A14" t="s">
        <v>9</v>
      </c>
      <c r="B14" t="s">
        <v>2</v>
      </c>
      <c r="C14" s="1">
        <v>289</v>
      </c>
      <c r="D14" s="1">
        <v>173.75618235186201</v>
      </c>
      <c r="F14" t="s">
        <v>9</v>
      </c>
      <c r="G14" t="s">
        <v>2</v>
      </c>
      <c r="H14" s="1">
        <v>289</v>
      </c>
      <c r="I14">
        <f t="shared" si="0"/>
        <v>172.18704782325699</v>
      </c>
      <c r="J14">
        <f t="shared" si="3"/>
        <v>43</v>
      </c>
      <c r="K14">
        <f t="shared" si="1"/>
        <v>215.18704782325699</v>
      </c>
      <c r="M14" t="s">
        <v>7</v>
      </c>
      <c r="N14">
        <v>274.30902003200475</v>
      </c>
      <c r="O14">
        <v>288.90875983125073</v>
      </c>
      <c r="P14">
        <v>312.604105179881</v>
      </c>
      <c r="Q14">
        <v>285.26286237624925</v>
      </c>
      <c r="R14">
        <v>0</v>
      </c>
      <c r="S14">
        <v>248.86214239775126</v>
      </c>
      <c r="T14">
        <v>365.56292729252601</v>
      </c>
      <c r="U14">
        <v>340.83311408144476</v>
      </c>
    </row>
    <row r="15" spans="1:21" x14ac:dyDescent="0.25">
      <c r="A15" t="s">
        <v>9</v>
      </c>
      <c r="B15" t="s">
        <v>3</v>
      </c>
      <c r="C15" s="1">
        <v>418</v>
      </c>
      <c r="D15" s="1">
        <v>162.465188148913</v>
      </c>
      <c r="F15" t="s">
        <v>9</v>
      </c>
      <c r="G15" t="s">
        <v>3</v>
      </c>
      <c r="H15" s="1">
        <v>418</v>
      </c>
      <c r="I15">
        <f t="shared" si="0"/>
        <v>160.74797825373599</v>
      </c>
      <c r="J15">
        <f t="shared" si="3"/>
        <v>62.5</v>
      </c>
      <c r="K15">
        <f t="shared" si="1"/>
        <v>223.24797825373599</v>
      </c>
      <c r="M15" t="s">
        <v>4</v>
      </c>
      <c r="N15">
        <v>178.17497120507448</v>
      </c>
      <c r="O15">
        <v>223.46622827262749</v>
      </c>
      <c r="P15">
        <v>301.99458838687474</v>
      </c>
      <c r="Q15">
        <v>227.83236339152123</v>
      </c>
      <c r="R15">
        <v>248.86214239775126</v>
      </c>
      <c r="S15">
        <v>0</v>
      </c>
      <c r="T15">
        <v>203.18669720776651</v>
      </c>
      <c r="U15">
        <v>218.12794635494774</v>
      </c>
    </row>
    <row r="16" spans="1:21" x14ac:dyDescent="0.25">
      <c r="A16" t="s">
        <v>6</v>
      </c>
      <c r="B16" t="s">
        <v>8</v>
      </c>
      <c r="C16" s="1">
        <v>599</v>
      </c>
      <c r="D16" s="1">
        <v>222.34027160493801</v>
      </c>
      <c r="F16" t="s">
        <v>6</v>
      </c>
      <c r="G16" t="s">
        <v>8</v>
      </c>
      <c r="H16" s="1">
        <v>599</v>
      </c>
      <c r="I16">
        <f t="shared" si="0"/>
        <v>207.61815166810226</v>
      </c>
      <c r="J16">
        <f>$I$36+I37</f>
        <v>50.5</v>
      </c>
      <c r="K16">
        <f t="shared" si="1"/>
        <v>258.11815166810226</v>
      </c>
      <c r="M16" t="s">
        <v>2</v>
      </c>
      <c r="N16">
        <v>197.115237389756</v>
      </c>
      <c r="O16">
        <v>215.18704782325699</v>
      </c>
      <c r="P16">
        <v>264.86317706192619</v>
      </c>
      <c r="Q16">
        <v>228.1594704172455</v>
      </c>
      <c r="R16">
        <v>365.56292729252601</v>
      </c>
      <c r="S16">
        <v>203.18669720776651</v>
      </c>
      <c r="T16">
        <v>0</v>
      </c>
      <c r="U16">
        <v>180.5</v>
      </c>
    </row>
    <row r="17" spans="1:21" x14ac:dyDescent="0.25">
      <c r="A17" t="s">
        <v>6</v>
      </c>
      <c r="B17" t="s">
        <v>7</v>
      </c>
      <c r="C17" s="1">
        <v>920</v>
      </c>
      <c r="D17" s="1">
        <v>250.576569709127</v>
      </c>
      <c r="F17" t="s">
        <v>6</v>
      </c>
      <c r="G17" t="s">
        <v>7</v>
      </c>
      <c r="H17" s="1">
        <v>920</v>
      </c>
      <c r="I17">
        <f t="shared" si="0"/>
        <v>244.10410517988103</v>
      </c>
      <c r="J17">
        <f t="shared" ref="J17:J20" si="4">$I$36+I38</f>
        <v>68.5</v>
      </c>
      <c r="K17">
        <f t="shared" si="1"/>
        <v>312.604105179881</v>
      </c>
      <c r="M17" t="s">
        <v>3</v>
      </c>
      <c r="N17">
        <v>249.60056724397177</v>
      </c>
      <c r="O17">
        <v>223.24797825373599</v>
      </c>
      <c r="P17">
        <v>265.90932903059223</v>
      </c>
      <c r="Q17">
        <v>262.11590082375051</v>
      </c>
      <c r="R17">
        <v>340.83311408144476</v>
      </c>
      <c r="S17">
        <v>218.12794635494774</v>
      </c>
      <c r="T17">
        <v>180.5</v>
      </c>
      <c r="U17">
        <v>0</v>
      </c>
    </row>
    <row r="18" spans="1:21" x14ac:dyDescent="0.25">
      <c r="A18" t="s">
        <v>6</v>
      </c>
      <c r="B18" t="s">
        <v>4</v>
      </c>
      <c r="C18" s="1">
        <v>650</v>
      </c>
      <c r="D18" s="1">
        <v>279.34699874574397</v>
      </c>
      <c r="F18" t="s">
        <v>6</v>
      </c>
      <c r="G18" t="s">
        <v>4</v>
      </c>
      <c r="H18" s="1">
        <v>650</v>
      </c>
      <c r="I18">
        <f t="shared" si="0"/>
        <v>269.49458838687474</v>
      </c>
      <c r="J18">
        <f t="shared" si="4"/>
        <v>32.5</v>
      </c>
      <c r="K18">
        <f t="shared" si="1"/>
        <v>301.99458838687474</v>
      </c>
    </row>
    <row r="19" spans="1:21" x14ac:dyDescent="0.25">
      <c r="A19" t="s">
        <v>6</v>
      </c>
      <c r="B19" t="s">
        <v>2</v>
      </c>
      <c r="C19" s="1">
        <v>449</v>
      </c>
      <c r="D19" s="1">
        <v>215.83811044577499</v>
      </c>
      <c r="F19" t="s">
        <v>6</v>
      </c>
      <c r="G19" t="s">
        <v>2</v>
      </c>
      <c r="H19" s="1">
        <v>449</v>
      </c>
      <c r="I19">
        <f t="shared" si="0"/>
        <v>226.36317706192622</v>
      </c>
      <c r="J19">
        <f t="shared" si="4"/>
        <v>38.5</v>
      </c>
      <c r="K19">
        <f t="shared" si="1"/>
        <v>264.86317706192619</v>
      </c>
    </row>
    <row r="20" spans="1:21" x14ac:dyDescent="0.25">
      <c r="A20" t="s">
        <v>6</v>
      </c>
      <c r="B20" t="s">
        <v>3</v>
      </c>
      <c r="C20" s="1">
        <v>361</v>
      </c>
      <c r="D20" s="1">
        <v>206.92418306172399</v>
      </c>
      <c r="F20" t="s">
        <v>6</v>
      </c>
      <c r="G20" t="s">
        <v>3</v>
      </c>
      <c r="H20" s="1">
        <v>361</v>
      </c>
      <c r="I20">
        <f t="shared" si="0"/>
        <v>207.90932903059223</v>
      </c>
      <c r="J20">
        <f t="shared" si="4"/>
        <v>58</v>
      </c>
      <c r="K20">
        <f t="shared" si="1"/>
        <v>265.90932903059223</v>
      </c>
    </row>
    <row r="21" spans="1:21" x14ac:dyDescent="0.25">
      <c r="A21" t="s">
        <v>8</v>
      </c>
      <c r="B21" t="s">
        <v>7</v>
      </c>
      <c r="C21" s="1">
        <v>945</v>
      </c>
      <c r="D21" s="1">
        <v>204.215574390798</v>
      </c>
      <c r="F21" t="s">
        <v>8</v>
      </c>
      <c r="G21" t="s">
        <v>7</v>
      </c>
      <c r="H21" s="1">
        <v>945</v>
      </c>
      <c r="I21">
        <f t="shared" si="0"/>
        <v>192.26286237624925</v>
      </c>
      <c r="J21">
        <f>$I$37+I38</f>
        <v>93</v>
      </c>
      <c r="K21">
        <f t="shared" si="1"/>
        <v>285.26286237624925</v>
      </c>
    </row>
    <row r="22" spans="1:21" x14ac:dyDescent="0.25">
      <c r="A22" t="s">
        <v>8</v>
      </c>
      <c r="B22" t="s">
        <v>4</v>
      </c>
      <c r="C22" s="1">
        <v>1197</v>
      </c>
      <c r="D22" s="1">
        <v>157.276413840017</v>
      </c>
      <c r="F22" t="s">
        <v>8</v>
      </c>
      <c r="G22" t="s">
        <v>4</v>
      </c>
      <c r="H22" s="1">
        <v>1197</v>
      </c>
      <c r="I22">
        <f t="shared" si="0"/>
        <v>170.83236339152123</v>
      </c>
      <c r="J22">
        <f t="shared" ref="J22:J24" si="5">$I$37+I39</f>
        <v>57</v>
      </c>
      <c r="K22">
        <f t="shared" si="1"/>
        <v>227.83236339152123</v>
      </c>
    </row>
    <row r="23" spans="1:21" x14ac:dyDescent="0.25">
      <c r="A23" t="s">
        <v>8</v>
      </c>
      <c r="B23" t="s">
        <v>2</v>
      </c>
      <c r="C23" s="1">
        <v>678</v>
      </c>
      <c r="D23" s="1">
        <v>165.234754623165</v>
      </c>
      <c r="F23" t="s">
        <v>8</v>
      </c>
      <c r="G23" t="s">
        <v>2</v>
      </c>
      <c r="H23" s="1">
        <v>678</v>
      </c>
      <c r="I23">
        <f t="shared" si="0"/>
        <v>165.1594704172455</v>
      </c>
      <c r="J23">
        <f t="shared" si="5"/>
        <v>63</v>
      </c>
      <c r="K23">
        <f t="shared" si="1"/>
        <v>228.1594704172455</v>
      </c>
    </row>
    <row r="24" spans="1:21" x14ac:dyDescent="0.25">
      <c r="A24" t="s">
        <v>8</v>
      </c>
      <c r="B24" t="s">
        <v>3</v>
      </c>
      <c r="C24" s="1">
        <v>622</v>
      </c>
      <c r="D24" s="1">
        <v>181.124424016982</v>
      </c>
      <c r="F24" t="s">
        <v>8</v>
      </c>
      <c r="G24" t="s">
        <v>3</v>
      </c>
      <c r="H24" s="1">
        <v>622</v>
      </c>
      <c r="I24">
        <f t="shared" si="0"/>
        <v>179.61590082375051</v>
      </c>
      <c r="J24">
        <f t="shared" si="5"/>
        <v>82.5</v>
      </c>
      <c r="K24">
        <f t="shared" si="1"/>
        <v>262.11590082375051</v>
      </c>
    </row>
    <row r="25" spans="1:21" x14ac:dyDescent="0.25">
      <c r="A25" t="s">
        <v>7</v>
      </c>
      <c r="B25" t="s">
        <v>4</v>
      </c>
      <c r="C25" s="1">
        <v>966</v>
      </c>
      <c r="D25" s="1">
        <v>186.216889549282</v>
      </c>
      <c r="F25" t="s">
        <v>7</v>
      </c>
      <c r="G25" t="s">
        <v>4</v>
      </c>
      <c r="H25" s="1">
        <v>966</v>
      </c>
      <c r="I25">
        <f t="shared" si="0"/>
        <v>173.86214239775126</v>
      </c>
      <c r="J25">
        <f>$I$38+I39</f>
        <v>75</v>
      </c>
      <c r="K25">
        <f t="shared" si="1"/>
        <v>248.86214239775126</v>
      </c>
    </row>
    <row r="26" spans="1:21" x14ac:dyDescent="0.25">
      <c r="A26" t="s">
        <v>7</v>
      </c>
      <c r="B26" t="s">
        <v>2</v>
      </c>
      <c r="C26" s="1">
        <v>1336</v>
      </c>
      <c r="D26" s="1">
        <v>228.48670824400699</v>
      </c>
      <c r="F26" t="s">
        <v>7</v>
      </c>
      <c r="G26" t="s">
        <v>2</v>
      </c>
      <c r="H26" s="1">
        <v>1336</v>
      </c>
      <c r="I26">
        <f t="shared" si="0"/>
        <v>284.56292729252601</v>
      </c>
      <c r="J26">
        <f t="shared" ref="J26:J27" si="6">$I$38+I40</f>
        <v>81</v>
      </c>
      <c r="K26">
        <f t="shared" si="1"/>
        <v>365.56292729252601</v>
      </c>
    </row>
    <row r="27" spans="1:21" x14ac:dyDescent="0.25">
      <c r="A27" t="s">
        <v>7</v>
      </c>
      <c r="B27" t="s">
        <v>3</v>
      </c>
      <c r="C27" s="1">
        <v>1246</v>
      </c>
      <c r="D27" s="1">
        <v>243.32131260953801</v>
      </c>
      <c r="F27" t="s">
        <v>7</v>
      </c>
      <c r="G27" t="s">
        <v>3</v>
      </c>
      <c r="H27" s="1">
        <v>1246</v>
      </c>
      <c r="I27">
        <f t="shared" si="0"/>
        <v>240.33311408144476</v>
      </c>
      <c r="J27">
        <f t="shared" si="6"/>
        <v>100.5</v>
      </c>
      <c r="K27">
        <f t="shared" si="1"/>
        <v>340.83311408144476</v>
      </c>
    </row>
    <row r="28" spans="1:21" x14ac:dyDescent="0.25">
      <c r="A28" t="s">
        <v>4</v>
      </c>
      <c r="B28" t="s">
        <v>2</v>
      </c>
      <c r="C28" s="1">
        <v>1013</v>
      </c>
      <c r="D28" s="1">
        <v>165.445288447705</v>
      </c>
      <c r="F28" t="s">
        <v>4</v>
      </c>
      <c r="G28" t="s">
        <v>2</v>
      </c>
      <c r="H28" s="1">
        <v>1013</v>
      </c>
      <c r="I28">
        <f t="shared" si="0"/>
        <v>158.18669720776651</v>
      </c>
      <c r="J28">
        <f>$I$39+I40</f>
        <v>45</v>
      </c>
      <c r="K28">
        <f t="shared" si="1"/>
        <v>203.18669720776651</v>
      </c>
    </row>
    <row r="29" spans="1:21" x14ac:dyDescent="0.25">
      <c r="A29" t="s">
        <v>4</v>
      </c>
      <c r="B29" t="s">
        <v>3</v>
      </c>
      <c r="C29" s="1">
        <v>946</v>
      </c>
      <c r="D29" s="1">
        <v>144.094134186345</v>
      </c>
      <c r="F29" t="s">
        <v>4</v>
      </c>
      <c r="G29" t="s">
        <v>3</v>
      </c>
      <c r="H29" s="1">
        <v>946</v>
      </c>
      <c r="I29">
        <f t="shared" si="0"/>
        <v>153.62794635494774</v>
      </c>
      <c r="J29">
        <f>$I$39+I41</f>
        <v>64.5</v>
      </c>
      <c r="K29">
        <f t="shared" si="1"/>
        <v>218.12794635494774</v>
      </c>
    </row>
    <row r="30" spans="1:21" x14ac:dyDescent="0.25">
      <c r="A30" t="s">
        <v>2</v>
      </c>
      <c r="B30" t="s">
        <v>3</v>
      </c>
      <c r="C30" s="3">
        <v>139</v>
      </c>
      <c r="D30" s="3">
        <v>110</v>
      </c>
      <c r="F30" t="s">
        <v>2</v>
      </c>
      <c r="G30" t="s">
        <v>3</v>
      </c>
      <c r="H30" s="3">
        <v>139</v>
      </c>
      <c r="I30">
        <f t="shared" si="0"/>
        <v>110</v>
      </c>
      <c r="J30">
        <f>I40+I41</f>
        <v>70.5</v>
      </c>
      <c r="K30">
        <f t="shared" si="1"/>
        <v>180.5</v>
      </c>
    </row>
    <row r="32" spans="1:21" x14ac:dyDescent="0.25">
      <c r="A32" t="s">
        <v>13</v>
      </c>
      <c r="F32" t="s">
        <v>17</v>
      </c>
    </row>
    <row r="33" spans="1:9" x14ac:dyDescent="0.25">
      <c r="A33" t="s">
        <v>10</v>
      </c>
      <c r="B33" t="s">
        <v>11</v>
      </c>
      <c r="C33" t="s">
        <v>0</v>
      </c>
      <c r="D33" s="2" t="s">
        <v>1</v>
      </c>
      <c r="F33" s="2" t="s">
        <v>18</v>
      </c>
      <c r="G33" s="2" t="s">
        <v>19</v>
      </c>
      <c r="H33" s="2" t="s">
        <v>20</v>
      </c>
      <c r="I33" s="2" t="s">
        <v>21</v>
      </c>
    </row>
    <row r="34" spans="1:9" x14ac:dyDescent="0.25">
      <c r="A34" t="s">
        <v>5</v>
      </c>
      <c r="B34" t="s">
        <v>9</v>
      </c>
      <c r="C34" s="1">
        <v>952</v>
      </c>
      <c r="D34" s="1">
        <v>222.07146833681301</v>
      </c>
      <c r="F34" t="s">
        <v>5</v>
      </c>
      <c r="G34">
        <v>25</v>
      </c>
      <c r="H34">
        <v>33</v>
      </c>
      <c r="I34">
        <f>AVERAGE(G34:H34)</f>
        <v>29</v>
      </c>
    </row>
    <row r="35" spans="1:9" x14ac:dyDescent="0.25">
      <c r="A35" t="s">
        <v>5</v>
      </c>
      <c r="B35" t="s">
        <v>6</v>
      </c>
      <c r="C35" s="1">
        <v>226</v>
      </c>
      <c r="D35" s="1">
        <v>295.629136553823</v>
      </c>
      <c r="F35" t="s">
        <v>9</v>
      </c>
      <c r="G35">
        <v>16</v>
      </c>
      <c r="H35">
        <v>19</v>
      </c>
      <c r="I35">
        <f t="shared" ref="I35:I41" si="7">AVERAGE(G35:H35)</f>
        <v>17.5</v>
      </c>
    </row>
    <row r="36" spans="1:9" x14ac:dyDescent="0.25">
      <c r="A36" t="s">
        <v>5</v>
      </c>
      <c r="B36" t="s">
        <v>8</v>
      </c>
      <c r="C36" s="1">
        <v>606</v>
      </c>
      <c r="D36" s="1">
        <v>147.40929190046401</v>
      </c>
      <c r="F36" t="s">
        <v>6</v>
      </c>
      <c r="G36">
        <v>11</v>
      </c>
      <c r="H36">
        <v>15</v>
      </c>
      <c r="I36">
        <f t="shared" si="7"/>
        <v>13</v>
      </c>
    </row>
    <row r="37" spans="1:9" x14ac:dyDescent="0.25">
      <c r="A37" t="s">
        <v>5</v>
      </c>
      <c r="B37" t="s">
        <v>7</v>
      </c>
      <c r="C37" s="1">
        <v>696</v>
      </c>
      <c r="D37" s="1">
        <v>188.22747944147</v>
      </c>
      <c r="F37" t="s">
        <v>8</v>
      </c>
      <c r="G37">
        <v>33</v>
      </c>
      <c r="H37">
        <v>42</v>
      </c>
      <c r="I37">
        <f t="shared" si="7"/>
        <v>37.5</v>
      </c>
    </row>
    <row r="38" spans="1:9" x14ac:dyDescent="0.25">
      <c r="A38" t="s">
        <v>5</v>
      </c>
      <c r="B38" t="s">
        <v>4</v>
      </c>
      <c r="C38" s="1">
        <v>594</v>
      </c>
      <c r="D38" s="1">
        <v>132.702700870461</v>
      </c>
      <c r="F38" t="s">
        <v>7</v>
      </c>
      <c r="G38">
        <v>48</v>
      </c>
      <c r="H38">
        <v>63</v>
      </c>
      <c r="I38">
        <f t="shared" si="7"/>
        <v>55.5</v>
      </c>
    </row>
    <row r="39" spans="1:9" x14ac:dyDescent="0.25">
      <c r="A39" t="s">
        <v>5</v>
      </c>
      <c r="B39" t="s">
        <v>2</v>
      </c>
      <c r="C39" s="1">
        <v>666</v>
      </c>
      <c r="D39" s="1">
        <v>142.309241425115</v>
      </c>
      <c r="F39" t="s">
        <v>4</v>
      </c>
      <c r="G39">
        <v>17</v>
      </c>
      <c r="H39">
        <v>22</v>
      </c>
      <c r="I39">
        <f t="shared" si="7"/>
        <v>19.5</v>
      </c>
    </row>
    <row r="40" spans="1:9" x14ac:dyDescent="0.25">
      <c r="A40" t="s">
        <v>5</v>
      </c>
      <c r="B40" t="s">
        <v>3</v>
      </c>
      <c r="C40" s="1">
        <v>577</v>
      </c>
      <c r="D40" s="1">
        <v>175.70566858425701</v>
      </c>
      <c r="F40" t="s">
        <v>2</v>
      </c>
      <c r="G40">
        <v>22</v>
      </c>
      <c r="H40">
        <v>29</v>
      </c>
      <c r="I40">
        <f t="shared" si="7"/>
        <v>25.5</v>
      </c>
    </row>
    <row r="41" spans="1:9" x14ac:dyDescent="0.25">
      <c r="A41" t="s">
        <v>9</v>
      </c>
      <c r="B41" t="s">
        <v>6</v>
      </c>
      <c r="C41" s="1">
        <v>737</v>
      </c>
      <c r="D41" s="1">
        <v>166.320913928013</v>
      </c>
      <c r="F41" t="s">
        <v>3</v>
      </c>
      <c r="G41">
        <v>39</v>
      </c>
      <c r="H41">
        <v>51</v>
      </c>
      <c r="I41">
        <f t="shared" si="7"/>
        <v>45</v>
      </c>
    </row>
    <row r="42" spans="1:9" x14ac:dyDescent="0.25">
      <c r="A42" t="s">
        <v>9</v>
      </c>
      <c r="B42" t="s">
        <v>8</v>
      </c>
      <c r="C42" s="1">
        <v>867</v>
      </c>
      <c r="D42" s="1">
        <v>175.51252878857699</v>
      </c>
    </row>
    <row r="43" spans="1:9" x14ac:dyDescent="0.25">
      <c r="A43" t="s">
        <v>9</v>
      </c>
      <c r="B43" t="s">
        <v>7</v>
      </c>
      <c r="C43" s="1">
        <v>1609</v>
      </c>
      <c r="D43" s="1">
        <v>204.08815024702099</v>
      </c>
    </row>
    <row r="44" spans="1:9" x14ac:dyDescent="0.25">
      <c r="A44" t="s">
        <v>9</v>
      </c>
      <c r="B44" t="s">
        <v>4</v>
      </c>
      <c r="C44" s="1">
        <v>1283</v>
      </c>
      <c r="D44" s="1">
        <v>188.264821990797</v>
      </c>
    </row>
    <row r="45" spans="1:9" x14ac:dyDescent="0.25">
      <c r="A45" t="s">
        <v>9</v>
      </c>
      <c r="B45" t="s">
        <v>2</v>
      </c>
      <c r="C45" s="1">
        <v>289</v>
      </c>
      <c r="D45" s="1">
        <v>169.214952265699</v>
      </c>
    </row>
    <row r="46" spans="1:9" x14ac:dyDescent="0.25">
      <c r="A46" t="s">
        <v>9</v>
      </c>
      <c r="B46" t="s">
        <v>3</v>
      </c>
      <c r="C46" s="1">
        <v>418</v>
      </c>
      <c r="D46" s="1">
        <v>162.237858977522</v>
      </c>
    </row>
    <row r="47" spans="1:9" x14ac:dyDescent="0.25">
      <c r="A47" t="s">
        <v>6</v>
      </c>
      <c r="B47" t="s">
        <v>8</v>
      </c>
      <c r="C47" s="1">
        <v>599</v>
      </c>
      <c r="D47" s="1">
        <v>203.19131921280899</v>
      </c>
    </row>
    <row r="48" spans="1:9" x14ac:dyDescent="0.25">
      <c r="A48" t="s">
        <v>6</v>
      </c>
      <c r="B48" t="s">
        <v>7</v>
      </c>
      <c r="C48" s="1">
        <v>920</v>
      </c>
      <c r="D48" s="1">
        <v>226.84614737550501</v>
      </c>
    </row>
    <row r="49" spans="1:4" x14ac:dyDescent="0.25">
      <c r="A49" t="s">
        <v>6</v>
      </c>
      <c r="B49" t="s">
        <v>4</v>
      </c>
      <c r="C49" s="1">
        <v>650</v>
      </c>
      <c r="D49" s="1">
        <v>258.16155917788802</v>
      </c>
    </row>
    <row r="50" spans="1:4" x14ac:dyDescent="0.25">
      <c r="A50" t="s">
        <v>6</v>
      </c>
      <c r="B50" t="s">
        <v>2</v>
      </c>
      <c r="C50" s="1">
        <v>449</v>
      </c>
      <c r="D50" s="1">
        <v>204.439845474614</v>
      </c>
    </row>
    <row r="51" spans="1:4" x14ac:dyDescent="0.25">
      <c r="A51" t="s">
        <v>6</v>
      </c>
      <c r="B51" t="s">
        <v>3</v>
      </c>
      <c r="C51" s="1">
        <v>361</v>
      </c>
      <c r="D51" s="1">
        <v>198.48406964258299</v>
      </c>
    </row>
    <row r="52" spans="1:4" x14ac:dyDescent="0.25">
      <c r="A52" t="s">
        <v>8</v>
      </c>
      <c r="B52" t="s">
        <v>7</v>
      </c>
      <c r="C52" s="1">
        <v>945</v>
      </c>
      <c r="D52" s="1">
        <v>184.651706583362</v>
      </c>
    </row>
    <row r="53" spans="1:4" x14ac:dyDescent="0.25">
      <c r="A53" t="s">
        <v>8</v>
      </c>
      <c r="B53" t="s">
        <v>4</v>
      </c>
      <c r="C53" s="1">
        <v>1197</v>
      </c>
      <c r="D53" s="1">
        <v>180.72620913415301</v>
      </c>
    </row>
    <row r="54" spans="1:4" x14ac:dyDescent="0.25">
      <c r="A54" t="s">
        <v>8</v>
      </c>
      <c r="B54" t="s">
        <v>2</v>
      </c>
      <c r="C54" s="1">
        <v>678</v>
      </c>
      <c r="D54" s="1">
        <v>162.65472566371699</v>
      </c>
    </row>
    <row r="55" spans="1:4" x14ac:dyDescent="0.25">
      <c r="A55" t="s">
        <v>8</v>
      </c>
      <c r="B55" t="s">
        <v>3</v>
      </c>
      <c r="C55" s="1">
        <v>622</v>
      </c>
      <c r="D55" s="1">
        <v>175.78799118324801</v>
      </c>
    </row>
    <row r="56" spans="1:4" x14ac:dyDescent="0.25">
      <c r="A56" t="s">
        <v>7</v>
      </c>
      <c r="B56" t="s">
        <v>4</v>
      </c>
      <c r="C56" s="1">
        <v>966</v>
      </c>
      <c r="D56" s="1">
        <v>175.50800993847599</v>
      </c>
    </row>
    <row r="57" spans="1:4" x14ac:dyDescent="0.25">
      <c r="A57" t="s">
        <v>7</v>
      </c>
      <c r="B57" t="s">
        <v>2</v>
      </c>
      <c r="C57" s="1">
        <v>1336</v>
      </c>
      <c r="D57" s="1">
        <v>236.72713679745499</v>
      </c>
    </row>
    <row r="58" spans="1:4" x14ac:dyDescent="0.25">
      <c r="A58" t="s">
        <v>7</v>
      </c>
      <c r="B58" t="s">
        <v>3</v>
      </c>
      <c r="C58" s="1">
        <v>1246</v>
      </c>
      <c r="D58" s="1">
        <v>234.22493619090099</v>
      </c>
    </row>
    <row r="59" spans="1:4" x14ac:dyDescent="0.25">
      <c r="A59" t="s">
        <v>4</v>
      </c>
      <c r="B59" t="s">
        <v>2</v>
      </c>
      <c r="C59" s="1">
        <v>1013</v>
      </c>
      <c r="D59" s="1">
        <v>163.68729516488</v>
      </c>
    </row>
    <row r="60" spans="1:4" x14ac:dyDescent="0.25">
      <c r="A60" t="s">
        <v>4</v>
      </c>
      <c r="B60" t="s">
        <v>3</v>
      </c>
      <c r="C60" s="1">
        <v>946</v>
      </c>
      <c r="D60" s="1">
        <v>161.47440783510001</v>
      </c>
    </row>
    <row r="61" spans="1:4" x14ac:dyDescent="0.25">
      <c r="A61" t="s">
        <v>2</v>
      </c>
      <c r="B61" t="s">
        <v>3</v>
      </c>
      <c r="C61" s="3">
        <v>139</v>
      </c>
      <c r="D61" s="3">
        <v>110</v>
      </c>
    </row>
    <row r="63" spans="1:4" x14ac:dyDescent="0.25">
      <c r="A63" t="s">
        <v>14</v>
      </c>
    </row>
    <row r="64" spans="1:4" x14ac:dyDescent="0.25">
      <c r="A64" t="s">
        <v>10</v>
      </c>
      <c r="B64" t="s">
        <v>11</v>
      </c>
      <c r="C64" t="s">
        <v>0</v>
      </c>
      <c r="D64" s="2" t="s">
        <v>1</v>
      </c>
    </row>
    <row r="65" spans="1:4" x14ac:dyDescent="0.25">
      <c r="A65" t="s">
        <v>5</v>
      </c>
      <c r="B65" t="s">
        <v>9</v>
      </c>
      <c r="C65" s="4">
        <v>952</v>
      </c>
      <c r="D65" s="4">
        <v>236.912267362687</v>
      </c>
    </row>
    <row r="66" spans="1:4" x14ac:dyDescent="0.25">
      <c r="A66" t="s">
        <v>5</v>
      </c>
      <c r="B66" t="s">
        <v>6</v>
      </c>
      <c r="C66" s="4">
        <v>226</v>
      </c>
      <c r="D66" s="4">
        <v>256.82545642438902</v>
      </c>
    </row>
    <row r="67" spans="1:4" x14ac:dyDescent="0.25">
      <c r="A67" t="s">
        <v>5</v>
      </c>
      <c r="B67" t="s">
        <v>8</v>
      </c>
      <c r="C67" s="4">
        <v>606</v>
      </c>
      <c r="D67" s="4">
        <v>131.143067513213</v>
      </c>
    </row>
    <row r="68" spans="1:4" x14ac:dyDescent="0.25">
      <c r="A68" t="s">
        <v>5</v>
      </c>
      <c r="B68" t="s">
        <v>7</v>
      </c>
      <c r="C68" s="4">
        <v>696</v>
      </c>
      <c r="D68" s="4">
        <v>200.273658219623</v>
      </c>
    </row>
    <row r="69" spans="1:4" x14ac:dyDescent="0.25">
      <c r="A69" t="s">
        <v>5</v>
      </c>
      <c r="B69" t="s">
        <v>4</v>
      </c>
      <c r="C69" s="4">
        <v>594</v>
      </c>
      <c r="D69" s="4">
        <v>132.29659851637399</v>
      </c>
    </row>
    <row r="70" spans="1:4" x14ac:dyDescent="0.25">
      <c r="A70" t="s">
        <v>5</v>
      </c>
      <c r="B70" t="s">
        <v>2</v>
      </c>
      <c r="C70" s="4">
        <v>666</v>
      </c>
      <c r="D70" s="4">
        <v>134.34171214017499</v>
      </c>
    </row>
    <row r="71" spans="1:4" x14ac:dyDescent="0.25">
      <c r="A71" t="s">
        <v>5</v>
      </c>
      <c r="B71" t="s">
        <v>3</v>
      </c>
      <c r="C71" s="4">
        <v>577</v>
      </c>
      <c r="D71" s="4">
        <v>172.02038356019801</v>
      </c>
    </row>
    <row r="72" spans="1:4" x14ac:dyDescent="0.25">
      <c r="A72" t="s">
        <v>9</v>
      </c>
      <c r="B72" t="s">
        <v>6</v>
      </c>
      <c r="C72" s="4">
        <v>737</v>
      </c>
      <c r="D72" s="4">
        <v>166.95435432868999</v>
      </c>
    </row>
    <row r="73" spans="1:4" x14ac:dyDescent="0.25">
      <c r="A73" t="s">
        <v>9</v>
      </c>
      <c r="B73" t="s">
        <v>8</v>
      </c>
      <c r="C73" s="4">
        <v>867</v>
      </c>
      <c r="D73" s="4">
        <v>173.489898952918</v>
      </c>
    </row>
    <row r="74" spans="1:4" x14ac:dyDescent="0.25">
      <c r="A74" t="s">
        <v>9</v>
      </c>
      <c r="B74" t="s">
        <v>7</v>
      </c>
      <c r="C74" s="4">
        <v>1609</v>
      </c>
      <c r="D74" s="4">
        <v>203.66594106716201</v>
      </c>
    </row>
    <row r="75" spans="1:4" x14ac:dyDescent="0.25">
      <c r="A75" t="s">
        <v>9</v>
      </c>
      <c r="B75" t="s">
        <v>4</v>
      </c>
      <c r="C75" s="4">
        <v>1283</v>
      </c>
      <c r="D75" s="4">
        <v>199.201421514266</v>
      </c>
    </row>
    <row r="76" spans="1:4" x14ac:dyDescent="0.25">
      <c r="A76" t="s">
        <v>9</v>
      </c>
      <c r="B76" t="s">
        <v>2</v>
      </c>
      <c r="C76" s="4">
        <v>289</v>
      </c>
      <c r="D76" s="4">
        <v>169.74800788954599</v>
      </c>
    </row>
    <row r="77" spans="1:4" x14ac:dyDescent="0.25">
      <c r="A77" t="s">
        <v>9</v>
      </c>
      <c r="B77" t="s">
        <v>3</v>
      </c>
      <c r="C77" s="4">
        <v>418</v>
      </c>
      <c r="D77" s="4">
        <v>159.01334303171399</v>
      </c>
    </row>
    <row r="78" spans="1:4" x14ac:dyDescent="0.25">
      <c r="A78" t="s">
        <v>6</v>
      </c>
      <c r="B78" t="s">
        <v>8</v>
      </c>
      <c r="C78" s="4">
        <v>599</v>
      </c>
      <c r="D78" s="4">
        <v>225.71956760316101</v>
      </c>
    </row>
    <row r="79" spans="1:4" x14ac:dyDescent="0.25">
      <c r="A79" t="s">
        <v>6</v>
      </c>
      <c r="B79" t="s">
        <v>7</v>
      </c>
      <c r="C79" s="4">
        <v>920</v>
      </c>
      <c r="D79" s="4">
        <v>245.76566523605101</v>
      </c>
    </row>
    <row r="80" spans="1:4" x14ac:dyDescent="0.25">
      <c r="A80" t="s">
        <v>6</v>
      </c>
      <c r="B80" t="s">
        <v>4</v>
      </c>
      <c r="C80" s="4">
        <v>650</v>
      </c>
      <c r="D80" s="4">
        <v>269.59414893616997</v>
      </c>
    </row>
    <row r="81" spans="1:4" x14ac:dyDescent="0.25">
      <c r="A81" t="s">
        <v>6</v>
      </c>
      <c r="B81" t="s">
        <v>2</v>
      </c>
      <c r="C81" s="4">
        <v>449</v>
      </c>
      <c r="D81" s="4">
        <v>263.51522064323098</v>
      </c>
    </row>
    <row r="82" spans="1:4" x14ac:dyDescent="0.25">
      <c r="A82" t="s">
        <v>6</v>
      </c>
      <c r="B82" t="s">
        <v>3</v>
      </c>
      <c r="C82" s="4">
        <v>361</v>
      </c>
      <c r="D82" s="4">
        <v>207.206860876668</v>
      </c>
    </row>
    <row r="83" spans="1:4" x14ac:dyDescent="0.25">
      <c r="A83" t="s">
        <v>8</v>
      </c>
      <c r="B83" t="s">
        <v>7</v>
      </c>
      <c r="C83" s="4">
        <v>945</v>
      </c>
      <c r="D83" s="4">
        <v>179.15071670811699</v>
      </c>
    </row>
    <row r="84" spans="1:4" x14ac:dyDescent="0.25">
      <c r="A84" t="s">
        <v>8</v>
      </c>
      <c r="B84" t="s">
        <v>4</v>
      </c>
      <c r="C84" s="4">
        <v>1197</v>
      </c>
      <c r="D84" s="4">
        <v>178.91802534778699</v>
      </c>
    </row>
    <row r="85" spans="1:4" x14ac:dyDescent="0.25">
      <c r="A85" t="s">
        <v>8</v>
      </c>
      <c r="B85" t="s">
        <v>2</v>
      </c>
      <c r="C85" s="4">
        <v>678</v>
      </c>
      <c r="D85" s="4">
        <v>155.28111238133101</v>
      </c>
    </row>
    <row r="86" spans="1:4" x14ac:dyDescent="0.25">
      <c r="A86" t="s">
        <v>8</v>
      </c>
      <c r="B86" t="s">
        <v>3</v>
      </c>
      <c r="C86" s="4">
        <v>622</v>
      </c>
      <c r="D86" s="4">
        <v>176.01579454430299</v>
      </c>
    </row>
    <row r="87" spans="1:4" x14ac:dyDescent="0.25">
      <c r="A87" t="s">
        <v>7</v>
      </c>
      <c r="B87" t="s">
        <v>4</v>
      </c>
      <c r="C87" s="4">
        <v>966</v>
      </c>
      <c r="D87" s="4">
        <v>172.924905488202</v>
      </c>
    </row>
    <row r="88" spans="1:4" x14ac:dyDescent="0.25">
      <c r="A88" t="s">
        <v>7</v>
      </c>
      <c r="B88" t="s">
        <v>2</v>
      </c>
      <c r="C88" s="4">
        <v>1336</v>
      </c>
      <c r="D88" s="4">
        <v>333.21861223222601</v>
      </c>
    </row>
    <row r="89" spans="1:4" x14ac:dyDescent="0.25">
      <c r="A89" t="s">
        <v>7</v>
      </c>
      <c r="B89" t="s">
        <v>3</v>
      </c>
      <c r="C89" s="4">
        <v>1246</v>
      </c>
      <c r="D89" s="4">
        <v>247.51112475693401</v>
      </c>
    </row>
    <row r="90" spans="1:4" x14ac:dyDescent="0.25">
      <c r="A90" t="s">
        <v>4</v>
      </c>
      <c r="B90" t="s">
        <v>2</v>
      </c>
      <c r="C90" s="4">
        <v>1013</v>
      </c>
      <c r="D90" s="4">
        <v>159.41447593751101</v>
      </c>
    </row>
    <row r="91" spans="1:4" x14ac:dyDescent="0.25">
      <c r="A91" t="s">
        <v>4</v>
      </c>
      <c r="B91" t="s">
        <v>3</v>
      </c>
      <c r="C91" s="4">
        <v>946</v>
      </c>
      <c r="D91" s="4">
        <v>166.04246492226</v>
      </c>
    </row>
    <row r="92" spans="1:4" x14ac:dyDescent="0.25">
      <c r="A92" t="s">
        <v>2</v>
      </c>
      <c r="B92" t="s">
        <v>3</v>
      </c>
      <c r="C92" s="3">
        <v>139</v>
      </c>
      <c r="D92" s="3">
        <v>110</v>
      </c>
    </row>
    <row r="94" spans="1:4" x14ac:dyDescent="0.25">
      <c r="A94" t="s">
        <v>15</v>
      </c>
    </row>
    <row r="95" spans="1:4" x14ac:dyDescent="0.25">
      <c r="A95" t="s">
        <v>10</v>
      </c>
      <c r="B95" t="s">
        <v>11</v>
      </c>
      <c r="C95" t="s">
        <v>0</v>
      </c>
      <c r="D95" s="2" t="s">
        <v>1</v>
      </c>
    </row>
    <row r="96" spans="1:4" x14ac:dyDescent="0.25">
      <c r="A96" t="s">
        <v>5</v>
      </c>
      <c r="B96" t="s">
        <v>9</v>
      </c>
      <c r="C96" s="4">
        <v>952</v>
      </c>
      <c r="D96" s="4">
        <v>212.38950500405701</v>
      </c>
    </row>
    <row r="97" spans="1:4" x14ac:dyDescent="0.25">
      <c r="A97" t="s">
        <v>5</v>
      </c>
      <c r="B97" t="s">
        <v>6</v>
      </c>
      <c r="C97" s="4">
        <v>226</v>
      </c>
      <c r="D97" s="4">
        <v>243.50538436587701</v>
      </c>
    </row>
    <row r="98" spans="1:4" x14ac:dyDescent="0.25">
      <c r="A98" t="s">
        <v>5</v>
      </c>
      <c r="B98" t="s">
        <v>8</v>
      </c>
      <c r="C98" s="4">
        <v>606</v>
      </c>
      <c r="D98" s="4">
        <v>137.70781793775501</v>
      </c>
    </row>
    <row r="99" spans="1:4" x14ac:dyDescent="0.25">
      <c r="A99" t="s">
        <v>5</v>
      </c>
      <c r="B99" t="s">
        <v>7</v>
      </c>
      <c r="C99" s="4">
        <v>696</v>
      </c>
      <c r="D99" s="4">
        <v>173.918140612928</v>
      </c>
    </row>
    <row r="100" spans="1:4" x14ac:dyDescent="0.25">
      <c r="A100" t="s">
        <v>5</v>
      </c>
      <c r="B100" t="s">
        <v>4</v>
      </c>
      <c r="C100" s="4">
        <v>594</v>
      </c>
      <c r="D100" s="4">
        <v>122.801944088985</v>
      </c>
    </row>
    <row r="101" spans="1:4" x14ac:dyDescent="0.25">
      <c r="A101" t="s">
        <v>5</v>
      </c>
      <c r="B101" t="s">
        <v>2</v>
      </c>
      <c r="C101" s="4">
        <v>666</v>
      </c>
      <c r="D101" s="4">
        <v>146.86235805648201</v>
      </c>
    </row>
    <row r="102" spans="1:4" x14ac:dyDescent="0.25">
      <c r="A102" t="s">
        <v>5</v>
      </c>
      <c r="B102" t="s">
        <v>3</v>
      </c>
      <c r="C102" s="4">
        <v>577</v>
      </c>
      <c r="D102" s="4">
        <v>170.37630405975199</v>
      </c>
    </row>
    <row r="103" spans="1:4" x14ac:dyDescent="0.25">
      <c r="A103" t="s">
        <v>9</v>
      </c>
      <c r="B103" t="s">
        <v>6</v>
      </c>
      <c r="C103" s="4">
        <v>737</v>
      </c>
      <c r="D103" s="4">
        <v>174.921691176471</v>
      </c>
    </row>
    <row r="104" spans="1:4" x14ac:dyDescent="0.25">
      <c r="A104" t="s">
        <v>9</v>
      </c>
      <c r="B104" t="s">
        <v>8</v>
      </c>
      <c r="C104" s="4">
        <v>867</v>
      </c>
      <c r="D104" s="4">
        <v>166.27239279812099</v>
      </c>
    </row>
    <row r="105" spans="1:4" x14ac:dyDescent="0.25">
      <c r="A105" t="s">
        <v>9</v>
      </c>
      <c r="B105" t="s">
        <v>7</v>
      </c>
      <c r="C105" s="4">
        <v>1609</v>
      </c>
      <c r="D105" s="4">
        <v>218.65897319400301</v>
      </c>
    </row>
    <row r="106" spans="1:4" x14ac:dyDescent="0.25">
      <c r="A106" t="s">
        <v>9</v>
      </c>
      <c r="B106" t="s">
        <v>4</v>
      </c>
      <c r="C106" s="4">
        <v>1283</v>
      </c>
      <c r="D106" s="4">
        <v>175.93028399238099</v>
      </c>
    </row>
    <row r="107" spans="1:4" x14ac:dyDescent="0.25">
      <c r="A107" t="s">
        <v>9</v>
      </c>
      <c r="B107" t="s">
        <v>2</v>
      </c>
      <c r="C107" s="4">
        <v>289</v>
      </c>
      <c r="D107" s="4">
        <v>176.02904878592099</v>
      </c>
    </row>
    <row r="108" spans="1:4" x14ac:dyDescent="0.25">
      <c r="A108" t="s">
        <v>9</v>
      </c>
      <c r="B108" t="s">
        <v>3</v>
      </c>
      <c r="C108" s="4">
        <v>418</v>
      </c>
      <c r="D108" s="4">
        <v>159.27552285679499</v>
      </c>
    </row>
    <row r="109" spans="1:4" x14ac:dyDescent="0.25">
      <c r="A109" t="s">
        <v>6</v>
      </c>
      <c r="B109" t="s">
        <v>8</v>
      </c>
      <c r="C109" s="4">
        <v>599</v>
      </c>
      <c r="D109" s="4">
        <v>179.22144825150099</v>
      </c>
    </row>
    <row r="110" spans="1:4" x14ac:dyDescent="0.25">
      <c r="A110" t="s">
        <v>6</v>
      </c>
      <c r="B110" t="s">
        <v>7</v>
      </c>
      <c r="C110" s="4">
        <v>920</v>
      </c>
      <c r="D110" s="4">
        <v>253.22803839884099</v>
      </c>
    </row>
    <row r="111" spans="1:4" x14ac:dyDescent="0.25">
      <c r="A111" t="s">
        <v>6</v>
      </c>
      <c r="B111" t="s">
        <v>4</v>
      </c>
      <c r="C111" s="4">
        <v>650</v>
      </c>
      <c r="D111" s="4">
        <v>270.87564668769699</v>
      </c>
    </row>
    <row r="112" spans="1:4" x14ac:dyDescent="0.25">
      <c r="A112" t="s">
        <v>6</v>
      </c>
      <c r="B112" t="s">
        <v>2</v>
      </c>
      <c r="C112" s="4">
        <v>449</v>
      </c>
      <c r="D112" s="4">
        <v>221.65953168408501</v>
      </c>
    </row>
    <row r="113" spans="1:4" x14ac:dyDescent="0.25">
      <c r="A113" t="s">
        <v>6</v>
      </c>
      <c r="B113" t="s">
        <v>3</v>
      </c>
      <c r="C113" s="4">
        <v>361</v>
      </c>
      <c r="D113" s="4">
        <v>219.02220254139399</v>
      </c>
    </row>
    <row r="114" spans="1:4" x14ac:dyDescent="0.25">
      <c r="A114" t="s">
        <v>8</v>
      </c>
      <c r="B114" t="s">
        <v>7</v>
      </c>
      <c r="C114" s="4">
        <v>945</v>
      </c>
      <c r="D114" s="4">
        <v>201.03345182272</v>
      </c>
    </row>
    <row r="115" spans="1:4" x14ac:dyDescent="0.25">
      <c r="A115" t="s">
        <v>8</v>
      </c>
      <c r="B115" t="s">
        <v>4</v>
      </c>
      <c r="C115" s="4">
        <v>1197</v>
      </c>
      <c r="D115" s="4">
        <v>166.40880524412799</v>
      </c>
    </row>
    <row r="116" spans="1:4" x14ac:dyDescent="0.25">
      <c r="A116" t="s">
        <v>8</v>
      </c>
      <c r="B116" t="s">
        <v>2</v>
      </c>
      <c r="C116" s="4">
        <v>678</v>
      </c>
      <c r="D116" s="4">
        <v>177.467289000769</v>
      </c>
    </row>
    <row r="117" spans="1:4" x14ac:dyDescent="0.25">
      <c r="A117" t="s">
        <v>8</v>
      </c>
      <c r="B117" t="s">
        <v>3</v>
      </c>
      <c r="C117" s="4">
        <v>622</v>
      </c>
      <c r="D117" s="4">
        <v>185.535393550469</v>
      </c>
    </row>
    <row r="118" spans="1:4" x14ac:dyDescent="0.25">
      <c r="A118" t="s">
        <v>7</v>
      </c>
      <c r="B118" t="s">
        <v>4</v>
      </c>
      <c r="C118" s="4">
        <v>966</v>
      </c>
      <c r="D118" s="4">
        <v>160.798764615045</v>
      </c>
    </row>
    <row r="119" spans="1:4" x14ac:dyDescent="0.25">
      <c r="A119" t="s">
        <v>7</v>
      </c>
      <c r="B119" t="s">
        <v>2</v>
      </c>
      <c r="C119" s="4">
        <v>1336</v>
      </c>
      <c r="D119" s="4">
        <v>339.81925189641601</v>
      </c>
    </row>
    <row r="120" spans="1:4" x14ac:dyDescent="0.25">
      <c r="A120" t="s">
        <v>7</v>
      </c>
      <c r="B120" t="s">
        <v>3</v>
      </c>
      <c r="C120" s="4">
        <v>1246</v>
      </c>
      <c r="D120" s="4">
        <v>236.27508276840601</v>
      </c>
    </row>
    <row r="121" spans="1:4" x14ac:dyDescent="0.25">
      <c r="A121" t="s">
        <v>4</v>
      </c>
      <c r="B121" t="s">
        <v>2</v>
      </c>
      <c r="C121" s="4">
        <v>1013</v>
      </c>
      <c r="D121" s="4">
        <v>144.19972928096999</v>
      </c>
    </row>
    <row r="122" spans="1:4" x14ac:dyDescent="0.25">
      <c r="A122" t="s">
        <v>4</v>
      </c>
      <c r="B122" t="s">
        <v>3</v>
      </c>
      <c r="C122" s="4">
        <v>946</v>
      </c>
      <c r="D122" s="4">
        <v>142.900778476086</v>
      </c>
    </row>
    <row r="123" spans="1:4" x14ac:dyDescent="0.25">
      <c r="A123" t="s">
        <v>2</v>
      </c>
      <c r="B123" t="s">
        <v>3</v>
      </c>
      <c r="C123" s="3">
        <v>139</v>
      </c>
      <c r="D123" s="3">
        <v>110</v>
      </c>
    </row>
  </sheetData>
  <sortState ref="A1:A4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2016-12-04T22:45:04Z</dcterms:modified>
</cp:coreProperties>
</file>