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3320" windowHeight="5985" activeTab="1"/>
  </bookViews>
  <sheets>
    <sheet name="tcas" sheetId="1" r:id="rId1"/>
    <sheet name="print_tokens1" sheetId="2" r:id="rId2"/>
    <sheet name="proint_tokens2" sheetId="3" r:id="rId3"/>
    <sheet name="replace" sheetId="4" r:id="rId4"/>
    <sheet name="schule1" sheetId="5" r:id="rId5"/>
    <sheet name="schule2" sheetId="6" r:id="rId6"/>
    <sheet name="totinfo" sheetId="7" r:id="rId7"/>
    <sheet name="grep" sheetId="8" r:id="rId8"/>
  </sheets>
  <calcPr calcId="152511"/>
</workbook>
</file>

<file path=xl/calcChain.xml><?xml version="1.0" encoding="utf-8"?>
<calcChain xmlns="http://schemas.openxmlformats.org/spreadsheetml/2006/main">
  <c r="D11" i="2" l="1"/>
  <c r="F11" i="2"/>
  <c r="A11" i="2"/>
  <c r="E11" i="2"/>
  <c r="H11" i="2"/>
  <c r="I11" i="2"/>
  <c r="B11" i="2"/>
  <c r="C11" i="2"/>
  <c r="G11" i="2"/>
  <c r="D47" i="1"/>
  <c r="H47" i="1"/>
  <c r="G47" i="1"/>
  <c r="A47" i="1"/>
  <c r="F47" i="1"/>
  <c r="E47" i="1"/>
  <c r="B47" i="1"/>
  <c r="I47" i="1"/>
  <c r="C47" i="1"/>
</calcChain>
</file>

<file path=xl/sharedStrings.xml><?xml version="1.0" encoding="utf-8"?>
<sst xmlns="http://schemas.openxmlformats.org/spreadsheetml/2006/main" count="382" uniqueCount="178">
  <si>
    <t>v</t>
    <phoneticPr fontId="1" type="noConversion"/>
  </si>
  <si>
    <t>line</t>
    <phoneticPr fontId="1" type="noConversion"/>
  </si>
  <si>
    <t>soc</t>
    <phoneticPr fontId="1" type="noConversion"/>
  </si>
  <si>
    <t>missing</t>
    <phoneticPr fontId="1" type="noConversion"/>
  </si>
  <si>
    <t>type</t>
    <phoneticPr fontId="1" type="noConversion"/>
  </si>
  <si>
    <t>wrong</t>
    <phoneticPr fontId="1" type="noConversion"/>
  </si>
  <si>
    <t>assign</t>
    <phoneticPr fontId="1" type="noConversion"/>
  </si>
  <si>
    <t>assign</t>
    <phoneticPr fontId="1" type="noConversion"/>
  </si>
  <si>
    <t>missing</t>
    <phoneticPr fontId="1" type="noConversion"/>
  </si>
  <si>
    <t>assign</t>
    <phoneticPr fontId="1" type="noConversion"/>
  </si>
  <si>
    <t>wrong</t>
    <phoneticPr fontId="1" type="noConversion"/>
  </si>
  <si>
    <t>wrong</t>
    <phoneticPr fontId="1" type="noConversion"/>
  </si>
  <si>
    <t>extra</t>
    <phoneticPr fontId="1" type="noConversion"/>
  </si>
  <si>
    <t>assign</t>
    <phoneticPr fontId="1" type="noConversion"/>
  </si>
  <si>
    <t>106, 113</t>
    <phoneticPr fontId="1" type="noConversion"/>
  </si>
  <si>
    <t>checking</t>
    <phoneticPr fontId="1" type="noConversion"/>
  </si>
  <si>
    <t>wrong</t>
    <phoneticPr fontId="1" type="noConversion"/>
  </si>
  <si>
    <t>assign</t>
    <phoneticPr fontId="1" type="noConversion"/>
  </si>
  <si>
    <t>wrong</t>
    <phoneticPr fontId="1" type="noConversion"/>
  </si>
  <si>
    <t>wrong</t>
    <phoneticPr fontId="1" type="noConversion"/>
  </si>
  <si>
    <t>assign</t>
    <phoneticPr fontId="1" type="noConversion"/>
  </si>
  <si>
    <t>assign</t>
    <phoneticPr fontId="1" type="noConversion"/>
  </si>
  <si>
    <t>assign</t>
    <phoneticPr fontId="1" type="noConversion"/>
  </si>
  <si>
    <t>wrong</t>
    <phoneticPr fontId="1" type="noConversion"/>
  </si>
  <si>
    <t>assign</t>
    <phoneticPr fontId="1" type="noConversion"/>
  </si>
  <si>
    <t>assign</t>
    <phoneticPr fontId="1" type="noConversion"/>
  </si>
  <si>
    <t>extra</t>
    <phoneticPr fontId="1" type="noConversion"/>
  </si>
  <si>
    <t>76,81</t>
    <phoneticPr fontId="1" type="noConversion"/>
  </si>
  <si>
    <t>assign</t>
    <phoneticPr fontId="1" type="noConversion"/>
  </si>
  <si>
    <t>assign</t>
    <phoneticPr fontId="1" type="noConversion"/>
  </si>
  <si>
    <t>extra</t>
    <phoneticPr fontId="1" type="noConversion"/>
  </si>
  <si>
    <t xml:space="preserve">94,99 </t>
    <phoneticPr fontId="1" type="noConversion"/>
  </si>
  <si>
    <t>missing</t>
    <phoneticPr fontId="1" type="noConversion"/>
  </si>
  <si>
    <t>checking</t>
    <phoneticPr fontId="1" type="noConversion"/>
  </si>
  <si>
    <t>50, 51, 52, 53</t>
    <phoneticPr fontId="1" type="noConversion"/>
  </si>
  <si>
    <t>assign</t>
    <phoneticPr fontId="1" type="noConversion"/>
  </si>
  <si>
    <t>wrong</t>
    <phoneticPr fontId="1" type="noConversion"/>
  </si>
  <si>
    <t>wrong</t>
    <phoneticPr fontId="1" type="noConversion"/>
  </si>
  <si>
    <t>wrong</t>
    <phoneticPr fontId="1" type="noConversion"/>
  </si>
  <si>
    <t>assign</t>
    <phoneticPr fontId="1" type="noConversion"/>
  </si>
  <si>
    <t>assign</t>
    <phoneticPr fontId="1" type="noConversion"/>
  </si>
  <si>
    <t>wrong</t>
    <phoneticPr fontId="1" type="noConversion"/>
  </si>
  <si>
    <t>assign</t>
    <phoneticPr fontId="1" type="noConversion"/>
  </si>
  <si>
    <t>wrong</t>
    <phoneticPr fontId="1" type="noConversion"/>
  </si>
  <si>
    <t>wrong</t>
    <phoneticPr fontId="1" type="noConversion"/>
  </si>
  <si>
    <t>12, 118</t>
    <phoneticPr fontId="1" type="noConversion"/>
  </si>
  <si>
    <t>wrong</t>
    <phoneticPr fontId="1" type="noConversion"/>
  </si>
  <si>
    <t>wrong</t>
    <phoneticPr fontId="1" type="noConversion"/>
  </si>
  <si>
    <t>wrong</t>
    <phoneticPr fontId="1" type="noConversion"/>
  </si>
  <si>
    <t>wrong</t>
    <phoneticPr fontId="1" type="noConversion"/>
  </si>
  <si>
    <t>75, 126</t>
    <phoneticPr fontId="1" type="noConversion"/>
  </si>
  <si>
    <t>wrong</t>
    <phoneticPr fontId="1" type="noConversion"/>
  </si>
  <si>
    <t>assign</t>
    <phoneticPr fontId="1" type="noConversion"/>
  </si>
  <si>
    <t xml:space="preserve">224, 241, 393 </t>
    <phoneticPr fontId="1" type="noConversion"/>
  </si>
  <si>
    <t>checking</t>
    <phoneticPr fontId="1" type="noConversion"/>
  </si>
  <si>
    <t>extra</t>
    <phoneticPr fontId="1" type="noConversion"/>
  </si>
  <si>
    <t>interface</t>
    <phoneticPr fontId="1" type="noConversion"/>
  </si>
  <si>
    <t>missing</t>
    <phoneticPr fontId="1" type="noConversion"/>
  </si>
  <si>
    <t>assign</t>
    <phoneticPr fontId="1" type="noConversion"/>
  </si>
  <si>
    <t>wrong</t>
    <phoneticPr fontId="1" type="noConversion"/>
  </si>
  <si>
    <t>assign</t>
    <phoneticPr fontId="1" type="noConversion"/>
  </si>
  <si>
    <t>missing</t>
    <phoneticPr fontId="1" type="noConversion"/>
  </si>
  <si>
    <t>59, 70, 82, 85, 119, 122</t>
    <phoneticPr fontId="1" type="noConversion"/>
  </si>
  <si>
    <t>checking</t>
    <phoneticPr fontId="1" type="noConversion"/>
  </si>
  <si>
    <t>assign</t>
    <phoneticPr fontId="1" type="noConversion"/>
  </si>
  <si>
    <t>interface</t>
    <phoneticPr fontId="1" type="noConversion"/>
  </si>
  <si>
    <t>wrong</t>
    <phoneticPr fontId="1" type="noConversion"/>
  </si>
  <si>
    <t>checking</t>
    <phoneticPr fontId="1" type="noConversion"/>
  </si>
  <si>
    <t>extra</t>
    <phoneticPr fontId="1" type="noConversion"/>
  </si>
  <si>
    <t>extra</t>
    <phoneticPr fontId="1" type="noConversion"/>
  </si>
  <si>
    <t>checking</t>
    <phoneticPr fontId="1" type="noConversion"/>
  </si>
  <si>
    <t>wrong</t>
    <phoneticPr fontId="1" type="noConversion"/>
  </si>
  <si>
    <t>107, 110</t>
    <phoneticPr fontId="1" type="noConversion"/>
  </si>
  <si>
    <t>checking</t>
    <phoneticPr fontId="1" type="noConversion"/>
  </si>
  <si>
    <t>missing</t>
    <phoneticPr fontId="1" type="noConversion"/>
  </si>
  <si>
    <t>checking</t>
    <phoneticPr fontId="1" type="noConversion"/>
  </si>
  <si>
    <t>wrong</t>
    <phoneticPr fontId="1" type="noConversion"/>
  </si>
  <si>
    <t>checking</t>
    <phoneticPr fontId="1" type="noConversion"/>
  </si>
  <si>
    <t>missing</t>
    <phoneticPr fontId="1" type="noConversion"/>
  </si>
  <si>
    <t>checking</t>
    <phoneticPr fontId="1" type="noConversion"/>
  </si>
  <si>
    <t>extra</t>
    <phoneticPr fontId="1" type="noConversion"/>
  </si>
  <si>
    <t>assign</t>
    <phoneticPr fontId="1" type="noConversion"/>
  </si>
  <si>
    <t>missing</t>
    <phoneticPr fontId="1" type="noConversion"/>
  </si>
  <si>
    <t>checking</t>
    <phoneticPr fontId="1" type="noConversion"/>
  </si>
  <si>
    <t>wrong</t>
    <phoneticPr fontId="1" type="noConversion"/>
  </si>
  <si>
    <t>3*</t>
    <phoneticPr fontId="1" type="noConversion"/>
  </si>
  <si>
    <t>5*</t>
    <phoneticPr fontId="1" type="noConversion"/>
  </si>
  <si>
    <t>assign</t>
    <phoneticPr fontId="1" type="noConversion"/>
  </si>
  <si>
    <t>extra</t>
    <phoneticPr fontId="1" type="noConversion"/>
  </si>
  <si>
    <t>assign</t>
    <phoneticPr fontId="1" type="noConversion"/>
  </si>
  <si>
    <t>extra</t>
    <phoneticPr fontId="1" type="noConversion"/>
  </si>
  <si>
    <t>38, 41, 43, 44, 45, 46, 514, 517</t>
    <phoneticPr fontId="1" type="noConversion"/>
  </si>
  <si>
    <t>19*</t>
    <phoneticPr fontId="1" type="noConversion"/>
  </si>
  <si>
    <t>interface</t>
    <phoneticPr fontId="1" type="noConversion"/>
  </si>
  <si>
    <t>wrong</t>
    <phoneticPr fontId="1" type="noConversion"/>
  </si>
  <si>
    <t>wrong</t>
    <phoneticPr fontId="1" type="noConversion"/>
  </si>
  <si>
    <t>interface</t>
    <phoneticPr fontId="1" type="noConversion"/>
  </si>
  <si>
    <t>wrong</t>
    <phoneticPr fontId="1" type="noConversion"/>
  </si>
  <si>
    <t>55, 209</t>
    <phoneticPr fontId="1" type="noConversion"/>
  </si>
  <si>
    <t>22*</t>
    <phoneticPr fontId="1" type="noConversion"/>
  </si>
  <si>
    <t>140, 142</t>
    <phoneticPr fontId="1" type="noConversion"/>
  </si>
  <si>
    <t>wrong</t>
    <phoneticPr fontId="1" type="noConversion"/>
  </si>
  <si>
    <t>interface</t>
    <phoneticPr fontId="1" type="noConversion"/>
  </si>
  <si>
    <t>27*</t>
    <phoneticPr fontId="1" type="noConversion"/>
  </si>
  <si>
    <t>28*</t>
    <phoneticPr fontId="1" type="noConversion"/>
  </si>
  <si>
    <t>wrong</t>
    <phoneticPr fontId="1" type="noConversion"/>
  </si>
  <si>
    <t>29*</t>
    <phoneticPr fontId="1" type="noConversion"/>
  </si>
  <si>
    <t>30*</t>
    <phoneticPr fontId="1" type="noConversion"/>
  </si>
  <si>
    <t>wrong</t>
    <phoneticPr fontId="1" type="noConversion"/>
  </si>
  <si>
    <t>assign</t>
    <phoneticPr fontId="1" type="noConversion"/>
  </si>
  <si>
    <t>checking</t>
    <phoneticPr fontId="1" type="noConversion"/>
  </si>
  <si>
    <t>checking</t>
    <phoneticPr fontId="1" type="noConversion"/>
  </si>
  <si>
    <t>wrong</t>
    <phoneticPr fontId="1" type="noConversion"/>
  </si>
  <si>
    <t>219, 233</t>
    <phoneticPr fontId="1" type="noConversion"/>
  </si>
  <si>
    <t>extra</t>
    <phoneticPr fontId="1" type="noConversion"/>
  </si>
  <si>
    <t>missing</t>
    <phoneticPr fontId="1" type="noConversion"/>
  </si>
  <si>
    <t>checking</t>
    <phoneticPr fontId="1" type="noConversion"/>
  </si>
  <si>
    <t>assign</t>
    <phoneticPr fontId="1" type="noConversion"/>
  </si>
  <si>
    <t>missing</t>
    <phoneticPr fontId="1" type="noConversion"/>
  </si>
  <si>
    <t>extra</t>
    <phoneticPr fontId="1" type="noConversion"/>
  </si>
  <si>
    <t>missing</t>
    <phoneticPr fontId="1" type="noConversion"/>
  </si>
  <si>
    <t>checking</t>
    <phoneticPr fontId="1" type="noConversion"/>
  </si>
  <si>
    <t>missing</t>
    <phoneticPr fontId="1" type="noConversion"/>
  </si>
  <si>
    <t>checking</t>
    <phoneticPr fontId="1" type="noConversion"/>
  </si>
  <si>
    <t>wrong</t>
    <phoneticPr fontId="1" type="noConversion"/>
  </si>
  <si>
    <t>extra</t>
    <phoneticPr fontId="1" type="noConversion"/>
  </si>
  <si>
    <t>assign</t>
    <phoneticPr fontId="1" type="noConversion"/>
  </si>
  <si>
    <t>10*</t>
    <phoneticPr fontId="1" type="noConversion"/>
  </si>
  <si>
    <t>kp6</t>
    <phoneticPr fontId="1" type="noConversion"/>
  </si>
  <si>
    <t>345, 346, 347</t>
    <phoneticPr fontId="1" type="noConversion"/>
  </si>
  <si>
    <t>assign</t>
    <phoneticPr fontId="1" type="noConversion"/>
  </si>
  <si>
    <t>extra</t>
    <phoneticPr fontId="1" type="noConversion"/>
  </si>
  <si>
    <t>587-590</t>
    <phoneticPr fontId="1" type="noConversion"/>
  </si>
  <si>
    <t>checking</t>
    <phoneticPr fontId="1" type="noConversion"/>
  </si>
  <si>
    <t>dg7</t>
    <phoneticPr fontId="1" type="noConversion"/>
  </si>
  <si>
    <t>dg5</t>
    <phoneticPr fontId="1" type="noConversion"/>
  </si>
  <si>
    <t>717-719</t>
    <phoneticPr fontId="1" type="noConversion"/>
  </si>
  <si>
    <t>assign</t>
    <phoneticPr fontId="1" type="noConversion"/>
  </si>
  <si>
    <t>extra</t>
    <phoneticPr fontId="1" type="noConversion"/>
  </si>
  <si>
    <t>dg9</t>
    <phoneticPr fontId="1" type="noConversion"/>
  </si>
  <si>
    <t>1766-1769</t>
    <phoneticPr fontId="1" type="noConversion"/>
  </si>
  <si>
    <t>checking</t>
    <phoneticPr fontId="1" type="noConversion"/>
  </si>
  <si>
    <t>2105-2107</t>
    <phoneticPr fontId="1" type="noConversion"/>
  </si>
  <si>
    <t>checking</t>
    <phoneticPr fontId="1" type="noConversion"/>
  </si>
  <si>
    <t>kp5*</t>
    <phoneticPr fontId="1" type="noConversion"/>
  </si>
  <si>
    <t>dg4</t>
    <phoneticPr fontId="1" type="noConversion"/>
  </si>
  <si>
    <t>3013-3021</t>
    <phoneticPr fontId="1" type="noConversion"/>
  </si>
  <si>
    <t>checking</t>
    <phoneticPr fontId="1" type="noConversion"/>
  </si>
  <si>
    <t>extra</t>
    <phoneticPr fontId="1" type="noConversion"/>
  </si>
  <si>
    <t>kp4</t>
    <phoneticPr fontId="1" type="noConversion"/>
  </si>
  <si>
    <t>3478-3480</t>
    <phoneticPr fontId="1" type="noConversion"/>
  </si>
  <si>
    <t>kp10</t>
    <phoneticPr fontId="1" type="noConversion"/>
  </si>
  <si>
    <t>3952-3954, 3977-3979, 3986-988</t>
    <phoneticPr fontId="1" type="noConversion"/>
  </si>
  <si>
    <t>dg2</t>
    <phoneticPr fontId="1" type="noConversion"/>
  </si>
  <si>
    <t>4314-4316</t>
    <phoneticPr fontId="1" type="noConversion"/>
  </si>
  <si>
    <t>checking</t>
    <phoneticPr fontId="1" type="noConversion"/>
  </si>
  <si>
    <t>dg1</t>
    <phoneticPr fontId="1" type="noConversion"/>
  </si>
  <si>
    <t>4850-4855</t>
    <phoneticPr fontId="1" type="noConversion"/>
  </si>
  <si>
    <t>dg6</t>
    <phoneticPr fontId="1" type="noConversion"/>
  </si>
  <si>
    <t>5493-5496</t>
    <phoneticPr fontId="1" type="noConversion"/>
  </si>
  <si>
    <t>kp8</t>
    <phoneticPr fontId="1" type="noConversion"/>
  </si>
  <si>
    <t>5655-5657</t>
    <phoneticPr fontId="1" type="noConversion"/>
  </si>
  <si>
    <t>dg3</t>
    <phoneticPr fontId="1" type="noConversion"/>
  </si>
  <si>
    <t>5928-5930</t>
    <phoneticPr fontId="1" type="noConversion"/>
  </si>
  <si>
    <t>extra</t>
    <phoneticPr fontId="1" type="noConversion"/>
  </si>
  <si>
    <t>dg8</t>
    <phoneticPr fontId="1" type="noConversion"/>
  </si>
  <si>
    <t>6560-6562</t>
    <phoneticPr fontId="1" type="noConversion"/>
  </si>
  <si>
    <t>kp3</t>
    <phoneticPr fontId="1" type="noConversion"/>
  </si>
  <si>
    <t>7680-7682</t>
    <phoneticPr fontId="1" type="noConversion"/>
  </si>
  <si>
    <t>8985-8988</t>
    <phoneticPr fontId="1" type="noConversion"/>
  </si>
  <si>
    <t>dg10</t>
    <phoneticPr fontId="1" type="noConversion"/>
  </si>
  <si>
    <t>kp1</t>
    <phoneticPr fontId="1" type="noConversion"/>
  </si>
  <si>
    <t>9088-9091</t>
    <phoneticPr fontId="1" type="noConversion"/>
  </si>
  <si>
    <t>kp9</t>
    <phoneticPr fontId="1" type="noConversion"/>
  </si>
  <si>
    <t>9896-9898</t>
    <phoneticPr fontId="1" type="noConversion"/>
  </si>
  <si>
    <t>kp2</t>
    <phoneticPr fontId="1" type="noConversion"/>
  </si>
  <si>
    <t>12335-12337</t>
    <phoneticPr fontId="1" type="noConversion"/>
  </si>
  <si>
    <t>extra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</si>
</sst>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8" workbookViewId="0">
      <selection activeCell="I47" sqref="A47:I47"/>
    </sheetView>
  </sheetViews>
  <sheetFormatPr defaultRowHeight="13.5" x14ac:dyDescent="0.15"/>
  <cols>
    <col min="2" max="2" width="9" style="2"/>
  </cols>
  <sheetData>
    <row r="1" spans="1:7" x14ac:dyDescent="0.15">
      <c r="A1" t="s">
        <v>0</v>
      </c>
      <c r="B1" s="2" t="s">
        <v>1</v>
      </c>
      <c r="C1" t="s">
        <v>2</v>
      </c>
      <c r="D1" t="s">
        <v>4</v>
      </c>
    </row>
    <row r="2" spans="1:7" x14ac:dyDescent="0.15">
      <c r="A2">
        <v>1</v>
      </c>
      <c r="B2" s="2">
        <v>75</v>
      </c>
      <c r="C2" t="s">
        <v>6</v>
      </c>
      <c r="D2" t="s">
        <v>44</v>
      </c>
    </row>
    <row r="3" spans="1:7" x14ac:dyDescent="0.15">
      <c r="A3">
        <v>2</v>
      </c>
      <c r="B3" s="2">
        <v>63</v>
      </c>
      <c r="C3" t="s">
        <v>6</v>
      </c>
      <c r="D3" t="s">
        <v>5</v>
      </c>
    </row>
    <row r="4" spans="1:7" x14ac:dyDescent="0.15">
      <c r="A4">
        <v>3</v>
      </c>
      <c r="B4" s="2">
        <v>120</v>
      </c>
      <c r="C4" t="s">
        <v>6</v>
      </c>
      <c r="D4" t="s">
        <v>5</v>
      </c>
    </row>
    <row r="5" spans="1:7" x14ac:dyDescent="0.15">
      <c r="A5">
        <v>4</v>
      </c>
      <c r="B5" s="2">
        <v>79</v>
      </c>
      <c r="C5" t="s">
        <v>6</v>
      </c>
      <c r="D5" t="s">
        <v>5</v>
      </c>
    </row>
    <row r="6" spans="1:7" x14ac:dyDescent="0.15">
      <c r="A6">
        <v>5</v>
      </c>
      <c r="B6" s="2">
        <v>118</v>
      </c>
      <c r="C6" t="s">
        <v>6</v>
      </c>
      <c r="D6" t="s">
        <v>36</v>
      </c>
    </row>
    <row r="7" spans="1:7" x14ac:dyDescent="0.15">
      <c r="A7">
        <v>6</v>
      </c>
      <c r="B7" s="2">
        <v>104</v>
      </c>
      <c r="C7" t="s">
        <v>7</v>
      </c>
      <c r="D7" t="s">
        <v>43</v>
      </c>
    </row>
    <row r="8" spans="1:7" x14ac:dyDescent="0.15">
      <c r="A8">
        <v>7</v>
      </c>
      <c r="B8" s="2">
        <v>51</v>
      </c>
      <c r="C8" t="s">
        <v>9</v>
      </c>
      <c r="D8" t="s">
        <v>10</v>
      </c>
    </row>
    <row r="9" spans="1:7" x14ac:dyDescent="0.15">
      <c r="A9">
        <v>8</v>
      </c>
      <c r="B9" s="2">
        <v>53</v>
      </c>
      <c r="C9" t="s">
        <v>7</v>
      </c>
      <c r="D9" t="s">
        <v>11</v>
      </c>
    </row>
    <row r="10" spans="1:7" x14ac:dyDescent="0.15">
      <c r="A10">
        <v>9</v>
      </c>
      <c r="B10" s="2">
        <v>89</v>
      </c>
      <c r="C10" t="s">
        <v>7</v>
      </c>
      <c r="D10" t="s">
        <v>43</v>
      </c>
    </row>
    <row r="11" spans="1:7" x14ac:dyDescent="0.15">
      <c r="A11">
        <v>10</v>
      </c>
      <c r="B11" s="3">
        <v>105111</v>
      </c>
      <c r="C11" t="s">
        <v>7</v>
      </c>
      <c r="D11" t="s">
        <v>43</v>
      </c>
    </row>
    <row r="12" spans="1:7" x14ac:dyDescent="0.15">
      <c r="A12">
        <v>11</v>
      </c>
      <c r="B12" s="2">
        <v>136</v>
      </c>
      <c r="C12" t="s">
        <v>15</v>
      </c>
      <c r="D12" t="s">
        <v>8</v>
      </c>
      <c r="E12" t="s">
        <v>14</v>
      </c>
      <c r="F12" t="s">
        <v>13</v>
      </c>
      <c r="G12" t="s">
        <v>5</v>
      </c>
    </row>
    <row r="13" spans="1:7" x14ac:dyDescent="0.15">
      <c r="A13">
        <v>12</v>
      </c>
      <c r="B13" s="2">
        <v>118</v>
      </c>
      <c r="C13" t="s">
        <v>7</v>
      </c>
      <c r="D13" t="s">
        <v>5</v>
      </c>
    </row>
    <row r="14" spans="1:7" x14ac:dyDescent="0.15">
      <c r="A14">
        <v>13</v>
      </c>
      <c r="B14" s="2">
        <v>10</v>
      </c>
      <c r="C14" t="s">
        <v>6</v>
      </c>
      <c r="D14" t="s">
        <v>16</v>
      </c>
    </row>
    <row r="15" spans="1:7" x14ac:dyDescent="0.15">
      <c r="A15">
        <v>14</v>
      </c>
      <c r="B15" s="2">
        <v>11</v>
      </c>
      <c r="C15" t="s">
        <v>7</v>
      </c>
      <c r="D15" t="s">
        <v>16</v>
      </c>
    </row>
    <row r="16" spans="1:7" x14ac:dyDescent="0.15">
      <c r="A16">
        <v>15</v>
      </c>
      <c r="B16" s="2" t="s">
        <v>45</v>
      </c>
      <c r="C16" t="s">
        <v>17</v>
      </c>
      <c r="D16" t="s">
        <v>16</v>
      </c>
    </row>
    <row r="17" spans="1:7" x14ac:dyDescent="0.15">
      <c r="A17">
        <v>16</v>
      </c>
      <c r="B17" s="2">
        <v>50</v>
      </c>
      <c r="C17" t="s">
        <v>6</v>
      </c>
      <c r="D17" t="s">
        <v>18</v>
      </c>
    </row>
    <row r="18" spans="1:7" x14ac:dyDescent="0.15">
      <c r="A18">
        <v>17</v>
      </c>
      <c r="B18" s="2">
        <v>51</v>
      </c>
      <c r="C18" t="s">
        <v>7</v>
      </c>
      <c r="D18" t="s">
        <v>19</v>
      </c>
    </row>
    <row r="19" spans="1:7" x14ac:dyDescent="0.15">
      <c r="A19">
        <v>18</v>
      </c>
      <c r="B19" s="2">
        <v>52</v>
      </c>
      <c r="C19" t="s">
        <v>20</v>
      </c>
      <c r="D19" t="s">
        <v>16</v>
      </c>
    </row>
    <row r="20" spans="1:7" x14ac:dyDescent="0.15">
      <c r="A20">
        <v>19</v>
      </c>
      <c r="B20" s="2">
        <v>53</v>
      </c>
      <c r="C20" t="s">
        <v>6</v>
      </c>
      <c r="D20" t="s">
        <v>11</v>
      </c>
    </row>
    <row r="21" spans="1:7" x14ac:dyDescent="0.15">
      <c r="A21">
        <v>20</v>
      </c>
      <c r="B21" s="2">
        <v>72</v>
      </c>
      <c r="C21" t="s">
        <v>21</v>
      </c>
      <c r="D21" t="s">
        <v>46</v>
      </c>
    </row>
    <row r="22" spans="1:7" x14ac:dyDescent="0.15">
      <c r="A22">
        <v>21</v>
      </c>
      <c r="B22" s="2">
        <v>72</v>
      </c>
      <c r="C22" t="s">
        <v>6</v>
      </c>
      <c r="D22" t="s">
        <v>16</v>
      </c>
    </row>
    <row r="23" spans="1:7" x14ac:dyDescent="0.15">
      <c r="A23">
        <v>22</v>
      </c>
      <c r="B23" s="2">
        <v>72</v>
      </c>
      <c r="C23" t="s">
        <v>6</v>
      </c>
      <c r="D23" t="s">
        <v>16</v>
      </c>
    </row>
    <row r="24" spans="1:7" x14ac:dyDescent="0.15">
      <c r="A24">
        <v>23</v>
      </c>
      <c r="B24" s="2">
        <v>90</v>
      </c>
      <c r="C24" t="s">
        <v>22</v>
      </c>
      <c r="D24" t="s">
        <v>16</v>
      </c>
    </row>
    <row r="25" spans="1:7" x14ac:dyDescent="0.15">
      <c r="A25">
        <v>24</v>
      </c>
      <c r="B25" s="2">
        <v>90</v>
      </c>
      <c r="C25" t="s">
        <v>22</v>
      </c>
      <c r="D25" t="s">
        <v>16</v>
      </c>
    </row>
    <row r="26" spans="1:7" x14ac:dyDescent="0.15">
      <c r="A26">
        <v>25</v>
      </c>
      <c r="B26" s="2">
        <v>97</v>
      </c>
      <c r="C26" t="s">
        <v>13</v>
      </c>
      <c r="D26" t="s">
        <v>36</v>
      </c>
    </row>
    <row r="27" spans="1:7" x14ac:dyDescent="0.15">
      <c r="A27">
        <v>26</v>
      </c>
      <c r="B27" s="2">
        <v>118</v>
      </c>
      <c r="C27" t="s">
        <v>6</v>
      </c>
      <c r="D27" t="s">
        <v>43</v>
      </c>
    </row>
    <row r="28" spans="1:7" x14ac:dyDescent="0.15">
      <c r="A28">
        <v>27</v>
      </c>
      <c r="B28" s="2">
        <v>118</v>
      </c>
      <c r="C28" t="s">
        <v>24</v>
      </c>
      <c r="D28" t="s">
        <v>47</v>
      </c>
    </row>
    <row r="29" spans="1:7" x14ac:dyDescent="0.15">
      <c r="A29">
        <v>28</v>
      </c>
      <c r="B29" s="2">
        <v>63</v>
      </c>
      <c r="C29" t="s">
        <v>39</v>
      </c>
      <c r="D29" t="s">
        <v>11</v>
      </c>
    </row>
    <row r="30" spans="1:7" x14ac:dyDescent="0.15">
      <c r="A30">
        <v>29</v>
      </c>
      <c r="B30" s="2">
        <v>63</v>
      </c>
      <c r="C30" t="s">
        <v>25</v>
      </c>
      <c r="D30" t="s">
        <v>43</v>
      </c>
    </row>
    <row r="31" spans="1:7" x14ac:dyDescent="0.15">
      <c r="A31">
        <v>30</v>
      </c>
      <c r="B31" s="2">
        <v>63</v>
      </c>
      <c r="C31" t="s">
        <v>40</v>
      </c>
      <c r="D31" t="s">
        <v>23</v>
      </c>
    </row>
    <row r="32" spans="1:7" x14ac:dyDescent="0.15">
      <c r="A32">
        <v>31</v>
      </c>
      <c r="B32" s="2" t="s">
        <v>27</v>
      </c>
      <c r="C32" t="s">
        <v>28</v>
      </c>
      <c r="D32" t="s">
        <v>26</v>
      </c>
      <c r="E32">
        <v>128</v>
      </c>
      <c r="F32" t="s">
        <v>6</v>
      </c>
      <c r="G32" t="s">
        <v>43</v>
      </c>
    </row>
    <row r="33" spans="1:9" x14ac:dyDescent="0.15">
      <c r="A33">
        <v>32</v>
      </c>
      <c r="B33" s="2" t="s">
        <v>31</v>
      </c>
      <c r="C33" t="s">
        <v>29</v>
      </c>
      <c r="D33" t="s">
        <v>30</v>
      </c>
      <c r="E33">
        <v>129</v>
      </c>
      <c r="F33" t="s">
        <v>25</v>
      </c>
      <c r="G33" t="s">
        <v>48</v>
      </c>
    </row>
    <row r="34" spans="1:9" x14ac:dyDescent="0.15">
      <c r="A34">
        <v>33</v>
      </c>
      <c r="B34" s="2" t="s">
        <v>34</v>
      </c>
      <c r="C34" t="s">
        <v>35</v>
      </c>
      <c r="D34" t="s">
        <v>36</v>
      </c>
    </row>
    <row r="35" spans="1:9" x14ac:dyDescent="0.15">
      <c r="A35">
        <v>34</v>
      </c>
      <c r="B35" s="2">
        <v>124</v>
      </c>
      <c r="C35" t="s">
        <v>15</v>
      </c>
      <c r="D35" t="s">
        <v>37</v>
      </c>
    </row>
    <row r="36" spans="1:9" x14ac:dyDescent="0.15">
      <c r="A36">
        <v>35</v>
      </c>
      <c r="B36" s="2">
        <v>63</v>
      </c>
      <c r="C36" t="s">
        <v>6</v>
      </c>
      <c r="D36" t="s">
        <v>38</v>
      </c>
    </row>
    <row r="37" spans="1:9" x14ac:dyDescent="0.15">
      <c r="A37">
        <v>36</v>
      </c>
      <c r="B37" s="2">
        <v>46</v>
      </c>
      <c r="C37" t="s">
        <v>25</v>
      </c>
      <c r="D37" t="s">
        <v>41</v>
      </c>
    </row>
    <row r="38" spans="1:9" x14ac:dyDescent="0.15">
      <c r="A38">
        <v>37</v>
      </c>
      <c r="B38" s="2">
        <v>58</v>
      </c>
      <c r="C38" t="s">
        <v>25</v>
      </c>
      <c r="D38" t="s">
        <v>5</v>
      </c>
    </row>
    <row r="39" spans="1:9" x14ac:dyDescent="0.15">
      <c r="A39">
        <v>38</v>
      </c>
      <c r="B39" s="2">
        <v>27</v>
      </c>
      <c r="C39" t="s">
        <v>42</v>
      </c>
      <c r="D39" t="s">
        <v>5</v>
      </c>
    </row>
    <row r="40" spans="1:9" x14ac:dyDescent="0.15">
      <c r="A40">
        <v>39</v>
      </c>
      <c r="B40" s="2">
        <v>97</v>
      </c>
      <c r="C40" t="s">
        <v>25</v>
      </c>
      <c r="D40" t="s">
        <v>49</v>
      </c>
    </row>
    <row r="41" spans="1:9" x14ac:dyDescent="0.15">
      <c r="A41">
        <v>40</v>
      </c>
      <c r="B41" s="2" t="s">
        <v>50</v>
      </c>
      <c r="C41" t="s">
        <v>25</v>
      </c>
      <c r="D41" t="s">
        <v>51</v>
      </c>
    </row>
    <row r="42" spans="1:9" x14ac:dyDescent="0.15">
      <c r="A42">
        <v>41</v>
      </c>
      <c r="B42" s="2">
        <v>79</v>
      </c>
      <c r="C42" t="s">
        <v>6</v>
      </c>
      <c r="D42" t="s">
        <v>5</v>
      </c>
    </row>
    <row r="47" spans="1:9" x14ac:dyDescent="0.15">
      <c r="A47">
        <f ca="1">COUNTIFS(C:C,"assign",D:D,"missing")</f>
        <v>0</v>
      </c>
      <c r="B47">
        <f ca="1">COUNTIFS(C:C,"assign",D:D,"wrong")</f>
        <v>37</v>
      </c>
      <c r="C47">
        <f ca="1">COUNTIFS(C:C,"assign",D:D,"extra")</f>
        <v>2</v>
      </c>
      <c r="D47">
        <f ca="1">COUNTIFS(C:C,"checking",D:D,"missing")</f>
        <v>1</v>
      </c>
      <c r="E47">
        <f ca="1">COUNTIFS(C:C,"checking",D:D,"wrong")</f>
        <v>1</v>
      </c>
      <c r="F47">
        <f ca="1">COUNTIFS(C:C,"checking",D:D,"extra")</f>
        <v>0</v>
      </c>
      <c r="G47">
        <f ca="1">COUNTIFS(C:C,"interface",D:D,"missing")</f>
        <v>0</v>
      </c>
      <c r="H47">
        <f ca="1">COUNTIFS(C:C,"interface",D:D,"wrong")</f>
        <v>0</v>
      </c>
      <c r="I47">
        <f ca="1">COUNTIFS(C:C,"interface",D:D,"extra")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B14" sqref="B14"/>
    </sheetView>
  </sheetViews>
  <sheetFormatPr defaultRowHeight="13.5" x14ac:dyDescent="0.15"/>
  <cols>
    <col min="5" max="5" width="12.75" bestFit="1" customWidth="1"/>
  </cols>
  <sheetData>
    <row r="1" spans="1:9" x14ac:dyDescent="0.15">
      <c r="A1">
        <v>1</v>
      </c>
      <c r="B1" t="s">
        <v>53</v>
      </c>
      <c r="C1" t="s">
        <v>6</v>
      </c>
      <c r="D1" t="s">
        <v>3</v>
      </c>
      <c r="E1" s="1">
        <v>225241366</v>
      </c>
      <c r="F1" t="s">
        <v>25</v>
      </c>
      <c r="G1" t="s">
        <v>12</v>
      </c>
    </row>
    <row r="2" spans="1:9" x14ac:dyDescent="0.15">
      <c r="A2">
        <v>2</v>
      </c>
      <c r="B2">
        <v>224</v>
      </c>
      <c r="C2" t="s">
        <v>54</v>
      </c>
      <c r="D2" t="s">
        <v>55</v>
      </c>
    </row>
    <row r="3" spans="1:9" x14ac:dyDescent="0.15">
      <c r="A3">
        <v>3</v>
      </c>
      <c r="B3">
        <v>232</v>
      </c>
      <c r="C3" t="s">
        <v>56</v>
      </c>
      <c r="D3" t="s">
        <v>57</v>
      </c>
    </row>
    <row r="4" spans="1:9" x14ac:dyDescent="0.15">
      <c r="A4">
        <v>4</v>
      </c>
      <c r="B4">
        <v>138</v>
      </c>
      <c r="C4" t="s">
        <v>58</v>
      </c>
      <c r="D4" t="s">
        <v>59</v>
      </c>
    </row>
    <row r="5" spans="1:9" x14ac:dyDescent="0.15">
      <c r="A5">
        <v>5</v>
      </c>
      <c r="B5">
        <v>251</v>
      </c>
      <c r="C5" t="s">
        <v>60</v>
      </c>
      <c r="D5" t="s">
        <v>61</v>
      </c>
    </row>
    <row r="6" spans="1:9" x14ac:dyDescent="0.15">
      <c r="A6">
        <v>6</v>
      </c>
      <c r="B6" t="s">
        <v>62</v>
      </c>
      <c r="C6" t="s">
        <v>25</v>
      </c>
      <c r="D6" t="s">
        <v>43</v>
      </c>
    </row>
    <row r="7" spans="1:9" x14ac:dyDescent="0.15">
      <c r="A7">
        <v>7</v>
      </c>
      <c r="B7">
        <v>279</v>
      </c>
      <c r="C7" t="s">
        <v>15</v>
      </c>
      <c r="D7" t="s">
        <v>5</v>
      </c>
    </row>
    <row r="11" spans="1:9" x14ac:dyDescent="0.15">
      <c r="A11">
        <f ca="1">COUNTIFS(C:C,"assign",D:D,"missing")</f>
        <v>0</v>
      </c>
      <c r="B11">
        <f ca="1">COUNTIFS(C:C,"assign",D:D,"wrong")</f>
        <v>0</v>
      </c>
      <c r="C11">
        <f ca="1">COUNTIFS(C:C,"assign",D:D,"extra")</f>
        <v>2</v>
      </c>
      <c r="D11">
        <f ca="1">COUNTIFS(C:C,"checking",D:D,"missing")</f>
        <v>1</v>
      </c>
      <c r="E11">
        <f ca="1">COUNTIFS(C:C,"checking",D:D,"wrong")</f>
        <v>1</v>
      </c>
      <c r="F11">
        <f ca="1">COUNTIFS(C:C,"checking",D:D,"extra")</f>
        <v>0</v>
      </c>
      <c r="G11">
        <f ca="1">COUNTIFS(C:C,"interface",D:D,"missing")</f>
        <v>0</v>
      </c>
      <c r="H11">
        <f ca="1">COUNTIFS(C:C,"interface",D:D,"wrong")</f>
        <v>0</v>
      </c>
      <c r="I11">
        <f ca="1">COUNTIFS(C:C,"interface",D:D,"extra")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1" sqref="G1:O1"/>
    </sheetView>
  </sheetViews>
  <sheetFormatPr defaultRowHeight="13.5" x14ac:dyDescent="0.15"/>
  <sheetData>
    <row r="1" spans="1:4" x14ac:dyDescent="0.15">
      <c r="A1">
        <v>1</v>
      </c>
      <c r="B1">
        <v>186</v>
      </c>
      <c r="C1" t="s">
        <v>15</v>
      </c>
      <c r="D1" t="s">
        <v>3</v>
      </c>
    </row>
    <row r="2" spans="1:4" x14ac:dyDescent="0.15">
      <c r="A2">
        <v>2</v>
      </c>
      <c r="B2">
        <v>192</v>
      </c>
      <c r="C2" t="s">
        <v>63</v>
      </c>
      <c r="D2" t="s">
        <v>3</v>
      </c>
    </row>
    <row r="3" spans="1:4" x14ac:dyDescent="0.15">
      <c r="A3" t="s">
        <v>85</v>
      </c>
      <c r="B3">
        <v>176</v>
      </c>
      <c r="C3" t="s">
        <v>25</v>
      </c>
      <c r="D3" t="s">
        <v>32</v>
      </c>
    </row>
    <row r="4" spans="1:4" x14ac:dyDescent="0.15">
      <c r="A4">
        <v>4</v>
      </c>
      <c r="B4">
        <v>164</v>
      </c>
      <c r="C4" t="s">
        <v>64</v>
      </c>
      <c r="D4" t="s">
        <v>43</v>
      </c>
    </row>
    <row r="5" spans="1:4" x14ac:dyDescent="0.15">
      <c r="A5" t="s">
        <v>86</v>
      </c>
      <c r="B5">
        <v>386</v>
      </c>
      <c r="C5" t="s">
        <v>64</v>
      </c>
      <c r="D5" t="s">
        <v>43</v>
      </c>
    </row>
    <row r="6" spans="1:4" x14ac:dyDescent="0.15">
      <c r="A6">
        <v>6</v>
      </c>
      <c r="B6">
        <v>358</v>
      </c>
      <c r="C6" t="s">
        <v>65</v>
      </c>
      <c r="D6" t="s">
        <v>66</v>
      </c>
    </row>
    <row r="7" spans="1:4" x14ac:dyDescent="0.15">
      <c r="A7">
        <v>7</v>
      </c>
      <c r="B7">
        <v>218</v>
      </c>
      <c r="C7" t="s">
        <v>67</v>
      </c>
      <c r="D7" t="s">
        <v>68</v>
      </c>
    </row>
    <row r="8" spans="1:4" x14ac:dyDescent="0.15">
      <c r="A8">
        <v>8</v>
      </c>
      <c r="B8">
        <v>225</v>
      </c>
      <c r="C8" t="s">
        <v>33</v>
      </c>
      <c r="D8" t="s">
        <v>69</v>
      </c>
    </row>
    <row r="9" spans="1:4" x14ac:dyDescent="0.15">
      <c r="A9">
        <v>9</v>
      </c>
      <c r="B9">
        <v>218</v>
      </c>
      <c r="C9" t="s">
        <v>15</v>
      </c>
      <c r="D9" t="s">
        <v>12</v>
      </c>
    </row>
    <row r="10" spans="1:4" x14ac:dyDescent="0.15">
      <c r="A10">
        <v>10</v>
      </c>
      <c r="B10">
        <v>380</v>
      </c>
      <c r="C10" t="s">
        <v>33</v>
      </c>
      <c r="D10" t="s">
        <v>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G1" sqref="G1:O3"/>
    </sheetView>
  </sheetViews>
  <sheetFormatPr defaultRowHeight="13.5" x14ac:dyDescent="0.15"/>
  <sheetData>
    <row r="1" spans="1:7" x14ac:dyDescent="0.15">
      <c r="A1">
        <v>1</v>
      </c>
      <c r="B1">
        <v>107</v>
      </c>
      <c r="C1" t="s">
        <v>70</v>
      </c>
      <c r="D1" t="s">
        <v>71</v>
      </c>
    </row>
    <row r="2" spans="1:7" x14ac:dyDescent="0.15">
      <c r="A2">
        <v>2</v>
      </c>
      <c r="B2" t="s">
        <v>72</v>
      </c>
      <c r="C2" t="s">
        <v>73</v>
      </c>
      <c r="D2" t="s">
        <v>74</v>
      </c>
    </row>
    <row r="3" spans="1:7" x14ac:dyDescent="0.15">
      <c r="A3">
        <v>3</v>
      </c>
      <c r="B3">
        <v>494</v>
      </c>
      <c r="C3" t="s">
        <v>33</v>
      </c>
      <c r="D3" t="s">
        <v>74</v>
      </c>
    </row>
    <row r="4" spans="1:7" x14ac:dyDescent="0.15">
      <c r="A4">
        <v>4</v>
      </c>
      <c r="B4">
        <v>494</v>
      </c>
      <c r="C4" t="s">
        <v>75</v>
      </c>
      <c r="D4" t="s">
        <v>76</v>
      </c>
    </row>
    <row r="5" spans="1:7" x14ac:dyDescent="0.15">
      <c r="A5">
        <v>5</v>
      </c>
      <c r="B5">
        <v>118</v>
      </c>
      <c r="C5" t="s">
        <v>77</v>
      </c>
      <c r="D5" t="s">
        <v>78</v>
      </c>
    </row>
    <row r="6" spans="1:7" x14ac:dyDescent="0.15">
      <c r="A6">
        <v>6</v>
      </c>
      <c r="B6">
        <v>315</v>
      </c>
      <c r="C6" t="s">
        <v>79</v>
      </c>
      <c r="D6" t="s">
        <v>80</v>
      </c>
      <c r="E6">
        <v>319</v>
      </c>
      <c r="F6" t="s">
        <v>81</v>
      </c>
      <c r="G6" t="s">
        <v>82</v>
      </c>
    </row>
    <row r="7" spans="1:7" x14ac:dyDescent="0.15">
      <c r="A7">
        <v>7</v>
      </c>
      <c r="B7">
        <v>176</v>
      </c>
      <c r="C7" t="s">
        <v>83</v>
      </c>
      <c r="D7" t="s">
        <v>43</v>
      </c>
    </row>
    <row r="8" spans="1:7" x14ac:dyDescent="0.15">
      <c r="A8">
        <v>8</v>
      </c>
      <c r="B8">
        <v>176</v>
      </c>
      <c r="C8" t="s">
        <v>15</v>
      </c>
      <c r="D8" t="s">
        <v>32</v>
      </c>
    </row>
    <row r="9" spans="1:7" x14ac:dyDescent="0.15">
      <c r="A9">
        <v>9</v>
      </c>
      <c r="B9">
        <v>116</v>
      </c>
      <c r="C9" t="s">
        <v>33</v>
      </c>
      <c r="D9" t="s">
        <v>61</v>
      </c>
    </row>
    <row r="10" spans="1:7" x14ac:dyDescent="0.15">
      <c r="A10">
        <v>10</v>
      </c>
      <c r="B10">
        <v>116</v>
      </c>
      <c r="C10" t="s">
        <v>15</v>
      </c>
      <c r="D10" t="s">
        <v>32</v>
      </c>
    </row>
    <row r="11" spans="1:7" x14ac:dyDescent="0.15">
      <c r="A11">
        <v>11</v>
      </c>
      <c r="B11">
        <v>116</v>
      </c>
      <c r="C11" t="s">
        <v>33</v>
      </c>
      <c r="D11" t="s">
        <v>84</v>
      </c>
    </row>
    <row r="12" spans="1:7" x14ac:dyDescent="0.15">
      <c r="A12">
        <v>12</v>
      </c>
      <c r="B12">
        <v>15</v>
      </c>
      <c r="C12" t="s">
        <v>87</v>
      </c>
      <c r="D12" t="s">
        <v>84</v>
      </c>
    </row>
    <row r="13" spans="1:7" x14ac:dyDescent="0.15">
      <c r="A13">
        <v>13</v>
      </c>
      <c r="B13" s="1">
        <v>500502</v>
      </c>
      <c r="C13" t="s">
        <v>83</v>
      </c>
      <c r="D13" t="s">
        <v>12</v>
      </c>
      <c r="E13">
        <v>503</v>
      </c>
      <c r="F13" t="s">
        <v>25</v>
      </c>
      <c r="G13" t="s">
        <v>88</v>
      </c>
    </row>
    <row r="14" spans="1:7" x14ac:dyDescent="0.15">
      <c r="A14">
        <v>14</v>
      </c>
      <c r="B14">
        <v>370</v>
      </c>
      <c r="C14" t="s">
        <v>33</v>
      </c>
      <c r="D14" t="s">
        <v>32</v>
      </c>
    </row>
    <row r="15" spans="1:7" x14ac:dyDescent="0.15">
      <c r="A15">
        <v>15</v>
      </c>
      <c r="B15">
        <v>241</v>
      </c>
      <c r="C15" t="s">
        <v>89</v>
      </c>
      <c r="D15" t="s">
        <v>5</v>
      </c>
    </row>
    <row r="16" spans="1:7" x14ac:dyDescent="0.15">
      <c r="A16">
        <v>16</v>
      </c>
      <c r="B16">
        <v>176</v>
      </c>
      <c r="C16" t="s">
        <v>15</v>
      </c>
      <c r="D16" t="s">
        <v>90</v>
      </c>
    </row>
    <row r="17" spans="1:10" x14ac:dyDescent="0.15">
      <c r="A17">
        <v>17</v>
      </c>
      <c r="B17">
        <v>75</v>
      </c>
      <c r="C17" t="s">
        <v>6</v>
      </c>
      <c r="D17" t="s">
        <v>43</v>
      </c>
    </row>
    <row r="18" spans="1:10" x14ac:dyDescent="0.15">
      <c r="A18">
        <v>18</v>
      </c>
      <c r="B18">
        <v>372</v>
      </c>
      <c r="C18" t="s">
        <v>54</v>
      </c>
      <c r="D18" t="s">
        <v>32</v>
      </c>
    </row>
    <row r="19" spans="1:10" x14ac:dyDescent="0.15">
      <c r="A19" t="s">
        <v>92</v>
      </c>
      <c r="B19" t="s">
        <v>91</v>
      </c>
      <c r="C19" t="s">
        <v>93</v>
      </c>
      <c r="D19" t="s">
        <v>5</v>
      </c>
    </row>
    <row r="20" spans="1:10" x14ac:dyDescent="0.15">
      <c r="A20">
        <v>20</v>
      </c>
      <c r="B20">
        <v>75</v>
      </c>
      <c r="C20" t="s">
        <v>25</v>
      </c>
      <c r="D20" t="s">
        <v>94</v>
      </c>
    </row>
    <row r="21" spans="1:10" x14ac:dyDescent="0.15">
      <c r="A21">
        <v>21</v>
      </c>
      <c r="B21">
        <v>14</v>
      </c>
      <c r="C21" t="s">
        <v>25</v>
      </c>
      <c r="D21" t="s">
        <v>95</v>
      </c>
      <c r="E21">
        <v>44</v>
      </c>
      <c r="F21" t="s">
        <v>96</v>
      </c>
      <c r="G21" t="s">
        <v>97</v>
      </c>
      <c r="H21" t="s">
        <v>98</v>
      </c>
      <c r="I21" t="s">
        <v>15</v>
      </c>
      <c r="J21" t="s">
        <v>32</v>
      </c>
    </row>
    <row r="22" spans="1:10" x14ac:dyDescent="0.15">
      <c r="A22" t="s">
        <v>99</v>
      </c>
      <c r="B22" t="s">
        <v>100</v>
      </c>
      <c r="C22" t="s">
        <v>33</v>
      </c>
      <c r="D22" t="s">
        <v>43</v>
      </c>
    </row>
    <row r="23" spans="1:10" x14ac:dyDescent="0.15">
      <c r="A23">
        <v>23</v>
      </c>
      <c r="B23">
        <v>74</v>
      </c>
      <c r="C23" t="s">
        <v>33</v>
      </c>
      <c r="D23" t="s">
        <v>94</v>
      </c>
    </row>
    <row r="24" spans="1:10" x14ac:dyDescent="0.15">
      <c r="A24">
        <v>24</v>
      </c>
      <c r="B24">
        <v>362</v>
      </c>
      <c r="C24" t="s">
        <v>79</v>
      </c>
      <c r="D24" t="s">
        <v>32</v>
      </c>
    </row>
    <row r="25" spans="1:10" x14ac:dyDescent="0.15">
      <c r="A25">
        <v>25</v>
      </c>
      <c r="B25">
        <v>362</v>
      </c>
      <c r="C25" t="s">
        <v>75</v>
      </c>
      <c r="D25" t="s">
        <v>69</v>
      </c>
    </row>
    <row r="26" spans="1:10" x14ac:dyDescent="0.15">
      <c r="A26">
        <v>26</v>
      </c>
      <c r="B26">
        <v>370</v>
      </c>
      <c r="C26" t="s">
        <v>102</v>
      </c>
      <c r="D26" t="s">
        <v>101</v>
      </c>
    </row>
    <row r="27" spans="1:10" x14ac:dyDescent="0.15">
      <c r="A27" t="s">
        <v>103</v>
      </c>
      <c r="B27">
        <v>182</v>
      </c>
      <c r="C27" t="s">
        <v>64</v>
      </c>
      <c r="D27" t="s">
        <v>5</v>
      </c>
    </row>
    <row r="28" spans="1:10" x14ac:dyDescent="0.15">
      <c r="A28" t="s">
        <v>104</v>
      </c>
      <c r="B28">
        <v>176</v>
      </c>
      <c r="C28" t="s">
        <v>25</v>
      </c>
      <c r="D28" t="s">
        <v>37</v>
      </c>
    </row>
    <row r="29" spans="1:10" x14ac:dyDescent="0.15">
      <c r="A29" t="s">
        <v>106</v>
      </c>
      <c r="B29">
        <v>176</v>
      </c>
      <c r="C29" t="s">
        <v>6</v>
      </c>
      <c r="D29" t="s">
        <v>43</v>
      </c>
    </row>
    <row r="30" spans="1:10" x14ac:dyDescent="0.15">
      <c r="A30" t="s">
        <v>107</v>
      </c>
      <c r="B30">
        <v>176</v>
      </c>
      <c r="C30" t="s">
        <v>25</v>
      </c>
      <c r="D30" t="s">
        <v>105</v>
      </c>
    </row>
    <row r="31" spans="1:10" x14ac:dyDescent="0.15">
      <c r="A31">
        <v>31</v>
      </c>
      <c r="B31">
        <v>370</v>
      </c>
      <c r="C31" t="s">
        <v>15</v>
      </c>
      <c r="D31" t="s">
        <v>43</v>
      </c>
    </row>
    <row r="32" spans="1:10" x14ac:dyDescent="0.15">
      <c r="A32">
        <v>32</v>
      </c>
      <c r="B32">
        <v>115</v>
      </c>
      <c r="C32" t="s">
        <v>33</v>
      </c>
      <c r="D32" t="s">
        <v>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1" sqref="G1:O1"/>
    </sheetView>
  </sheetViews>
  <sheetFormatPr defaultRowHeight="13.5" x14ac:dyDescent="0.15"/>
  <sheetData>
    <row r="1" spans="1:4" x14ac:dyDescent="0.15">
      <c r="A1">
        <v>1</v>
      </c>
      <c r="B1">
        <v>105</v>
      </c>
      <c r="C1" t="s">
        <v>15</v>
      </c>
      <c r="D1" t="s">
        <v>108</v>
      </c>
    </row>
    <row r="2" spans="1:4" x14ac:dyDescent="0.15">
      <c r="A2">
        <v>2</v>
      </c>
      <c r="B2" s="1">
        <v>230231</v>
      </c>
      <c r="C2" t="s">
        <v>109</v>
      </c>
      <c r="D2" t="s">
        <v>43</v>
      </c>
    </row>
    <row r="3" spans="1:4" x14ac:dyDescent="0.15">
      <c r="A3">
        <v>3</v>
      </c>
      <c r="B3">
        <v>209</v>
      </c>
      <c r="C3" t="s">
        <v>25</v>
      </c>
      <c r="D3" t="s">
        <v>5</v>
      </c>
    </row>
    <row r="4" spans="1:4" x14ac:dyDescent="0.15">
      <c r="A4">
        <v>4</v>
      </c>
      <c r="B4">
        <v>207</v>
      </c>
      <c r="C4" t="s">
        <v>110</v>
      </c>
      <c r="D4" t="s">
        <v>108</v>
      </c>
    </row>
    <row r="5" spans="1:4" x14ac:dyDescent="0.15">
      <c r="A5">
        <v>5</v>
      </c>
      <c r="B5">
        <v>211</v>
      </c>
      <c r="C5" t="s">
        <v>111</v>
      </c>
      <c r="D5" t="s">
        <v>32</v>
      </c>
    </row>
    <row r="6" spans="1:4" x14ac:dyDescent="0.15">
      <c r="A6">
        <v>6</v>
      </c>
      <c r="B6">
        <v>105</v>
      </c>
      <c r="C6" t="s">
        <v>33</v>
      </c>
      <c r="D6" t="s">
        <v>112</v>
      </c>
    </row>
    <row r="7" spans="1:4" x14ac:dyDescent="0.15">
      <c r="A7">
        <v>7</v>
      </c>
      <c r="B7" t="s">
        <v>113</v>
      </c>
      <c r="C7" t="s">
        <v>79</v>
      </c>
      <c r="D7" t="s">
        <v>114</v>
      </c>
    </row>
    <row r="8" spans="1:4" x14ac:dyDescent="0.15">
      <c r="A8">
        <v>8</v>
      </c>
      <c r="B8">
        <v>214</v>
      </c>
      <c r="C8" t="s">
        <v>52</v>
      </c>
      <c r="D8" t="s">
        <v>115</v>
      </c>
    </row>
    <row r="9" spans="1:4" x14ac:dyDescent="0.15">
      <c r="A9">
        <v>9</v>
      </c>
      <c r="B9">
        <v>314</v>
      </c>
      <c r="C9" t="s">
        <v>15</v>
      </c>
      <c r="D9" t="s">
        <v>43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1" sqref="G1:O1"/>
    </sheetView>
  </sheetViews>
  <sheetFormatPr defaultRowHeight="13.5" x14ac:dyDescent="0.15"/>
  <sheetData>
    <row r="1" spans="1:4" x14ac:dyDescent="0.15">
      <c r="A1">
        <v>1</v>
      </c>
      <c r="B1">
        <v>135</v>
      </c>
      <c r="C1" t="s">
        <v>116</v>
      </c>
      <c r="D1" t="s">
        <v>3</v>
      </c>
    </row>
    <row r="2" spans="1:4" x14ac:dyDescent="0.15">
      <c r="A2">
        <v>2</v>
      </c>
      <c r="B2">
        <v>295</v>
      </c>
      <c r="C2" t="s">
        <v>117</v>
      </c>
      <c r="D2" t="s">
        <v>32</v>
      </c>
    </row>
    <row r="3" spans="1:4" x14ac:dyDescent="0.15">
      <c r="A3">
        <v>3</v>
      </c>
      <c r="B3">
        <v>292</v>
      </c>
      <c r="C3" t="s">
        <v>33</v>
      </c>
      <c r="D3" t="s">
        <v>3</v>
      </c>
    </row>
    <row r="4" spans="1:4" x14ac:dyDescent="0.15">
      <c r="A4">
        <v>4</v>
      </c>
      <c r="B4">
        <v>92</v>
      </c>
      <c r="C4" t="s">
        <v>75</v>
      </c>
      <c r="D4" t="s">
        <v>118</v>
      </c>
    </row>
    <row r="5" spans="1:4" x14ac:dyDescent="0.15">
      <c r="A5">
        <v>5</v>
      </c>
      <c r="B5">
        <v>111</v>
      </c>
      <c r="C5" t="s">
        <v>33</v>
      </c>
      <c r="D5" t="s">
        <v>114</v>
      </c>
    </row>
    <row r="6" spans="1:4" x14ac:dyDescent="0.15">
      <c r="A6">
        <v>6</v>
      </c>
      <c r="B6">
        <v>77</v>
      </c>
      <c r="C6" t="s">
        <v>25</v>
      </c>
      <c r="D6" t="s">
        <v>43</v>
      </c>
    </row>
    <row r="7" spans="1:4" x14ac:dyDescent="0.15">
      <c r="A7">
        <v>7</v>
      </c>
      <c r="B7">
        <v>292</v>
      </c>
      <c r="C7" t="s">
        <v>33</v>
      </c>
      <c r="D7" t="s">
        <v>119</v>
      </c>
    </row>
    <row r="8" spans="1:4" x14ac:dyDescent="0.15">
      <c r="A8">
        <v>8</v>
      </c>
      <c r="B8">
        <v>275</v>
      </c>
      <c r="C8" t="s">
        <v>33</v>
      </c>
      <c r="D8" t="s">
        <v>120</v>
      </c>
    </row>
    <row r="9" spans="1:4" x14ac:dyDescent="0.15">
      <c r="A9">
        <v>9</v>
      </c>
      <c r="B9">
        <v>187</v>
      </c>
      <c r="C9" t="s">
        <v>93</v>
      </c>
      <c r="D9" t="s">
        <v>71</v>
      </c>
    </row>
    <row r="10" spans="1:4" x14ac:dyDescent="0.15">
      <c r="A10">
        <v>10</v>
      </c>
      <c r="B10">
        <v>28</v>
      </c>
      <c r="C10" t="s">
        <v>121</v>
      </c>
      <c r="D10" t="s">
        <v>32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G1" sqref="G1:O1"/>
    </sheetView>
  </sheetViews>
  <sheetFormatPr defaultRowHeight="13.5" x14ac:dyDescent="0.15"/>
  <sheetData>
    <row r="1" spans="1:4" x14ac:dyDescent="0.15">
      <c r="A1">
        <v>1</v>
      </c>
      <c r="B1">
        <v>343</v>
      </c>
      <c r="C1" t="s">
        <v>65</v>
      </c>
      <c r="D1" t="s">
        <v>122</v>
      </c>
    </row>
    <row r="2" spans="1:4" x14ac:dyDescent="0.15">
      <c r="A2">
        <v>2</v>
      </c>
      <c r="B2">
        <v>85</v>
      </c>
      <c r="C2" t="s">
        <v>33</v>
      </c>
      <c r="D2" t="s">
        <v>43</v>
      </c>
    </row>
    <row r="3" spans="1:4" x14ac:dyDescent="0.15">
      <c r="A3">
        <v>3</v>
      </c>
      <c r="B3">
        <v>75</v>
      </c>
      <c r="C3" t="s">
        <v>123</v>
      </c>
      <c r="D3" t="s">
        <v>43</v>
      </c>
    </row>
    <row r="4" spans="1:4" x14ac:dyDescent="0.15">
      <c r="A4">
        <v>4</v>
      </c>
      <c r="B4">
        <v>233</v>
      </c>
      <c r="C4" t="s">
        <v>15</v>
      </c>
      <c r="D4" t="s">
        <v>5</v>
      </c>
    </row>
    <row r="5" spans="1:4" x14ac:dyDescent="0.15">
      <c r="A5">
        <v>5</v>
      </c>
      <c r="B5">
        <v>105</v>
      </c>
      <c r="C5" t="s">
        <v>25</v>
      </c>
      <c r="D5" t="s">
        <v>43</v>
      </c>
    </row>
    <row r="6" spans="1:4" x14ac:dyDescent="0.15">
      <c r="A6">
        <v>6</v>
      </c>
      <c r="B6">
        <v>18</v>
      </c>
      <c r="C6" t="s">
        <v>6</v>
      </c>
      <c r="D6" t="s">
        <v>124</v>
      </c>
    </row>
    <row r="7" spans="1:4" x14ac:dyDescent="0.15">
      <c r="A7">
        <v>7</v>
      </c>
      <c r="B7">
        <v>378</v>
      </c>
      <c r="C7" t="s">
        <v>79</v>
      </c>
      <c r="D7" t="s">
        <v>125</v>
      </c>
    </row>
    <row r="8" spans="1:4" x14ac:dyDescent="0.15">
      <c r="A8">
        <v>8</v>
      </c>
      <c r="B8">
        <v>201</v>
      </c>
      <c r="C8" t="s">
        <v>126</v>
      </c>
      <c r="D8" t="s">
        <v>5</v>
      </c>
    </row>
    <row r="9" spans="1:4" x14ac:dyDescent="0.15">
      <c r="A9">
        <v>9</v>
      </c>
      <c r="B9">
        <v>106</v>
      </c>
      <c r="C9" t="s">
        <v>6</v>
      </c>
      <c r="D9" t="s">
        <v>43</v>
      </c>
    </row>
    <row r="10" spans="1:4" x14ac:dyDescent="0.15">
      <c r="A10" t="s">
        <v>127</v>
      </c>
      <c r="B10">
        <v>301</v>
      </c>
      <c r="C10" t="s">
        <v>96</v>
      </c>
      <c r="D10" t="s">
        <v>43</v>
      </c>
    </row>
    <row r="11" spans="1:4" x14ac:dyDescent="0.15">
      <c r="A11">
        <v>11</v>
      </c>
      <c r="B11">
        <v>198</v>
      </c>
      <c r="C11" t="s">
        <v>25</v>
      </c>
      <c r="D11" t="s">
        <v>43</v>
      </c>
    </row>
    <row r="12" spans="1:4" x14ac:dyDescent="0.15">
      <c r="A12">
        <v>12</v>
      </c>
      <c r="B12">
        <v>177</v>
      </c>
      <c r="C12" t="s">
        <v>87</v>
      </c>
      <c r="D12" t="s">
        <v>43</v>
      </c>
    </row>
    <row r="13" spans="1:4" x14ac:dyDescent="0.15">
      <c r="A13">
        <v>13</v>
      </c>
      <c r="B13">
        <v>394</v>
      </c>
      <c r="C13" t="s">
        <v>33</v>
      </c>
      <c r="D13" t="s">
        <v>88</v>
      </c>
    </row>
    <row r="14" spans="1:4" x14ac:dyDescent="0.15">
      <c r="A14">
        <v>14</v>
      </c>
      <c r="B14">
        <v>75</v>
      </c>
      <c r="C14" t="s">
        <v>15</v>
      </c>
      <c r="D14" t="s">
        <v>69</v>
      </c>
    </row>
    <row r="15" spans="1:4" x14ac:dyDescent="0.15">
      <c r="A15">
        <v>15</v>
      </c>
      <c r="B15">
        <v>200</v>
      </c>
      <c r="C15" t="s">
        <v>15</v>
      </c>
      <c r="D15" t="s">
        <v>5</v>
      </c>
    </row>
    <row r="16" spans="1:4" x14ac:dyDescent="0.15">
      <c r="A16">
        <v>16</v>
      </c>
      <c r="B16">
        <v>99</v>
      </c>
      <c r="C16" t="s">
        <v>15</v>
      </c>
      <c r="D16" t="s">
        <v>36</v>
      </c>
    </row>
    <row r="17" spans="1:4" x14ac:dyDescent="0.15">
      <c r="A17">
        <v>17</v>
      </c>
      <c r="B17">
        <v>223</v>
      </c>
      <c r="C17" t="s">
        <v>6</v>
      </c>
      <c r="D17" t="s">
        <v>5</v>
      </c>
    </row>
    <row r="18" spans="1:4" x14ac:dyDescent="0.15">
      <c r="A18">
        <v>18</v>
      </c>
      <c r="B18">
        <v>308</v>
      </c>
      <c r="C18" t="s">
        <v>33</v>
      </c>
      <c r="D18" t="s">
        <v>71</v>
      </c>
    </row>
    <row r="19" spans="1:4" x14ac:dyDescent="0.15">
      <c r="A19">
        <v>19</v>
      </c>
      <c r="B19">
        <v>18</v>
      </c>
      <c r="C19" t="s">
        <v>25</v>
      </c>
      <c r="D19" t="s">
        <v>5</v>
      </c>
    </row>
    <row r="20" spans="1:4" x14ac:dyDescent="0.15">
      <c r="A20">
        <v>20</v>
      </c>
      <c r="B20">
        <v>308</v>
      </c>
      <c r="C20" t="s">
        <v>83</v>
      </c>
      <c r="D20" t="s">
        <v>32</v>
      </c>
    </row>
    <row r="21" spans="1:4" x14ac:dyDescent="0.15">
      <c r="A21">
        <v>21</v>
      </c>
      <c r="B21">
        <v>22</v>
      </c>
      <c r="C21" t="s">
        <v>25</v>
      </c>
      <c r="D21" t="s">
        <v>36</v>
      </c>
    </row>
    <row r="22" spans="1:4" x14ac:dyDescent="0.15">
      <c r="A22">
        <v>22</v>
      </c>
      <c r="B22">
        <v>352</v>
      </c>
      <c r="C22" t="s">
        <v>15</v>
      </c>
      <c r="D22" t="s">
        <v>43</v>
      </c>
    </row>
    <row r="23" spans="1:4" x14ac:dyDescent="0.15">
      <c r="A23">
        <v>23</v>
      </c>
      <c r="B23">
        <v>215</v>
      </c>
      <c r="C23" t="s">
        <v>83</v>
      </c>
      <c r="D23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O1" sqref="G1:O1"/>
    </sheetView>
  </sheetViews>
  <sheetFormatPr defaultRowHeight="13.5" x14ac:dyDescent="0.15"/>
  <sheetData>
    <row r="1" spans="1:4" x14ac:dyDescent="0.15">
      <c r="A1" t="s">
        <v>156</v>
      </c>
      <c r="B1" t="s">
        <v>157</v>
      </c>
      <c r="C1" t="s">
        <v>15</v>
      </c>
      <c r="D1" t="s">
        <v>138</v>
      </c>
    </row>
    <row r="2" spans="1:4" x14ac:dyDescent="0.15">
      <c r="A2" t="s">
        <v>153</v>
      </c>
      <c r="B2" t="s">
        <v>154</v>
      </c>
      <c r="C2" t="s">
        <v>155</v>
      </c>
      <c r="D2" t="s">
        <v>12</v>
      </c>
    </row>
    <row r="3" spans="1:4" x14ac:dyDescent="0.15">
      <c r="A3" t="s">
        <v>162</v>
      </c>
      <c r="B3" t="s">
        <v>163</v>
      </c>
      <c r="C3" t="s">
        <v>147</v>
      </c>
      <c r="D3" t="s">
        <v>164</v>
      </c>
    </row>
    <row r="4" spans="1:4" x14ac:dyDescent="0.15">
      <c r="A4" t="s">
        <v>145</v>
      </c>
      <c r="B4" t="s">
        <v>146</v>
      </c>
      <c r="C4" t="s">
        <v>147</v>
      </c>
      <c r="D4" t="s">
        <v>148</v>
      </c>
    </row>
    <row r="5" spans="1:4" x14ac:dyDescent="0.15">
      <c r="A5" t="s">
        <v>135</v>
      </c>
      <c r="B5" t="s">
        <v>136</v>
      </c>
      <c r="C5" t="s">
        <v>137</v>
      </c>
      <c r="D5" t="s">
        <v>138</v>
      </c>
    </row>
    <row r="6" spans="1:4" x14ac:dyDescent="0.15">
      <c r="A6" t="s">
        <v>158</v>
      </c>
      <c r="B6" t="s">
        <v>159</v>
      </c>
      <c r="C6" t="s">
        <v>141</v>
      </c>
      <c r="D6" t="s">
        <v>138</v>
      </c>
    </row>
    <row r="7" spans="1:4" x14ac:dyDescent="0.15">
      <c r="A7" t="s">
        <v>134</v>
      </c>
      <c r="B7" t="s">
        <v>132</v>
      </c>
      <c r="C7" t="s">
        <v>133</v>
      </c>
      <c r="D7" t="s">
        <v>12</v>
      </c>
    </row>
    <row r="8" spans="1:4" x14ac:dyDescent="0.15">
      <c r="A8" t="s">
        <v>165</v>
      </c>
      <c r="B8" t="s">
        <v>166</v>
      </c>
      <c r="C8" t="s">
        <v>15</v>
      </c>
      <c r="D8" t="s">
        <v>12</v>
      </c>
    </row>
    <row r="9" spans="1:4" x14ac:dyDescent="0.15">
      <c r="A9" t="s">
        <v>139</v>
      </c>
      <c r="B9" t="s">
        <v>140</v>
      </c>
      <c r="C9" t="s">
        <v>141</v>
      </c>
      <c r="D9" t="s">
        <v>138</v>
      </c>
    </row>
    <row r="10" spans="1:4" x14ac:dyDescent="0.15">
      <c r="A10" t="s">
        <v>170</v>
      </c>
      <c r="B10" t="s">
        <v>172</v>
      </c>
      <c r="C10" t="s">
        <v>15</v>
      </c>
      <c r="D10" t="s">
        <v>138</v>
      </c>
    </row>
    <row r="11" spans="1:4" x14ac:dyDescent="0.15">
      <c r="A11" t="s">
        <v>171</v>
      </c>
      <c r="B11" t="s">
        <v>169</v>
      </c>
      <c r="C11" t="s">
        <v>141</v>
      </c>
      <c r="D11" t="s">
        <v>12</v>
      </c>
    </row>
    <row r="12" spans="1:4" x14ac:dyDescent="0.15">
      <c r="A12" t="s">
        <v>175</v>
      </c>
      <c r="B12" t="s">
        <v>176</v>
      </c>
      <c r="C12" t="s">
        <v>15</v>
      </c>
      <c r="D12" t="s">
        <v>177</v>
      </c>
    </row>
    <row r="13" spans="1:4" x14ac:dyDescent="0.15">
      <c r="A13" t="s">
        <v>167</v>
      </c>
      <c r="B13" t="s">
        <v>168</v>
      </c>
      <c r="C13" t="s">
        <v>6</v>
      </c>
      <c r="D13" t="s">
        <v>12</v>
      </c>
    </row>
    <row r="14" spans="1:4" x14ac:dyDescent="0.15">
      <c r="A14" t="s">
        <v>149</v>
      </c>
      <c r="B14" t="s">
        <v>150</v>
      </c>
      <c r="C14" t="s">
        <v>137</v>
      </c>
      <c r="D14" t="s">
        <v>138</v>
      </c>
    </row>
    <row r="15" spans="1:4" x14ac:dyDescent="0.15">
      <c r="A15" t="s">
        <v>144</v>
      </c>
      <c r="B15" t="s">
        <v>142</v>
      </c>
      <c r="C15" t="s">
        <v>143</v>
      </c>
      <c r="D15" t="s">
        <v>12</v>
      </c>
    </row>
    <row r="16" spans="1:4" x14ac:dyDescent="0.15">
      <c r="A16" t="s">
        <v>128</v>
      </c>
      <c r="B16" t="s">
        <v>129</v>
      </c>
      <c r="C16" t="s">
        <v>130</v>
      </c>
      <c r="D16" t="s">
        <v>131</v>
      </c>
    </row>
    <row r="17" spans="1:4" x14ac:dyDescent="0.15">
      <c r="A17" t="s">
        <v>160</v>
      </c>
      <c r="B17" t="s">
        <v>161</v>
      </c>
      <c r="C17" t="s">
        <v>141</v>
      </c>
      <c r="D17" t="s">
        <v>138</v>
      </c>
    </row>
    <row r="18" spans="1:4" x14ac:dyDescent="0.15">
      <c r="A18" t="s">
        <v>173</v>
      </c>
      <c r="B18" t="s">
        <v>174</v>
      </c>
      <c r="C18" t="s">
        <v>137</v>
      </c>
      <c r="D18" t="s">
        <v>12</v>
      </c>
    </row>
    <row r="19" spans="1:4" x14ac:dyDescent="0.15">
      <c r="A19" t="s">
        <v>151</v>
      </c>
      <c r="B19" t="s">
        <v>152</v>
      </c>
      <c r="C19" t="s">
        <v>137</v>
      </c>
      <c r="D19" t="s">
        <v>138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tcas</vt:lpstr>
      <vt:lpstr>print_tokens1</vt:lpstr>
      <vt:lpstr>proint_tokens2</vt:lpstr>
      <vt:lpstr>replace</vt:lpstr>
      <vt:lpstr>schule1</vt:lpstr>
      <vt:lpstr>schule2</vt:lpstr>
      <vt:lpstr>totinfo</vt:lpstr>
      <vt:lpstr>grep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2017-02-05T19:08:17Z</dcterms:modified>
</cp:coreProperties>
</file>