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2-way" sheetId="2" r:id="rId2"/>
    <sheet name="3-way" sheetId="3" r:id="rId3"/>
    <sheet name="4-way" sheetId="4" r:id="rId4"/>
  </sheets>
  <calcPr calcId="152511"/>
</workbook>
</file>

<file path=xl/calcChain.xml><?xml version="1.0" encoding="utf-8"?>
<calcChain xmlns="http://schemas.openxmlformats.org/spreadsheetml/2006/main">
  <c r="W79" i="1" l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D79" i="1"/>
  <c r="E79" i="1"/>
  <c r="F79" i="1"/>
  <c r="C79" i="1"/>
  <c r="W116" i="1" l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7" i="1"/>
  <c r="D80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8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0" i="1"/>
</calcChain>
</file>

<file path=xl/sharedStrings.xml><?xml version="1.0" encoding="utf-8"?>
<sst xmlns="http://schemas.openxmlformats.org/spreadsheetml/2006/main" count="63" uniqueCount="30">
  <si>
    <t>Subject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</si>
  <si>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</si>
  <si>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</si>
  <si>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</si>
  <si>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</si>
  <si>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</si>
  <si>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</si>
  <si>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</si>
  <si>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</si>
  <si>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</si>
  <si>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</si>
  <si>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</si>
  <si>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HSQL2cr8</t>
  </si>
  <si>
    <t>HSQL2.2.9</t>
  </si>
  <si>
    <t>HSQL2.2.5</t>
  </si>
  <si>
    <t>synthez10</t>
  </si>
  <si>
    <t>test cases</t>
  </si>
  <si>
    <t>ILP</t>
  </si>
  <si>
    <t>FDA</t>
  </si>
  <si>
    <t>FDA-s</t>
  </si>
  <si>
    <t>t</t>
  </si>
  <si>
    <t>accurate</t>
  </si>
  <si>
    <t>sub</t>
  </si>
  <si>
    <t>parent</t>
  </si>
  <si>
    <t>ignore</t>
  </si>
  <si>
    <t>irrelevant</t>
  </si>
  <si>
    <t>overall</t>
  </si>
  <si>
    <t>FDA</t>
    <phoneticPr fontId="1" type="noConversion"/>
  </si>
  <si>
    <t>ILP</t>
    <phoneticPr fontId="1" type="noConversion"/>
  </si>
  <si>
    <t>FDA-s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</si>
</sst>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Testcase</a:t>
            </a:r>
          </a:p>
        </c:rich>
      </c:tx>
      <c:layout>
        <c:manualLayout>
          <c:xMode val="edge"/>
          <c:yMode val="edge"/>
          <c:x val="0.10277496158738907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>
                <c:manualLayout>
                  <c:x val="2.0943873857101485E-2"/>
                  <c:y val="-1.7444978739796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05281122005707"/>
                      <c:h val="0.169517641269308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9713616"/>
        <c:axId val="197011824"/>
      </c:barChart>
      <c:catAx>
        <c:axId val="119713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11824"/>
        <c:crosses val="autoZero"/>
        <c:auto val="1"/>
        <c:lblAlgn val="ctr"/>
        <c:lblOffset val="100"/>
        <c:noMultiLvlLbl val="0"/>
      </c:catAx>
      <c:valAx>
        <c:axId val="197011824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197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394432"/>
        <c:axId val="198394992"/>
      </c:barChart>
      <c:catAx>
        <c:axId val="19839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394992"/>
        <c:crosses val="autoZero"/>
        <c:auto val="1"/>
        <c:lblAlgn val="ctr"/>
        <c:lblOffset val="100"/>
        <c:noMultiLvlLbl val="0"/>
      </c:catAx>
      <c:valAx>
        <c:axId val="19839499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3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397232"/>
        <c:axId val="198397792"/>
      </c:barChart>
      <c:catAx>
        <c:axId val="198397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397792"/>
        <c:crosses val="autoZero"/>
        <c:auto val="1"/>
        <c:lblAlgn val="ctr"/>
        <c:lblOffset val="100"/>
        <c:noMultiLvlLbl val="0"/>
      </c:catAx>
      <c:valAx>
        <c:axId val="19839779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3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400032"/>
        <c:axId val="198400592"/>
      </c:barChart>
      <c:catAx>
        <c:axId val="19840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400592"/>
        <c:crosses val="autoZero"/>
        <c:auto val="1"/>
        <c:lblAlgn val="ctr"/>
        <c:lblOffset val="100"/>
        <c:noMultiLvlLbl val="0"/>
      </c:catAx>
      <c:valAx>
        <c:axId val="19840059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4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6478843722063213"/>
          <c:y val="2.222261160183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423120"/>
        <c:axId val="198424240"/>
      </c:barChart>
      <c:catAx>
        <c:axId val="198423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424240"/>
        <c:crosses val="autoZero"/>
        <c:auto val="1"/>
        <c:lblAlgn val="ctr"/>
        <c:lblOffset val="100"/>
        <c:noMultiLvlLbl val="0"/>
      </c:catAx>
      <c:valAx>
        <c:axId val="1984242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4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426480"/>
        <c:axId val="198427040"/>
      </c:barChart>
      <c:catAx>
        <c:axId val="198426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427040"/>
        <c:crosses val="autoZero"/>
        <c:auto val="1"/>
        <c:lblAlgn val="ctr"/>
        <c:lblOffset val="100"/>
        <c:noMultiLvlLbl val="0"/>
      </c:catAx>
      <c:valAx>
        <c:axId val="1984270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84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2866864530070099"/>
          <c:y val="2.222263209587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8429280"/>
        <c:axId val="199009360"/>
      </c:barChart>
      <c:catAx>
        <c:axId val="19842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009360"/>
        <c:crosses val="autoZero"/>
        <c:auto val="1"/>
        <c:lblAlgn val="ctr"/>
        <c:lblOffset val="100"/>
        <c:noMultiLvlLbl val="0"/>
      </c:catAx>
      <c:valAx>
        <c:axId val="199009360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84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11600"/>
        <c:axId val="199012160"/>
      </c:barChart>
      <c:catAx>
        <c:axId val="19901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12160"/>
        <c:crosses val="autoZero"/>
        <c:auto val="1"/>
        <c:lblAlgn val="ctr"/>
        <c:lblOffset val="100"/>
        <c:noMultiLvlLbl val="0"/>
      </c:catAx>
      <c:valAx>
        <c:axId val="199012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01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3770967956831656"/>
          <c:y val="2.222232409313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014400"/>
        <c:axId val="199014960"/>
      </c:barChart>
      <c:catAx>
        <c:axId val="199014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014960"/>
        <c:crosses val="autoZero"/>
        <c:auto val="1"/>
        <c:lblAlgn val="ctr"/>
        <c:lblOffset val="100"/>
        <c:noMultiLvlLbl val="0"/>
      </c:catAx>
      <c:valAx>
        <c:axId val="199014960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1990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070800"/>
        <c:axId val="199071360"/>
      </c:barChart>
      <c:catAx>
        <c:axId val="19907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071360"/>
        <c:crosses val="autoZero"/>
        <c:auto val="1"/>
        <c:lblAlgn val="ctr"/>
        <c:lblOffset val="100"/>
        <c:noMultiLvlLbl val="0"/>
      </c:catAx>
      <c:valAx>
        <c:axId val="1990713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0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073600"/>
        <c:axId val="199074160"/>
      </c:barChart>
      <c:catAx>
        <c:axId val="199073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074160"/>
        <c:crosses val="autoZero"/>
        <c:auto val="1"/>
        <c:lblAlgn val="ctr"/>
        <c:lblOffset val="100"/>
        <c:noMultiLvlLbl val="0"/>
      </c:catAx>
      <c:valAx>
        <c:axId val="1990741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0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Accuarte </a:t>
            </a:r>
            <a:endParaRPr lang="zh-CN" altLang="en-US" sz="1000"/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014064"/>
        <c:axId val="197014624"/>
      </c:barChart>
      <c:catAx>
        <c:axId val="197014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14624"/>
        <c:crosses val="autoZero"/>
        <c:auto val="1"/>
        <c:lblAlgn val="ctr"/>
        <c:lblOffset val="100"/>
        <c:noMultiLvlLbl val="0"/>
      </c:catAx>
      <c:valAx>
        <c:axId val="1970146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076400"/>
        <c:axId val="199076960"/>
      </c:barChart>
      <c:catAx>
        <c:axId val="19907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076960"/>
        <c:crosses val="autoZero"/>
        <c:auto val="1"/>
        <c:lblAlgn val="ctr"/>
        <c:lblOffset val="100"/>
        <c:noMultiLvlLbl val="0"/>
      </c:catAx>
      <c:valAx>
        <c:axId val="19907696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0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261344"/>
        <c:axId val="199261904"/>
      </c:barChart>
      <c:catAx>
        <c:axId val="199261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261904"/>
        <c:crosses val="autoZero"/>
        <c:auto val="1"/>
        <c:lblAlgn val="ctr"/>
        <c:lblOffset val="100"/>
        <c:noMultiLvlLbl val="0"/>
      </c:catAx>
      <c:valAx>
        <c:axId val="19926190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2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264144"/>
        <c:axId val="199264704"/>
      </c:barChart>
      <c:catAx>
        <c:axId val="199264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264704"/>
        <c:crosses val="autoZero"/>
        <c:auto val="1"/>
        <c:lblAlgn val="ctr"/>
        <c:lblOffset val="100"/>
        <c:noMultiLvlLbl val="0"/>
      </c:catAx>
      <c:valAx>
        <c:axId val="19926470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26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266944"/>
        <c:axId val="199267504"/>
      </c:barChart>
      <c:catAx>
        <c:axId val="19926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267504"/>
        <c:crosses val="autoZero"/>
        <c:auto val="1"/>
        <c:lblAlgn val="ctr"/>
        <c:lblOffset val="100"/>
        <c:noMultiLvlLbl val="0"/>
      </c:catAx>
      <c:valAx>
        <c:axId val="19926750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2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12624"/>
        <c:axId val="199513184"/>
      </c:barChart>
      <c:catAx>
        <c:axId val="19951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3184"/>
        <c:crosses val="autoZero"/>
        <c:auto val="1"/>
        <c:lblAlgn val="ctr"/>
        <c:lblOffset val="100"/>
        <c:noMultiLvlLbl val="0"/>
      </c:catAx>
      <c:valAx>
        <c:axId val="1995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26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Testcase</a:t>
            </a:r>
          </a:p>
        </c:rich>
      </c:tx>
      <c:layout>
        <c:manualLayout>
          <c:xMode val="edge"/>
          <c:yMode val="edge"/>
          <c:x val="0.10277496158738907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8.19259698873678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2805557279384387"/>
                      <c:h val="0.2833468187104539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2.0943873857101485E-2"/>
                  <c:y val="-1.7444978739796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05281122005707"/>
                      <c:h val="0.169517641269308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515984"/>
        <c:axId val="199516544"/>
      </c:barChart>
      <c:catAx>
        <c:axId val="19951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516544"/>
        <c:crosses val="autoZero"/>
        <c:auto val="1"/>
        <c:lblAlgn val="ctr"/>
        <c:lblOffset val="100"/>
        <c:noMultiLvlLbl val="0"/>
      </c:catAx>
      <c:valAx>
        <c:axId val="199516544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95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Accuarte </a:t>
            </a:r>
            <a:endParaRPr lang="zh-CN" altLang="en-US" sz="1000"/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9518784"/>
        <c:axId val="200212240"/>
      </c:barChart>
      <c:catAx>
        <c:axId val="199518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212240"/>
        <c:crosses val="autoZero"/>
        <c:auto val="1"/>
        <c:lblAlgn val="ctr"/>
        <c:lblOffset val="100"/>
        <c:noMultiLvlLbl val="0"/>
      </c:catAx>
      <c:valAx>
        <c:axId val="2002122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95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Sub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0214480"/>
        <c:axId val="200215040"/>
      </c:barChart>
      <c:catAx>
        <c:axId val="20021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215040"/>
        <c:crosses val="autoZero"/>
        <c:auto val="1"/>
        <c:lblAlgn val="ctr"/>
        <c:lblOffset val="100"/>
        <c:noMultiLvlLbl val="0"/>
      </c:catAx>
      <c:valAx>
        <c:axId val="2002150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2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Parent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217280"/>
        <c:axId val="200217840"/>
      </c:barChart>
      <c:catAx>
        <c:axId val="200217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217840"/>
        <c:crosses val="autoZero"/>
        <c:auto val="1"/>
        <c:lblAlgn val="ctr"/>
        <c:lblOffset val="100"/>
        <c:noMultiLvlLbl val="0"/>
      </c:catAx>
      <c:valAx>
        <c:axId val="2002178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2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Ignore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040176"/>
        <c:axId val="200040736"/>
      </c:barChart>
      <c:catAx>
        <c:axId val="20004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040736"/>
        <c:crosses val="autoZero"/>
        <c:auto val="1"/>
        <c:lblAlgn val="ctr"/>
        <c:lblOffset val="100"/>
        <c:noMultiLvlLbl val="0"/>
      </c:catAx>
      <c:valAx>
        <c:axId val="20004073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0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Sub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016864"/>
        <c:axId val="197017424"/>
      </c:barChart>
      <c:catAx>
        <c:axId val="197016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017424"/>
        <c:crosses val="autoZero"/>
        <c:auto val="1"/>
        <c:lblAlgn val="ctr"/>
        <c:lblOffset val="100"/>
        <c:noMultiLvlLbl val="0"/>
      </c:catAx>
      <c:valAx>
        <c:axId val="1970174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0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042976"/>
        <c:axId val="200043536"/>
      </c:barChart>
      <c:catAx>
        <c:axId val="200042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043536"/>
        <c:crosses val="autoZero"/>
        <c:auto val="1"/>
        <c:lblAlgn val="ctr"/>
        <c:lblOffset val="100"/>
        <c:noMultiLvlLbl val="0"/>
      </c:catAx>
      <c:valAx>
        <c:axId val="20004353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0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045776"/>
        <c:axId val="200046336"/>
      </c:barChart>
      <c:catAx>
        <c:axId val="20004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046336"/>
        <c:crosses val="autoZero"/>
        <c:auto val="1"/>
        <c:lblAlgn val="ctr"/>
        <c:lblOffset val="100"/>
        <c:noMultiLvlLbl val="0"/>
      </c:catAx>
      <c:valAx>
        <c:axId val="20004633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0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72240"/>
        <c:axId val="200572800"/>
      </c:barChart>
      <c:catAx>
        <c:axId val="20057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72800"/>
        <c:crosses val="autoZero"/>
        <c:auto val="1"/>
        <c:lblAlgn val="ctr"/>
        <c:lblOffset val="100"/>
        <c:noMultiLvlLbl val="0"/>
      </c:catAx>
      <c:valAx>
        <c:axId val="200572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572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575040"/>
        <c:axId val="200575600"/>
      </c:barChart>
      <c:catAx>
        <c:axId val="200575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575600"/>
        <c:crosses val="autoZero"/>
        <c:auto val="1"/>
        <c:lblAlgn val="ctr"/>
        <c:lblOffset val="100"/>
        <c:noMultiLvlLbl val="0"/>
      </c:catAx>
      <c:valAx>
        <c:axId val="20057560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5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577840"/>
        <c:axId val="200578400"/>
      </c:barChart>
      <c:catAx>
        <c:axId val="20057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578400"/>
        <c:crosses val="autoZero"/>
        <c:auto val="1"/>
        <c:lblAlgn val="ctr"/>
        <c:lblOffset val="100"/>
        <c:noMultiLvlLbl val="0"/>
      </c:catAx>
      <c:valAx>
        <c:axId val="20057840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5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121696"/>
        <c:axId val="201122256"/>
      </c:barChart>
      <c:catAx>
        <c:axId val="20112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122256"/>
        <c:crosses val="autoZero"/>
        <c:auto val="1"/>
        <c:lblAlgn val="ctr"/>
        <c:lblOffset val="100"/>
        <c:noMultiLvlLbl val="0"/>
      </c:catAx>
      <c:valAx>
        <c:axId val="2011222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11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882992"/>
        <c:axId val="200883552"/>
      </c:barChart>
      <c:catAx>
        <c:axId val="200882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883552"/>
        <c:crosses val="autoZero"/>
        <c:auto val="1"/>
        <c:lblAlgn val="ctr"/>
        <c:lblOffset val="100"/>
        <c:noMultiLvlLbl val="0"/>
      </c:catAx>
      <c:valAx>
        <c:axId val="2008835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8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6478843722063213"/>
          <c:y val="2.222261160183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885792"/>
        <c:axId val="200886352"/>
      </c:barChart>
      <c:catAx>
        <c:axId val="20088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886352"/>
        <c:crosses val="autoZero"/>
        <c:auto val="1"/>
        <c:lblAlgn val="ctr"/>
        <c:lblOffset val="100"/>
        <c:noMultiLvlLbl val="0"/>
      </c:catAx>
      <c:valAx>
        <c:axId val="2008863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8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888592"/>
        <c:axId val="200889152"/>
      </c:barChart>
      <c:catAx>
        <c:axId val="200888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889152"/>
        <c:crosses val="autoZero"/>
        <c:auto val="1"/>
        <c:lblAlgn val="ctr"/>
        <c:lblOffset val="100"/>
        <c:noMultiLvlLbl val="0"/>
      </c:catAx>
      <c:valAx>
        <c:axId val="2008891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8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2866864530070099"/>
          <c:y val="2.222263209587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3.290526263970164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9729904794970419"/>
                      <c:h val="0.1781416431117402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219440"/>
        <c:axId val="201220000"/>
      </c:barChart>
      <c:catAx>
        <c:axId val="201219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220000"/>
        <c:crosses val="autoZero"/>
        <c:auto val="1"/>
        <c:lblAlgn val="ctr"/>
        <c:lblOffset val="100"/>
        <c:noMultiLvlLbl val="0"/>
      </c:catAx>
      <c:valAx>
        <c:axId val="201220000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2012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Parent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618816"/>
        <c:axId val="197619376"/>
      </c:barChart>
      <c:catAx>
        <c:axId val="197618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619376"/>
        <c:crosses val="autoZero"/>
        <c:auto val="1"/>
        <c:lblAlgn val="ctr"/>
        <c:lblOffset val="100"/>
        <c:noMultiLvlLbl val="0"/>
      </c:catAx>
      <c:valAx>
        <c:axId val="1976193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6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22240"/>
        <c:axId val="201222800"/>
      </c:barChart>
      <c:catAx>
        <c:axId val="20122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22800"/>
        <c:crosses val="autoZero"/>
        <c:auto val="1"/>
        <c:lblAlgn val="ctr"/>
        <c:lblOffset val="100"/>
        <c:noMultiLvlLbl val="0"/>
      </c:catAx>
      <c:valAx>
        <c:axId val="201222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1222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3770967956831656"/>
          <c:y val="2.222232409313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3.3841183132369598E-2"/>
                  <c:y val="-1.0673401316298616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84018386516552"/>
                      <c:h val="0.1887467280337029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1225040"/>
        <c:axId val="201225600"/>
      </c:barChart>
      <c:catAx>
        <c:axId val="201225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225600"/>
        <c:crosses val="autoZero"/>
        <c:auto val="1"/>
        <c:lblAlgn val="ctr"/>
        <c:lblOffset val="100"/>
        <c:noMultiLvlLbl val="0"/>
      </c:catAx>
      <c:valAx>
        <c:axId val="201225600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2012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679296"/>
        <c:axId val="200679856"/>
      </c:barChart>
      <c:catAx>
        <c:axId val="200679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79856"/>
        <c:crosses val="autoZero"/>
        <c:auto val="1"/>
        <c:lblAlgn val="ctr"/>
        <c:lblOffset val="100"/>
        <c:noMultiLvlLbl val="0"/>
      </c:catAx>
      <c:valAx>
        <c:axId val="2006798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6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682096"/>
        <c:axId val="200682656"/>
      </c:barChart>
      <c:catAx>
        <c:axId val="200682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82656"/>
        <c:crosses val="autoZero"/>
        <c:auto val="1"/>
        <c:lblAlgn val="ctr"/>
        <c:lblOffset val="100"/>
        <c:noMultiLvlLbl val="0"/>
      </c:catAx>
      <c:valAx>
        <c:axId val="2006826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6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684896"/>
        <c:axId val="200685456"/>
      </c:barChart>
      <c:catAx>
        <c:axId val="200684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85456"/>
        <c:crosses val="autoZero"/>
        <c:auto val="1"/>
        <c:lblAlgn val="ctr"/>
        <c:lblOffset val="100"/>
        <c:noMultiLvlLbl val="0"/>
      </c:catAx>
      <c:valAx>
        <c:axId val="2006854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6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687696"/>
        <c:axId val="200688256"/>
      </c:barChart>
      <c:catAx>
        <c:axId val="20068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88256"/>
        <c:crosses val="autoZero"/>
        <c:auto val="1"/>
        <c:lblAlgn val="ctr"/>
        <c:lblOffset val="100"/>
        <c:noMultiLvlLbl val="0"/>
      </c:catAx>
      <c:valAx>
        <c:axId val="2006882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6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690496"/>
        <c:axId val="200691056"/>
      </c:barChart>
      <c:catAx>
        <c:axId val="200690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91056"/>
        <c:crosses val="autoZero"/>
        <c:auto val="1"/>
        <c:lblAlgn val="ctr"/>
        <c:lblOffset val="100"/>
        <c:noMultiLvlLbl val="0"/>
      </c:catAx>
      <c:valAx>
        <c:axId val="2006910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6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0693296"/>
        <c:axId val="200693856"/>
      </c:barChart>
      <c:catAx>
        <c:axId val="20069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93856"/>
        <c:crosses val="autoZero"/>
        <c:auto val="1"/>
        <c:lblAlgn val="ctr"/>
        <c:lblOffset val="100"/>
        <c:noMultiLvlLbl val="0"/>
      </c:catAx>
      <c:valAx>
        <c:axId val="2006938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2006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98832"/>
        <c:axId val="201999392"/>
      </c:barChart>
      <c:catAx>
        <c:axId val="20199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999392"/>
        <c:crosses val="autoZero"/>
        <c:auto val="1"/>
        <c:lblAlgn val="ctr"/>
        <c:lblOffset val="100"/>
        <c:noMultiLvlLbl val="0"/>
      </c:catAx>
      <c:valAx>
        <c:axId val="20199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1998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Ignore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621616"/>
        <c:axId val="197622176"/>
      </c:barChart>
      <c:catAx>
        <c:axId val="19762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622176"/>
        <c:crosses val="autoZero"/>
        <c:auto val="1"/>
        <c:lblAlgn val="ctr"/>
        <c:lblOffset val="100"/>
        <c:noMultiLvlLbl val="0"/>
      </c:catAx>
      <c:valAx>
        <c:axId val="1976221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624416"/>
        <c:axId val="197624976"/>
      </c:barChart>
      <c:catAx>
        <c:axId val="197624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624976"/>
        <c:crosses val="autoZero"/>
        <c:auto val="1"/>
        <c:lblAlgn val="ctr"/>
        <c:lblOffset val="100"/>
        <c:noMultiLvlLbl val="0"/>
      </c:catAx>
      <c:valAx>
        <c:axId val="1976249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6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857664"/>
        <c:axId val="197858224"/>
      </c:barChart>
      <c:catAx>
        <c:axId val="19785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858224"/>
        <c:crosses val="autoZero"/>
        <c:auto val="1"/>
        <c:lblAlgn val="ctr"/>
        <c:lblOffset val="100"/>
        <c:noMultiLvlLbl val="0"/>
      </c:catAx>
      <c:valAx>
        <c:axId val="1978582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8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</c:v>
                </c:pt>
                <c:pt idx="1">
                  <c:v>ILP</c:v>
                </c:pt>
                <c:pt idx="2">
                  <c:v>FDA-s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60464"/>
        <c:axId val="197861024"/>
      </c:barChart>
      <c:catAx>
        <c:axId val="19786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61024"/>
        <c:crosses val="autoZero"/>
        <c:auto val="1"/>
        <c:lblAlgn val="ctr"/>
        <c:lblOffset val="100"/>
        <c:noMultiLvlLbl val="0"/>
      </c:catAx>
      <c:valAx>
        <c:axId val="197861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860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97863264"/>
        <c:axId val="197863824"/>
      </c:barChart>
      <c:catAx>
        <c:axId val="197863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863824"/>
        <c:crosses val="autoZero"/>
        <c:auto val="1"/>
        <c:lblAlgn val="ctr"/>
        <c:lblOffset val="100"/>
        <c:noMultiLvlLbl val="0"/>
      </c:catAx>
      <c:valAx>
        <c:axId val="1978638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78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400377</xdr:colOff>
      <xdr:row>126</xdr:row>
      <xdr:rowOff>4485</xdr:rowOff>
    </xdr:from>
    <xdr:to>
      <xdr:col>14</xdr:col>
      <xdr:colOff>81230</xdr:colOff>
      <xdr:row>132</xdr:row>
      <xdr:rowOff>64852</xdr:rowOff>
    </xdr:to>
    <xdr:grpSp>
      <xdr:nvGrpSpPr>
        <xdr:cNvPr id="30" name="组合 29"/>
        <xdr:cNvGrpSpPr>
          <a:grpSpLocks noChangeAspect="1"/>
        </xdr:cNvGrpSpPr>
      </xdr:nvGrpSpPr>
      <xdr:grpSpPr>
        <a:xfrm>
          <a:off x="1970360" y="21524416"/>
          <a:ext cx="7195749" cy="1085126"/>
          <a:chOff x="2008615" y="21015513"/>
          <a:chExt cx="10708381" cy="1589744"/>
        </a:xfrm>
      </xdr:grpSpPr>
      <xdr:graphicFrame macro="">
        <xdr:nvGraphicFramePr>
          <xdr:cNvPr id="2" name="图表 1"/>
          <xdr:cNvGraphicFramePr/>
        </xdr:nvGraphicFramePr>
        <xdr:xfrm>
          <a:off x="10780060" y="21015513"/>
          <a:ext cx="1151045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/>
          <xdr:cNvGraphicFramePr/>
        </xdr:nvGraphicFramePr>
        <xdr:xfrm>
          <a:off x="2008615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/>
          <xdr:cNvGraphicFramePr/>
        </xdr:nvGraphicFramePr>
        <xdr:xfrm>
          <a:off x="3473861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4939106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6404352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图表 6"/>
          <xdr:cNvGraphicFramePr/>
        </xdr:nvGraphicFramePr>
        <xdr:xfrm>
          <a:off x="7869598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图表 7"/>
          <xdr:cNvGraphicFramePr/>
        </xdr:nvGraphicFramePr>
        <xdr:xfrm>
          <a:off x="9334843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图表 12"/>
          <xdr:cNvGraphicFramePr/>
        </xdr:nvGraphicFramePr>
        <xdr:xfrm>
          <a:off x="12033245" y="21175505"/>
          <a:ext cx="683751" cy="12666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</xdr:col>
      <xdr:colOff>455761</xdr:colOff>
      <xdr:row>137</xdr:row>
      <xdr:rowOff>102344</xdr:rowOff>
    </xdr:from>
    <xdr:to>
      <xdr:col>14</xdr:col>
      <xdr:colOff>97852</xdr:colOff>
      <xdr:row>143</xdr:row>
      <xdr:rowOff>161931</xdr:rowOff>
    </xdr:to>
    <xdr:grpSp>
      <xdr:nvGrpSpPr>
        <xdr:cNvPr id="32" name="组合 31"/>
        <xdr:cNvGrpSpPr>
          <a:grpSpLocks noChangeAspect="1"/>
        </xdr:cNvGrpSpPr>
      </xdr:nvGrpSpPr>
      <xdr:grpSpPr>
        <a:xfrm>
          <a:off x="2025744" y="23500999"/>
          <a:ext cx="7156987" cy="1084346"/>
          <a:chOff x="2024585" y="23130432"/>
          <a:chExt cx="10668957" cy="1589745"/>
        </a:xfrm>
      </xdr:grpSpPr>
      <xdr:grpSp>
        <xdr:nvGrpSpPr>
          <xdr:cNvPr id="24" name="组合 23"/>
          <xdr:cNvGrpSpPr/>
        </xdr:nvGrpSpPr>
        <xdr:grpSpPr>
          <a:xfrm>
            <a:off x="2024585" y="23130432"/>
            <a:ext cx="9906166" cy="1589745"/>
            <a:chOff x="2024585" y="23130432"/>
            <a:chExt cx="9906166" cy="1589745"/>
          </a:xfrm>
        </xdr:grpSpPr>
        <xdr:graphicFrame macro="">
          <xdr:nvGraphicFramePr>
            <xdr:cNvPr id="10" name="图表 9"/>
            <xdr:cNvGraphicFramePr/>
          </xdr:nvGraphicFramePr>
          <xdr:xfrm>
            <a:off x="2024585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1" name="图表 10"/>
            <xdr:cNvGraphicFramePr/>
          </xdr:nvGraphicFramePr>
          <xdr:xfrm>
            <a:off x="3483441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图表 13"/>
            <xdr:cNvGraphicFramePr/>
          </xdr:nvGraphicFramePr>
          <xdr:xfrm>
            <a:off x="4942297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图表 14"/>
            <xdr:cNvGraphicFramePr/>
          </xdr:nvGraphicFramePr>
          <xdr:xfrm>
            <a:off x="6401153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图表 15"/>
            <xdr:cNvGraphicFramePr/>
          </xdr:nvGraphicFramePr>
          <xdr:xfrm>
            <a:off x="7860009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8" name="图表 17"/>
            <xdr:cNvGraphicFramePr/>
          </xdr:nvGraphicFramePr>
          <xdr:xfrm>
            <a:off x="9318864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19" name="图表 18"/>
            <xdr:cNvGraphicFramePr/>
          </xdr:nvGraphicFramePr>
          <xdr:xfrm>
            <a:off x="10780056" y="23130433"/>
            <a:ext cx="1150695" cy="15897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</xdr:grpSp>
      <xdr:graphicFrame macro="">
        <xdr:nvGraphicFramePr>
          <xdr:cNvPr id="20" name="图表 19"/>
          <xdr:cNvGraphicFramePr>
            <a:graphicFrameLocks/>
          </xdr:cNvGraphicFramePr>
        </xdr:nvGraphicFramePr>
        <xdr:xfrm>
          <a:off x="12009791" y="23327091"/>
          <a:ext cx="683751" cy="1203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3</xdr:col>
      <xdr:colOff>473407</xdr:colOff>
      <xdr:row>147</xdr:row>
      <xdr:rowOff>20868</xdr:rowOff>
    </xdr:from>
    <xdr:to>
      <xdr:col>14</xdr:col>
      <xdr:colOff>143366</xdr:colOff>
      <xdr:row>153</xdr:row>
      <xdr:rowOff>86815</xdr:rowOff>
    </xdr:to>
    <xdr:grpSp>
      <xdr:nvGrpSpPr>
        <xdr:cNvPr id="9" name="组合 8"/>
        <xdr:cNvGrpSpPr/>
      </xdr:nvGrpSpPr>
      <xdr:grpSpPr>
        <a:xfrm>
          <a:off x="2043390" y="25127454"/>
          <a:ext cx="7184855" cy="1090706"/>
          <a:chOff x="2063097" y="25593851"/>
          <a:chExt cx="7184855" cy="1090706"/>
        </a:xfrm>
      </xdr:grpSpPr>
      <xdr:grpSp>
        <xdr:nvGrpSpPr>
          <xdr:cNvPr id="33" name="组合 32"/>
          <xdr:cNvGrpSpPr/>
        </xdr:nvGrpSpPr>
        <xdr:grpSpPr>
          <a:xfrm>
            <a:off x="2063097" y="25593851"/>
            <a:ext cx="6673627" cy="1090706"/>
            <a:chOff x="2039526" y="25571822"/>
            <a:chExt cx="9898603" cy="1591201"/>
          </a:xfrm>
        </xdr:grpSpPr>
        <xdr:graphicFrame macro="">
          <xdr:nvGraphicFramePr>
            <xdr:cNvPr id="21" name="图表 20"/>
            <xdr:cNvGraphicFramePr/>
          </xdr:nvGraphicFramePr>
          <xdr:xfrm>
            <a:off x="10824882" y="25571823"/>
            <a:ext cx="111324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22" name="图表 21"/>
            <xdr:cNvGraphicFramePr/>
          </xdr:nvGraphicFramePr>
          <xdr:xfrm>
            <a:off x="2039526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3" name="图表 22"/>
            <xdr:cNvGraphicFramePr/>
          </xdr:nvGraphicFramePr>
          <xdr:xfrm>
            <a:off x="3502117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5" name="图表 24"/>
            <xdr:cNvGraphicFramePr/>
          </xdr:nvGraphicFramePr>
          <xdr:xfrm>
            <a:off x="4964708" y="25571822"/>
            <a:ext cx="1472401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6427299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7889890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9352481" y="25571822"/>
            <a:ext cx="1472399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  <xdr:graphicFrame macro="">
        <xdr:nvGraphicFramePr>
          <xdr:cNvPr id="35" name="图表 34"/>
          <xdr:cNvGraphicFramePr>
            <a:graphicFrameLocks/>
          </xdr:cNvGraphicFramePr>
        </xdr:nvGraphicFramePr>
        <xdr:xfrm>
          <a:off x="8789276" y="25691224"/>
          <a:ext cx="458676" cy="821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15</xdr:col>
      <xdr:colOff>337749</xdr:colOff>
      <xdr:row>19</xdr:row>
      <xdr:rowOff>56426</xdr:rowOff>
    </xdr:to>
    <xdr:grpSp>
      <xdr:nvGrpSpPr>
        <xdr:cNvPr id="20" name="组合 19"/>
        <xdr:cNvGrpSpPr>
          <a:grpSpLocks noChangeAspect="1"/>
        </xdr:cNvGrpSpPr>
      </xdr:nvGrpSpPr>
      <xdr:grpSpPr>
        <a:xfrm>
          <a:off x="3429000" y="2228850"/>
          <a:ext cx="7195749" cy="1085126"/>
          <a:chOff x="2008615" y="21015513"/>
          <a:chExt cx="10708381" cy="1589744"/>
        </a:xfrm>
      </xdr:grpSpPr>
      <xdr:graphicFrame macro="">
        <xdr:nvGraphicFramePr>
          <xdr:cNvPr id="21" name="图表 20"/>
          <xdr:cNvGraphicFramePr/>
        </xdr:nvGraphicFramePr>
        <xdr:xfrm>
          <a:off x="10780060" y="21015513"/>
          <a:ext cx="1151045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2" name="图表 21"/>
          <xdr:cNvGraphicFramePr/>
        </xdr:nvGraphicFramePr>
        <xdr:xfrm>
          <a:off x="2008615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3" name="图表 22"/>
          <xdr:cNvGraphicFramePr/>
        </xdr:nvGraphicFramePr>
        <xdr:xfrm>
          <a:off x="3473861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4" name="图表 23"/>
          <xdr:cNvGraphicFramePr/>
        </xdr:nvGraphicFramePr>
        <xdr:xfrm>
          <a:off x="4939106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5" name="图表 24"/>
          <xdr:cNvGraphicFramePr/>
        </xdr:nvGraphicFramePr>
        <xdr:xfrm>
          <a:off x="6404352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6" name="图表 25"/>
          <xdr:cNvGraphicFramePr/>
        </xdr:nvGraphicFramePr>
        <xdr:xfrm>
          <a:off x="7869598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7" name="图表 26"/>
          <xdr:cNvGraphicFramePr/>
        </xdr:nvGraphicFramePr>
        <xdr:xfrm>
          <a:off x="9334843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8" name="图表 27"/>
          <xdr:cNvGraphicFramePr/>
        </xdr:nvGraphicFramePr>
        <xdr:xfrm>
          <a:off x="12033245" y="21175505"/>
          <a:ext cx="683751" cy="12666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298987</xdr:colOff>
      <xdr:row>11</xdr:row>
      <xdr:rowOff>55646</xdr:rowOff>
    </xdr:to>
    <xdr:grpSp>
      <xdr:nvGrpSpPr>
        <xdr:cNvPr id="52" name="组合 51"/>
        <xdr:cNvGrpSpPr>
          <a:grpSpLocks noChangeAspect="1"/>
        </xdr:cNvGrpSpPr>
      </xdr:nvGrpSpPr>
      <xdr:grpSpPr>
        <a:xfrm>
          <a:off x="3429000" y="857250"/>
          <a:ext cx="7156987" cy="1084346"/>
          <a:chOff x="2024585" y="23130432"/>
          <a:chExt cx="10668957" cy="1589745"/>
        </a:xfrm>
      </xdr:grpSpPr>
      <xdr:grpSp>
        <xdr:nvGrpSpPr>
          <xdr:cNvPr id="53" name="组合 52"/>
          <xdr:cNvGrpSpPr/>
        </xdr:nvGrpSpPr>
        <xdr:grpSpPr>
          <a:xfrm>
            <a:off x="2024585" y="23130432"/>
            <a:ext cx="9906166" cy="1589745"/>
            <a:chOff x="2024585" y="23130432"/>
            <a:chExt cx="9906166" cy="1589745"/>
          </a:xfrm>
        </xdr:grpSpPr>
        <xdr:graphicFrame macro="">
          <xdr:nvGraphicFramePr>
            <xdr:cNvPr id="55" name="图表 54"/>
            <xdr:cNvGraphicFramePr/>
          </xdr:nvGraphicFramePr>
          <xdr:xfrm>
            <a:off x="2024585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6" name="图表 55"/>
            <xdr:cNvGraphicFramePr/>
          </xdr:nvGraphicFramePr>
          <xdr:xfrm>
            <a:off x="3483441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7" name="图表 56"/>
            <xdr:cNvGraphicFramePr/>
          </xdr:nvGraphicFramePr>
          <xdr:xfrm>
            <a:off x="4942297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8" name="图表 57"/>
            <xdr:cNvGraphicFramePr/>
          </xdr:nvGraphicFramePr>
          <xdr:xfrm>
            <a:off x="6401153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9" name="图表 58"/>
            <xdr:cNvGraphicFramePr/>
          </xdr:nvGraphicFramePr>
          <xdr:xfrm>
            <a:off x="7860009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60" name="图表 59"/>
            <xdr:cNvGraphicFramePr/>
          </xdr:nvGraphicFramePr>
          <xdr:xfrm>
            <a:off x="9318864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61" name="图表 60"/>
            <xdr:cNvGraphicFramePr/>
          </xdr:nvGraphicFramePr>
          <xdr:xfrm>
            <a:off x="10780056" y="23130433"/>
            <a:ext cx="1150695" cy="15897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54" name="图表 53"/>
          <xdr:cNvGraphicFramePr>
            <a:graphicFrameLocks/>
          </xdr:cNvGraphicFramePr>
        </xdr:nvGraphicFramePr>
        <xdr:xfrm>
          <a:off x="12009791" y="23327091"/>
          <a:ext cx="683751" cy="1203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326855</xdr:colOff>
      <xdr:row>12</xdr:row>
      <xdr:rowOff>62006</xdr:rowOff>
    </xdr:to>
    <xdr:grpSp>
      <xdr:nvGrpSpPr>
        <xdr:cNvPr id="22" name="组合 21"/>
        <xdr:cNvGrpSpPr/>
      </xdr:nvGrpSpPr>
      <xdr:grpSpPr>
        <a:xfrm>
          <a:off x="4800600" y="1028700"/>
          <a:ext cx="7184855" cy="1090706"/>
          <a:chOff x="2063097" y="25593851"/>
          <a:chExt cx="7184855" cy="1090706"/>
        </a:xfrm>
      </xdr:grpSpPr>
      <xdr:grpSp>
        <xdr:nvGrpSpPr>
          <xdr:cNvPr id="23" name="组合 22"/>
          <xdr:cNvGrpSpPr/>
        </xdr:nvGrpSpPr>
        <xdr:grpSpPr>
          <a:xfrm>
            <a:off x="2063097" y="25593851"/>
            <a:ext cx="6673627" cy="1090706"/>
            <a:chOff x="2039526" y="25571822"/>
            <a:chExt cx="9898603" cy="1591201"/>
          </a:xfrm>
        </xdr:grpSpPr>
        <xdr:graphicFrame macro="">
          <xdr:nvGraphicFramePr>
            <xdr:cNvPr id="25" name="图表 24"/>
            <xdr:cNvGraphicFramePr/>
          </xdr:nvGraphicFramePr>
          <xdr:xfrm>
            <a:off x="10824882" y="25571823"/>
            <a:ext cx="111324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2039526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3502117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4964708" y="25571822"/>
            <a:ext cx="1472401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29" name="图表 28"/>
            <xdr:cNvGraphicFramePr/>
          </xdr:nvGraphicFramePr>
          <xdr:xfrm>
            <a:off x="6427299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0" name="图表 29"/>
            <xdr:cNvGraphicFramePr/>
          </xdr:nvGraphicFramePr>
          <xdr:xfrm>
            <a:off x="7889890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31" name="图表 30"/>
            <xdr:cNvGraphicFramePr/>
          </xdr:nvGraphicFramePr>
          <xdr:xfrm>
            <a:off x="9352481" y="25571822"/>
            <a:ext cx="1472399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24" name="图表 23"/>
          <xdr:cNvGraphicFramePr>
            <a:graphicFrameLocks/>
          </xdr:cNvGraphicFramePr>
        </xdr:nvGraphicFramePr>
        <xdr:xfrm>
          <a:off x="8789276" y="25691224"/>
          <a:ext cx="458676" cy="821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abSelected="1" topLeftCell="D87" zoomScale="145" zoomScaleNormal="145" workbookViewId="0">
      <selection activeCell="K66" sqref="K66"/>
    </sheetView>
  </sheetViews>
  <sheetFormatPr defaultRowHeight="13.5" x14ac:dyDescent="0.15"/>
  <cols>
    <col min="2" max="2" width="2" bestFit="1" customWidth="1"/>
    <col min="3" max="3" width="9.625" bestFit="1" customWidth="1"/>
  </cols>
  <sheetData>
    <row r="1" spans="1:23" x14ac:dyDescent="0.15">
      <c r="A1" t="s">
        <v>0</v>
      </c>
      <c r="C1" t="s">
        <v>16</v>
      </c>
      <c r="F1" t="s">
        <v>21</v>
      </c>
      <c r="I1" t="s">
        <v>22</v>
      </c>
      <c r="L1" t="s">
        <v>23</v>
      </c>
      <c r="O1" t="s">
        <v>24</v>
      </c>
      <c r="R1" t="s">
        <v>25</v>
      </c>
      <c r="U1" t="s">
        <v>26</v>
      </c>
    </row>
    <row r="2" spans="1:23" x14ac:dyDescent="0.15">
      <c r="B2" t="s">
        <v>20</v>
      </c>
      <c r="C2" t="s">
        <v>18</v>
      </c>
      <c r="D2" t="s">
        <v>17</v>
      </c>
      <c r="E2" t="s">
        <v>19</v>
      </c>
      <c r="F2" t="s">
        <v>18</v>
      </c>
      <c r="G2" t="s">
        <v>17</v>
      </c>
      <c r="H2" t="s">
        <v>19</v>
      </c>
      <c r="I2" t="s">
        <v>18</v>
      </c>
      <c r="J2" t="s">
        <v>17</v>
      </c>
      <c r="K2" t="s">
        <v>19</v>
      </c>
      <c r="L2" t="s">
        <v>18</v>
      </c>
      <c r="M2" t="s">
        <v>17</v>
      </c>
      <c r="N2" t="s">
        <v>19</v>
      </c>
      <c r="O2" t="s">
        <v>18</v>
      </c>
      <c r="P2" t="s">
        <v>17</v>
      </c>
      <c r="Q2" t="s">
        <v>19</v>
      </c>
      <c r="R2" t="s">
        <v>18</v>
      </c>
      <c r="S2" t="s">
        <v>17</v>
      </c>
      <c r="T2" t="s">
        <v>19</v>
      </c>
      <c r="U2" t="s">
        <v>18</v>
      </c>
      <c r="V2" t="s">
        <v>17</v>
      </c>
      <c r="W2" t="s">
        <v>19</v>
      </c>
    </row>
    <row r="3" spans="1:23" x14ac:dyDescent="0.15">
      <c r="A3" t="s">
        <v>12</v>
      </c>
      <c r="B3">
        <v>2</v>
      </c>
      <c r="C3">
        <v>23.6</v>
      </c>
      <c r="D3">
        <v>70.099999999999994</v>
      </c>
      <c r="E3">
        <v>70.099999999999994</v>
      </c>
      <c r="F3">
        <v>0.17</v>
      </c>
      <c r="G3">
        <v>2.27</v>
      </c>
      <c r="H3">
        <v>1.57</v>
      </c>
      <c r="I3">
        <v>0.56999999999999995</v>
      </c>
      <c r="J3">
        <v>0</v>
      </c>
      <c r="K3">
        <v>0</v>
      </c>
      <c r="L3">
        <v>0.17</v>
      </c>
      <c r="M3">
        <v>0.4</v>
      </c>
      <c r="N3">
        <v>2.17</v>
      </c>
      <c r="O3">
        <v>3.87</v>
      </c>
      <c r="P3">
        <v>2.2999999999999998</v>
      </c>
      <c r="Q3">
        <v>2</v>
      </c>
      <c r="R3">
        <v>2.5299999999999998</v>
      </c>
      <c r="S3">
        <v>0</v>
      </c>
      <c r="T3">
        <v>1.97</v>
      </c>
      <c r="U3">
        <v>0.12</v>
      </c>
      <c r="V3">
        <v>0.51</v>
      </c>
      <c r="W3">
        <v>0.39</v>
      </c>
    </row>
    <row r="4" spans="1:23" x14ac:dyDescent="0.15">
      <c r="B4">
        <v>3</v>
      </c>
      <c r="C4">
        <v>76.599999999999994</v>
      </c>
      <c r="D4">
        <v>241.8</v>
      </c>
      <c r="E4">
        <v>241.8</v>
      </c>
      <c r="F4">
        <v>1.47</v>
      </c>
      <c r="G4">
        <v>3.67</v>
      </c>
      <c r="H4">
        <v>1</v>
      </c>
      <c r="I4">
        <v>0</v>
      </c>
      <c r="J4">
        <v>0</v>
      </c>
      <c r="K4">
        <v>0</v>
      </c>
      <c r="L4">
        <v>4.67</v>
      </c>
      <c r="M4">
        <v>2</v>
      </c>
      <c r="N4">
        <v>6.07</v>
      </c>
      <c r="O4">
        <v>0.63</v>
      </c>
      <c r="P4">
        <v>0.3</v>
      </c>
      <c r="Q4">
        <v>0.17</v>
      </c>
      <c r="R4">
        <v>3</v>
      </c>
      <c r="S4">
        <v>0</v>
      </c>
      <c r="T4">
        <v>1.47</v>
      </c>
      <c r="U4">
        <v>0.51</v>
      </c>
      <c r="V4">
        <v>0.87</v>
      </c>
      <c r="W4">
        <v>0.6</v>
      </c>
    </row>
    <row r="5" spans="1:23" x14ac:dyDescent="0.15">
      <c r="B5">
        <v>4</v>
      </c>
      <c r="C5">
        <v>183.5</v>
      </c>
      <c r="D5">
        <v>606.6</v>
      </c>
      <c r="E5">
        <v>606.6</v>
      </c>
      <c r="F5">
        <v>0.83</v>
      </c>
      <c r="G5">
        <v>4.8</v>
      </c>
      <c r="H5">
        <v>1</v>
      </c>
      <c r="I5">
        <v>0</v>
      </c>
      <c r="J5">
        <v>0</v>
      </c>
      <c r="K5">
        <v>0</v>
      </c>
      <c r="L5">
        <v>9.0299999999999994</v>
      </c>
      <c r="M5">
        <v>3.37</v>
      </c>
      <c r="N5">
        <v>8</v>
      </c>
      <c r="O5">
        <v>0</v>
      </c>
      <c r="P5">
        <v>0</v>
      </c>
      <c r="Q5">
        <v>0</v>
      </c>
      <c r="R5">
        <v>0.97</v>
      </c>
      <c r="S5">
        <v>0</v>
      </c>
      <c r="T5">
        <v>0</v>
      </c>
      <c r="U5">
        <v>0.65</v>
      </c>
      <c r="V5">
        <v>0.9</v>
      </c>
      <c r="W5">
        <v>0.71</v>
      </c>
    </row>
    <row r="6" spans="1:23" x14ac:dyDescent="0.15">
      <c r="A6" t="s">
        <v>14</v>
      </c>
      <c r="B6">
        <v>2</v>
      </c>
      <c r="C6">
        <v>26.7</v>
      </c>
      <c r="D6">
        <v>68.8</v>
      </c>
      <c r="E6">
        <v>68.8</v>
      </c>
      <c r="F6">
        <v>1</v>
      </c>
      <c r="G6">
        <v>1.97</v>
      </c>
      <c r="H6">
        <v>0.37</v>
      </c>
      <c r="I6">
        <v>0</v>
      </c>
      <c r="J6">
        <v>0</v>
      </c>
      <c r="K6">
        <v>0</v>
      </c>
      <c r="L6">
        <v>2.4</v>
      </c>
      <c r="M6">
        <v>0.73</v>
      </c>
      <c r="N6">
        <v>3.8</v>
      </c>
      <c r="O6">
        <v>0.4</v>
      </c>
      <c r="P6">
        <v>0</v>
      </c>
      <c r="Q6">
        <v>0</v>
      </c>
      <c r="R6">
        <v>1.4</v>
      </c>
      <c r="S6">
        <v>0</v>
      </c>
      <c r="T6">
        <v>0.1</v>
      </c>
      <c r="U6">
        <v>0.38</v>
      </c>
      <c r="V6">
        <v>0.87</v>
      </c>
      <c r="W6">
        <v>0.56000000000000005</v>
      </c>
    </row>
    <row r="7" spans="1:23" x14ac:dyDescent="0.15">
      <c r="B7">
        <v>3</v>
      </c>
      <c r="C7">
        <v>67</v>
      </c>
      <c r="D7">
        <v>202.4</v>
      </c>
      <c r="E7">
        <v>202.4</v>
      </c>
      <c r="F7">
        <v>0</v>
      </c>
      <c r="G7">
        <v>2</v>
      </c>
      <c r="H7">
        <v>0.4</v>
      </c>
      <c r="I7">
        <v>0</v>
      </c>
      <c r="J7">
        <v>0</v>
      </c>
      <c r="K7">
        <v>0</v>
      </c>
      <c r="L7">
        <v>5</v>
      </c>
      <c r="M7">
        <v>1</v>
      </c>
      <c r="N7">
        <v>3.8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0.52</v>
      </c>
      <c r="V7">
        <v>0.83</v>
      </c>
      <c r="W7">
        <v>0.56000000000000005</v>
      </c>
    </row>
    <row r="8" spans="1:23" x14ac:dyDescent="0.15">
      <c r="B8">
        <v>4</v>
      </c>
      <c r="C8">
        <v>130.1</v>
      </c>
      <c r="D8">
        <v>503.3</v>
      </c>
      <c r="E8">
        <v>503.3</v>
      </c>
      <c r="F8">
        <v>0</v>
      </c>
      <c r="G8">
        <v>2</v>
      </c>
      <c r="H8">
        <v>0.33</v>
      </c>
      <c r="I8">
        <v>0</v>
      </c>
      <c r="J8">
        <v>0</v>
      </c>
      <c r="K8">
        <v>0</v>
      </c>
      <c r="L8">
        <v>5</v>
      </c>
      <c r="M8">
        <v>1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0.53</v>
      </c>
      <c r="V8">
        <v>0.83</v>
      </c>
      <c r="W8">
        <v>0.56000000000000005</v>
      </c>
    </row>
    <row r="9" spans="1:23" x14ac:dyDescent="0.15">
      <c r="A9" t="s">
        <v>13</v>
      </c>
      <c r="B9">
        <v>2</v>
      </c>
      <c r="C9">
        <v>29.2</v>
      </c>
      <c r="D9">
        <v>78.3</v>
      </c>
      <c r="E9">
        <v>78.3</v>
      </c>
      <c r="F9">
        <v>0.9</v>
      </c>
      <c r="G9">
        <v>1.77</v>
      </c>
      <c r="H9">
        <v>0.9</v>
      </c>
      <c r="I9">
        <v>0</v>
      </c>
      <c r="J9">
        <v>0.77</v>
      </c>
      <c r="K9">
        <v>9</v>
      </c>
      <c r="L9">
        <v>1.47</v>
      </c>
      <c r="M9">
        <v>0.47</v>
      </c>
      <c r="N9">
        <v>6.8</v>
      </c>
      <c r="O9">
        <v>1.93</v>
      </c>
      <c r="P9">
        <v>0.53</v>
      </c>
      <c r="Q9">
        <v>0</v>
      </c>
      <c r="R9">
        <v>2.37</v>
      </c>
      <c r="S9">
        <v>0</v>
      </c>
      <c r="T9">
        <v>0.2</v>
      </c>
      <c r="U9">
        <v>0.28000000000000003</v>
      </c>
      <c r="V9">
        <v>0.72</v>
      </c>
      <c r="W9">
        <v>0.57999999999999996</v>
      </c>
    </row>
    <row r="10" spans="1:23" x14ac:dyDescent="0.15">
      <c r="B10">
        <v>3</v>
      </c>
      <c r="C10">
        <v>72.8</v>
      </c>
      <c r="D10">
        <v>221.7</v>
      </c>
      <c r="E10">
        <v>221.7</v>
      </c>
      <c r="F10">
        <v>1</v>
      </c>
      <c r="G10">
        <v>2</v>
      </c>
      <c r="H10">
        <v>0.83</v>
      </c>
      <c r="I10">
        <v>0</v>
      </c>
      <c r="J10">
        <v>1</v>
      </c>
      <c r="K10">
        <v>0</v>
      </c>
      <c r="L10">
        <v>5.13</v>
      </c>
      <c r="M10">
        <v>0.93</v>
      </c>
      <c r="N10">
        <v>7.1</v>
      </c>
      <c r="O10">
        <v>0.2</v>
      </c>
      <c r="P10">
        <v>0</v>
      </c>
      <c r="Q10">
        <v>0</v>
      </c>
      <c r="R10">
        <v>0.1</v>
      </c>
      <c r="S10">
        <v>0</v>
      </c>
      <c r="T10">
        <v>0</v>
      </c>
      <c r="U10">
        <v>0.61</v>
      </c>
      <c r="V10">
        <v>0.8</v>
      </c>
      <c r="W10">
        <v>0.61</v>
      </c>
    </row>
    <row r="11" spans="1:23" x14ac:dyDescent="0.15">
      <c r="B11">
        <v>4</v>
      </c>
      <c r="C11">
        <v>129.80000000000001</v>
      </c>
      <c r="D11">
        <v>560.29999999999995</v>
      </c>
      <c r="E11">
        <v>560.29999999999995</v>
      </c>
      <c r="F11">
        <v>1</v>
      </c>
      <c r="G11">
        <v>2</v>
      </c>
      <c r="H11">
        <v>1</v>
      </c>
      <c r="I11">
        <v>0</v>
      </c>
      <c r="J11">
        <v>1</v>
      </c>
      <c r="K11">
        <v>0</v>
      </c>
      <c r="L11">
        <v>5.87</v>
      </c>
      <c r="M11">
        <v>1</v>
      </c>
      <c r="N11">
        <v>6.7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0.64</v>
      </c>
      <c r="V11">
        <v>0.8</v>
      </c>
      <c r="W11">
        <v>0.62</v>
      </c>
    </row>
    <row r="12" spans="1:23" x14ac:dyDescent="0.15">
      <c r="A12" t="s">
        <v>1</v>
      </c>
      <c r="B12">
        <v>2</v>
      </c>
      <c r="C12">
        <v>30.5</v>
      </c>
      <c r="D12">
        <v>87.3</v>
      </c>
      <c r="E12">
        <v>87.3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4.03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0.49</v>
      </c>
      <c r="V12">
        <v>1</v>
      </c>
      <c r="W12">
        <v>0.5</v>
      </c>
    </row>
    <row r="13" spans="1:23" x14ac:dyDescent="0.15">
      <c r="B13">
        <v>3</v>
      </c>
      <c r="C13">
        <v>73.400000000000006</v>
      </c>
      <c r="D13">
        <v>269.2</v>
      </c>
      <c r="E13">
        <v>269.2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0.5</v>
      </c>
      <c r="V13">
        <v>1</v>
      </c>
      <c r="W13">
        <v>0.5</v>
      </c>
    </row>
    <row r="14" spans="1:23" x14ac:dyDescent="0.15">
      <c r="B14">
        <v>4</v>
      </c>
      <c r="C14">
        <v>190.6</v>
      </c>
      <c r="D14">
        <v>724.7</v>
      </c>
      <c r="E14">
        <v>724.7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</v>
      </c>
      <c r="V14">
        <v>1</v>
      </c>
      <c r="W14">
        <v>0.5</v>
      </c>
    </row>
    <row r="15" spans="1:23" x14ac:dyDescent="0.15">
      <c r="A15" t="s">
        <v>2</v>
      </c>
      <c r="B15">
        <v>2</v>
      </c>
      <c r="C15">
        <v>34.299999999999997</v>
      </c>
      <c r="D15">
        <v>106.9</v>
      </c>
      <c r="E15">
        <v>106.9</v>
      </c>
      <c r="F15">
        <v>0.3</v>
      </c>
      <c r="G15">
        <v>1.97</v>
      </c>
      <c r="H15">
        <v>0.93</v>
      </c>
      <c r="I15">
        <v>0</v>
      </c>
      <c r="J15">
        <v>0</v>
      </c>
      <c r="K15">
        <v>0</v>
      </c>
      <c r="L15">
        <v>3.6</v>
      </c>
      <c r="M15">
        <v>1</v>
      </c>
      <c r="N15">
        <v>2.16</v>
      </c>
      <c r="O15">
        <v>0.03</v>
      </c>
      <c r="P15">
        <v>0</v>
      </c>
      <c r="Q15">
        <v>0</v>
      </c>
      <c r="R15">
        <v>0.63</v>
      </c>
      <c r="S15">
        <v>0</v>
      </c>
      <c r="T15">
        <v>0</v>
      </c>
      <c r="U15">
        <v>0.5</v>
      </c>
      <c r="V15">
        <v>0.83</v>
      </c>
      <c r="W15">
        <v>0.62</v>
      </c>
    </row>
    <row r="16" spans="1:23" x14ac:dyDescent="0.15">
      <c r="B16">
        <v>3</v>
      </c>
      <c r="C16">
        <v>72.3</v>
      </c>
      <c r="D16">
        <v>305.7</v>
      </c>
      <c r="E16">
        <v>305.7</v>
      </c>
      <c r="F16">
        <v>0</v>
      </c>
      <c r="G16">
        <v>2</v>
      </c>
      <c r="H16">
        <v>0.97</v>
      </c>
      <c r="I16">
        <v>0</v>
      </c>
      <c r="J16">
        <v>0</v>
      </c>
      <c r="K16">
        <v>0</v>
      </c>
      <c r="L16">
        <v>5</v>
      </c>
      <c r="M16">
        <v>1</v>
      </c>
      <c r="N16">
        <v>2.1</v>
      </c>
      <c r="O16">
        <v>0</v>
      </c>
      <c r="P16">
        <v>0</v>
      </c>
      <c r="Q16">
        <v>0</v>
      </c>
      <c r="R16">
        <v>0.03</v>
      </c>
      <c r="S16">
        <v>0</v>
      </c>
      <c r="T16">
        <v>0</v>
      </c>
      <c r="U16">
        <v>0.52</v>
      </c>
      <c r="V16">
        <v>0.83</v>
      </c>
      <c r="W16">
        <v>0.61</v>
      </c>
    </row>
    <row r="17" spans="1:23" x14ac:dyDescent="0.15">
      <c r="B17">
        <v>4</v>
      </c>
      <c r="C17">
        <v>186.8</v>
      </c>
      <c r="D17">
        <v>836.9</v>
      </c>
      <c r="E17">
        <v>836.9</v>
      </c>
      <c r="F17">
        <v>0</v>
      </c>
      <c r="G17">
        <v>2</v>
      </c>
      <c r="H17">
        <v>1</v>
      </c>
      <c r="I17">
        <v>0</v>
      </c>
      <c r="J17">
        <v>0</v>
      </c>
      <c r="K17">
        <v>0</v>
      </c>
      <c r="L17">
        <v>5</v>
      </c>
      <c r="M17">
        <v>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0.53</v>
      </c>
      <c r="V17">
        <v>0.83</v>
      </c>
      <c r="W17">
        <v>0.61</v>
      </c>
    </row>
    <row r="18" spans="1:23" x14ac:dyDescent="0.15">
      <c r="A18" t="s">
        <v>3</v>
      </c>
      <c r="B18">
        <v>2</v>
      </c>
      <c r="C18">
        <v>40.299999999999997</v>
      </c>
      <c r="D18">
        <v>342.87</v>
      </c>
      <c r="E18">
        <v>342.87</v>
      </c>
      <c r="F18">
        <v>0.97</v>
      </c>
      <c r="G18">
        <v>1</v>
      </c>
      <c r="H18">
        <v>1</v>
      </c>
      <c r="I18">
        <v>0</v>
      </c>
      <c r="J18">
        <v>0</v>
      </c>
      <c r="K18">
        <v>0</v>
      </c>
      <c r="L18">
        <v>1.7</v>
      </c>
      <c r="M18">
        <v>1.93</v>
      </c>
      <c r="N18">
        <v>2</v>
      </c>
      <c r="O18">
        <v>0</v>
      </c>
      <c r="P18">
        <v>7.0000000000000007E-2</v>
      </c>
      <c r="Q18">
        <v>0</v>
      </c>
      <c r="R18">
        <v>0.33</v>
      </c>
      <c r="S18">
        <v>14.3</v>
      </c>
      <c r="T18">
        <v>0</v>
      </c>
      <c r="U18">
        <v>0.66</v>
      </c>
      <c r="V18">
        <v>0.13</v>
      </c>
      <c r="W18">
        <v>0.78</v>
      </c>
    </row>
    <row r="19" spans="1:23" x14ac:dyDescent="0.15">
      <c r="B19">
        <v>3</v>
      </c>
      <c r="C19">
        <v>93.4</v>
      </c>
      <c r="D19">
        <v>809.1</v>
      </c>
      <c r="E19">
        <v>809.1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16.73</v>
      </c>
      <c r="T19">
        <v>0</v>
      </c>
      <c r="U19">
        <v>0.78</v>
      </c>
      <c r="V19">
        <v>0.12</v>
      </c>
      <c r="W19">
        <v>0.78</v>
      </c>
    </row>
    <row r="20" spans="1:23" x14ac:dyDescent="0.15">
      <c r="B20">
        <v>4</v>
      </c>
      <c r="C20">
        <v>218.8</v>
      </c>
      <c r="D20">
        <v>1532.8</v>
      </c>
      <c r="E20">
        <v>1532.8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0</v>
      </c>
      <c r="S20">
        <v>17</v>
      </c>
      <c r="T20">
        <v>0</v>
      </c>
      <c r="U20">
        <v>0.78</v>
      </c>
      <c r="V20">
        <v>0.12</v>
      </c>
      <c r="W20">
        <v>0.78</v>
      </c>
    </row>
    <row r="21" spans="1:23" x14ac:dyDescent="0.15">
      <c r="A21" t="s">
        <v>4</v>
      </c>
      <c r="B21">
        <v>2</v>
      </c>
      <c r="C21">
        <v>19.77</v>
      </c>
      <c r="D21">
        <v>54.4</v>
      </c>
      <c r="E21">
        <v>54.4</v>
      </c>
      <c r="F21">
        <v>0.17</v>
      </c>
      <c r="G21">
        <v>1.3</v>
      </c>
      <c r="H21">
        <v>0.73</v>
      </c>
      <c r="I21">
        <v>0.37</v>
      </c>
      <c r="J21">
        <v>0</v>
      </c>
      <c r="K21">
        <v>0</v>
      </c>
      <c r="L21">
        <v>0</v>
      </c>
      <c r="M21">
        <v>0.4</v>
      </c>
      <c r="N21">
        <v>2.37</v>
      </c>
      <c r="O21">
        <v>2.27</v>
      </c>
      <c r="P21">
        <v>1.2</v>
      </c>
      <c r="Q21">
        <v>1.03</v>
      </c>
      <c r="R21">
        <v>1.37</v>
      </c>
      <c r="S21">
        <v>0</v>
      </c>
      <c r="T21">
        <v>1.2</v>
      </c>
      <c r="U21">
        <v>0.11</v>
      </c>
      <c r="V21">
        <v>0.52</v>
      </c>
      <c r="W21">
        <v>0.4</v>
      </c>
    </row>
    <row r="22" spans="1:23" x14ac:dyDescent="0.15">
      <c r="B22">
        <v>3</v>
      </c>
      <c r="C22">
        <v>59.5</v>
      </c>
      <c r="D22">
        <v>171.5</v>
      </c>
      <c r="E22">
        <v>171.5</v>
      </c>
      <c r="F22">
        <v>0.73</v>
      </c>
      <c r="G22">
        <v>2.23</v>
      </c>
      <c r="H22">
        <v>0.5</v>
      </c>
      <c r="I22">
        <v>0</v>
      </c>
      <c r="J22">
        <v>0</v>
      </c>
      <c r="K22">
        <v>0</v>
      </c>
      <c r="L22">
        <v>1.9</v>
      </c>
      <c r="M22">
        <v>1.3</v>
      </c>
      <c r="N22">
        <v>7.1</v>
      </c>
      <c r="O22">
        <v>1.2</v>
      </c>
      <c r="P22">
        <v>0.43</v>
      </c>
      <c r="Q22">
        <v>0.53</v>
      </c>
      <c r="R22">
        <v>2.2000000000000002</v>
      </c>
      <c r="S22">
        <v>0</v>
      </c>
      <c r="T22">
        <v>1.33</v>
      </c>
      <c r="U22">
        <v>0.36</v>
      </c>
      <c r="V22">
        <v>0.82</v>
      </c>
      <c r="W22">
        <v>0.52</v>
      </c>
    </row>
    <row r="23" spans="1:23" x14ac:dyDescent="0.15">
      <c r="B23">
        <v>4</v>
      </c>
      <c r="C23">
        <v>152.69999999999999</v>
      </c>
      <c r="D23">
        <v>415.1</v>
      </c>
      <c r="E23">
        <v>415.1</v>
      </c>
      <c r="F23">
        <v>0.63</v>
      </c>
      <c r="G23">
        <v>2.97</v>
      </c>
      <c r="H23">
        <v>0.1</v>
      </c>
      <c r="I23">
        <v>0</v>
      </c>
      <c r="J23">
        <v>0</v>
      </c>
      <c r="K23">
        <v>0</v>
      </c>
      <c r="L23">
        <v>5.3</v>
      </c>
      <c r="M23">
        <v>2.33</v>
      </c>
      <c r="N23">
        <v>16.100000000000001</v>
      </c>
      <c r="O23">
        <v>0.53</v>
      </c>
      <c r="P23">
        <v>0</v>
      </c>
      <c r="Q23">
        <v>0</v>
      </c>
      <c r="R23">
        <v>2.6</v>
      </c>
      <c r="S23">
        <v>0</v>
      </c>
      <c r="T23">
        <v>1</v>
      </c>
      <c r="U23">
        <v>0.44</v>
      </c>
      <c r="V23">
        <v>0.89</v>
      </c>
      <c r="W23">
        <v>0.54</v>
      </c>
    </row>
    <row r="24" spans="1:23" x14ac:dyDescent="0.15">
      <c r="A24" t="s">
        <v>5</v>
      </c>
      <c r="B24">
        <v>2</v>
      </c>
      <c r="C24">
        <v>48.6</v>
      </c>
      <c r="D24">
        <v>138.69999999999999</v>
      </c>
      <c r="E24">
        <v>138.69999999999999</v>
      </c>
      <c r="F24">
        <v>0.43</v>
      </c>
      <c r="G24">
        <v>2.97</v>
      </c>
      <c r="H24">
        <v>0.73</v>
      </c>
      <c r="I24">
        <v>0</v>
      </c>
      <c r="J24">
        <v>0.93</v>
      </c>
      <c r="K24">
        <v>0</v>
      </c>
      <c r="L24">
        <v>4.3</v>
      </c>
      <c r="M24">
        <v>1.73</v>
      </c>
      <c r="N24">
        <v>5.3</v>
      </c>
      <c r="O24">
        <v>0.47</v>
      </c>
      <c r="P24">
        <v>0.17</v>
      </c>
      <c r="Q24">
        <v>0.5</v>
      </c>
      <c r="R24">
        <v>1.03</v>
      </c>
      <c r="S24">
        <v>3.77</v>
      </c>
      <c r="T24">
        <v>1.1299999999999999</v>
      </c>
      <c r="U24">
        <v>0.37</v>
      </c>
      <c r="V24">
        <v>0.46</v>
      </c>
      <c r="W24">
        <v>0.37</v>
      </c>
    </row>
    <row r="25" spans="1:23" x14ac:dyDescent="0.15">
      <c r="B25">
        <v>3</v>
      </c>
      <c r="C25">
        <v>106.3</v>
      </c>
      <c r="D25">
        <v>315.3</v>
      </c>
      <c r="E25">
        <v>315.3</v>
      </c>
      <c r="F25">
        <v>0.2</v>
      </c>
      <c r="G25">
        <v>3</v>
      </c>
      <c r="H25">
        <v>0.87</v>
      </c>
      <c r="I25">
        <v>0</v>
      </c>
      <c r="J25">
        <v>1.57</v>
      </c>
      <c r="K25">
        <v>0</v>
      </c>
      <c r="L25">
        <v>7.2</v>
      </c>
      <c r="M25">
        <v>3.67</v>
      </c>
      <c r="N25">
        <v>6.57</v>
      </c>
      <c r="O25">
        <v>7.0000000000000007E-2</v>
      </c>
      <c r="P25">
        <v>0</v>
      </c>
      <c r="Q25">
        <v>0</v>
      </c>
      <c r="R25">
        <v>0.83</v>
      </c>
      <c r="S25">
        <v>6.77</v>
      </c>
      <c r="T25">
        <v>7.0000000000000007E-2</v>
      </c>
      <c r="U25">
        <v>0.38</v>
      </c>
      <c r="V25">
        <v>0.38</v>
      </c>
      <c r="W25">
        <v>0.44</v>
      </c>
    </row>
    <row r="26" spans="1:23" x14ac:dyDescent="0.15">
      <c r="B26">
        <v>4</v>
      </c>
      <c r="C26">
        <v>147.9</v>
      </c>
      <c r="D26">
        <v>565.70000000000005</v>
      </c>
      <c r="E26">
        <v>565.70000000000005</v>
      </c>
      <c r="F26">
        <v>0.03</v>
      </c>
      <c r="G26">
        <v>3</v>
      </c>
      <c r="H26">
        <v>1</v>
      </c>
      <c r="I26">
        <v>0</v>
      </c>
      <c r="J26">
        <v>1.97</v>
      </c>
      <c r="K26">
        <v>0</v>
      </c>
      <c r="L26">
        <v>10.4</v>
      </c>
      <c r="M26">
        <v>3</v>
      </c>
      <c r="N26">
        <v>6</v>
      </c>
      <c r="O26">
        <v>0</v>
      </c>
      <c r="P26">
        <v>0</v>
      </c>
      <c r="Q26">
        <v>0</v>
      </c>
      <c r="R26">
        <v>0.43</v>
      </c>
      <c r="S26">
        <v>8.56</v>
      </c>
      <c r="T26">
        <v>0</v>
      </c>
      <c r="U26">
        <v>0.38</v>
      </c>
      <c r="V26">
        <v>0.34</v>
      </c>
      <c r="W26">
        <v>0.45</v>
      </c>
    </row>
    <row r="27" spans="1:23" x14ac:dyDescent="0.15">
      <c r="A27" t="s">
        <v>6</v>
      </c>
      <c r="B27">
        <v>2</v>
      </c>
      <c r="C27">
        <v>42.7</v>
      </c>
      <c r="D27">
        <v>142.19999999999999</v>
      </c>
      <c r="E27">
        <v>142.19999999999999</v>
      </c>
      <c r="F27">
        <v>0.3</v>
      </c>
      <c r="G27">
        <v>2.2999999999999998</v>
      </c>
      <c r="H27">
        <v>0.33</v>
      </c>
      <c r="I27">
        <v>7.0000000000000007E-2</v>
      </c>
      <c r="J27">
        <v>0.63</v>
      </c>
      <c r="K27">
        <v>0</v>
      </c>
      <c r="L27">
        <v>2.63</v>
      </c>
      <c r="M27">
        <v>1.97</v>
      </c>
      <c r="N27">
        <v>7.7</v>
      </c>
      <c r="O27">
        <v>1.93</v>
      </c>
      <c r="P27">
        <v>0.63</v>
      </c>
      <c r="Q27">
        <v>0.4</v>
      </c>
      <c r="R27">
        <v>3.4</v>
      </c>
      <c r="S27">
        <v>1.4</v>
      </c>
      <c r="T27">
        <v>1.97</v>
      </c>
      <c r="U27">
        <v>0.24</v>
      </c>
      <c r="V27">
        <v>0.6</v>
      </c>
      <c r="W27">
        <v>0.44</v>
      </c>
    </row>
    <row r="28" spans="1:23" x14ac:dyDescent="0.15">
      <c r="B28">
        <v>3</v>
      </c>
      <c r="C28">
        <v>86.5</v>
      </c>
      <c r="D28">
        <v>373.2</v>
      </c>
      <c r="E28">
        <v>373.2</v>
      </c>
      <c r="F28">
        <v>0.37</v>
      </c>
      <c r="G28">
        <v>2.97</v>
      </c>
      <c r="H28">
        <v>7.0000000000000007E-2</v>
      </c>
      <c r="I28">
        <v>0</v>
      </c>
      <c r="J28">
        <v>1.26</v>
      </c>
      <c r="K28">
        <v>0</v>
      </c>
      <c r="L28">
        <v>6.5</v>
      </c>
      <c r="M28">
        <v>3.53</v>
      </c>
      <c r="N28">
        <v>10.97</v>
      </c>
      <c r="O28">
        <v>0.83</v>
      </c>
      <c r="P28">
        <v>7.0000000000000007E-2</v>
      </c>
      <c r="Q28">
        <v>0</v>
      </c>
      <c r="R28">
        <v>2.5</v>
      </c>
      <c r="S28">
        <v>3.43</v>
      </c>
      <c r="T28">
        <v>1.03</v>
      </c>
      <c r="U28">
        <v>0.39</v>
      </c>
      <c r="V28">
        <v>0.54</v>
      </c>
      <c r="W28">
        <v>0.51</v>
      </c>
    </row>
    <row r="29" spans="1:23" x14ac:dyDescent="0.15">
      <c r="B29">
        <v>4</v>
      </c>
      <c r="C29">
        <v>202.2</v>
      </c>
      <c r="D29">
        <v>899.7</v>
      </c>
      <c r="E29">
        <v>899.7</v>
      </c>
      <c r="F29">
        <v>7.0000000000000007E-2</v>
      </c>
      <c r="G29">
        <v>3</v>
      </c>
      <c r="H29">
        <v>0</v>
      </c>
      <c r="I29">
        <v>0</v>
      </c>
      <c r="J29">
        <v>1.77</v>
      </c>
      <c r="K29">
        <v>0</v>
      </c>
      <c r="L29">
        <v>11.7</v>
      </c>
      <c r="M29">
        <v>4.67</v>
      </c>
      <c r="N29">
        <v>11.4</v>
      </c>
      <c r="O29">
        <v>0</v>
      </c>
      <c r="P29">
        <v>0</v>
      </c>
      <c r="Q29">
        <v>0</v>
      </c>
      <c r="R29">
        <v>1.33</v>
      </c>
      <c r="S29">
        <v>6.73</v>
      </c>
      <c r="T29">
        <v>0.03</v>
      </c>
      <c r="U29">
        <v>0.48</v>
      </c>
      <c r="V29">
        <v>0.44</v>
      </c>
      <c r="W29">
        <v>0.55000000000000004</v>
      </c>
    </row>
    <row r="30" spans="1:23" x14ac:dyDescent="0.15">
      <c r="A30" t="s">
        <v>7</v>
      </c>
      <c r="B30">
        <v>2</v>
      </c>
      <c r="C30">
        <v>21.9</v>
      </c>
      <c r="D30">
        <v>46.9</v>
      </c>
      <c r="E30">
        <v>46.9</v>
      </c>
      <c r="F30">
        <v>0.2</v>
      </c>
      <c r="G30">
        <v>1.2</v>
      </c>
      <c r="H30">
        <v>0.8</v>
      </c>
      <c r="I30">
        <v>0.3</v>
      </c>
      <c r="J30">
        <v>0</v>
      </c>
      <c r="K30">
        <v>0</v>
      </c>
      <c r="L30">
        <v>0.1</v>
      </c>
      <c r="M30">
        <v>0.03</v>
      </c>
      <c r="N30">
        <v>0.83</v>
      </c>
      <c r="O30">
        <v>1.4</v>
      </c>
      <c r="P30">
        <v>0.77</v>
      </c>
      <c r="Q30">
        <v>0.97</v>
      </c>
      <c r="R30">
        <v>0.7</v>
      </c>
      <c r="S30">
        <v>0</v>
      </c>
      <c r="T30">
        <v>1</v>
      </c>
      <c r="U30">
        <v>0.2</v>
      </c>
      <c r="V30">
        <v>0.59</v>
      </c>
      <c r="W30">
        <v>0.4</v>
      </c>
    </row>
    <row r="31" spans="1:23" x14ac:dyDescent="0.15">
      <c r="B31">
        <v>3</v>
      </c>
      <c r="C31">
        <v>76.900000000000006</v>
      </c>
      <c r="D31">
        <v>150.30000000000001</v>
      </c>
      <c r="E31">
        <v>150.30000000000001</v>
      </c>
      <c r="F31">
        <v>0.87</v>
      </c>
      <c r="G31">
        <v>1.4</v>
      </c>
      <c r="H31">
        <v>0.53</v>
      </c>
      <c r="I31">
        <v>0</v>
      </c>
      <c r="J31">
        <v>0</v>
      </c>
      <c r="K31">
        <v>0</v>
      </c>
      <c r="L31">
        <v>0.5</v>
      </c>
      <c r="M31">
        <v>0.23</v>
      </c>
      <c r="N31">
        <v>3.03</v>
      </c>
      <c r="O31">
        <v>1</v>
      </c>
      <c r="P31">
        <v>0.6</v>
      </c>
      <c r="Q31">
        <v>0.77</v>
      </c>
      <c r="R31">
        <v>0.37</v>
      </c>
      <c r="S31">
        <v>0</v>
      </c>
      <c r="T31">
        <v>1.63</v>
      </c>
      <c r="U31">
        <v>0.46</v>
      </c>
      <c r="V31">
        <v>0.71</v>
      </c>
      <c r="W31">
        <v>0.43</v>
      </c>
    </row>
    <row r="32" spans="1:23" x14ac:dyDescent="0.15">
      <c r="B32">
        <v>4</v>
      </c>
      <c r="C32">
        <v>232.9</v>
      </c>
      <c r="D32">
        <v>433.2</v>
      </c>
      <c r="E32">
        <v>433.2</v>
      </c>
      <c r="F32">
        <v>0.7</v>
      </c>
      <c r="G32">
        <v>1.9</v>
      </c>
      <c r="H32">
        <v>0.37</v>
      </c>
      <c r="I32">
        <v>0</v>
      </c>
      <c r="J32">
        <v>0</v>
      </c>
      <c r="K32">
        <v>0</v>
      </c>
      <c r="L32">
        <v>1.77</v>
      </c>
      <c r="M32">
        <v>0.33</v>
      </c>
      <c r="N32">
        <v>6.5</v>
      </c>
      <c r="O32">
        <v>0.9</v>
      </c>
      <c r="P32">
        <v>0.1</v>
      </c>
      <c r="Q32">
        <v>0.03</v>
      </c>
      <c r="R32">
        <v>1.87</v>
      </c>
      <c r="S32">
        <v>0</v>
      </c>
      <c r="T32">
        <v>2.0299999999999998</v>
      </c>
      <c r="U32">
        <v>0.34</v>
      </c>
      <c r="V32">
        <v>0.92</v>
      </c>
      <c r="W32">
        <v>0.54</v>
      </c>
    </row>
    <row r="33" spans="1:23" x14ac:dyDescent="0.15">
      <c r="A33" t="s">
        <v>8</v>
      </c>
      <c r="B33">
        <v>2</v>
      </c>
      <c r="C33">
        <v>45.7</v>
      </c>
      <c r="D33">
        <v>132.6</v>
      </c>
      <c r="E33">
        <v>132.6</v>
      </c>
      <c r="F33">
        <v>0.23</v>
      </c>
      <c r="G33">
        <v>2.63</v>
      </c>
      <c r="H33">
        <v>0.17</v>
      </c>
      <c r="I33">
        <v>0.2</v>
      </c>
      <c r="J33">
        <v>2</v>
      </c>
      <c r="K33">
        <v>0</v>
      </c>
      <c r="L33">
        <v>2.93</v>
      </c>
      <c r="M33">
        <v>1.63</v>
      </c>
      <c r="N33">
        <v>9.6300000000000008</v>
      </c>
      <c r="O33">
        <v>2.6</v>
      </c>
      <c r="P33">
        <v>0.5</v>
      </c>
      <c r="Q33">
        <v>0.4</v>
      </c>
      <c r="R33">
        <v>3.03</v>
      </c>
      <c r="S33">
        <v>3.7</v>
      </c>
      <c r="T33">
        <v>2</v>
      </c>
      <c r="U33">
        <v>0.19</v>
      </c>
      <c r="V33">
        <v>0.42</v>
      </c>
      <c r="W33">
        <v>0.37</v>
      </c>
    </row>
    <row r="34" spans="1:23" x14ac:dyDescent="0.15">
      <c r="B34">
        <v>3</v>
      </c>
      <c r="C34">
        <v>99.5</v>
      </c>
      <c r="D34">
        <v>338.9</v>
      </c>
      <c r="E34">
        <v>338.9</v>
      </c>
      <c r="F34">
        <v>0.1</v>
      </c>
      <c r="G34">
        <v>3</v>
      </c>
      <c r="H34">
        <v>0.1</v>
      </c>
      <c r="I34">
        <v>0</v>
      </c>
      <c r="J34">
        <v>2.83</v>
      </c>
      <c r="K34">
        <v>0</v>
      </c>
      <c r="L34">
        <v>7.4</v>
      </c>
      <c r="M34">
        <v>3.83</v>
      </c>
      <c r="N34">
        <v>12.5</v>
      </c>
      <c r="O34">
        <v>1.2</v>
      </c>
      <c r="P34">
        <v>0.17</v>
      </c>
      <c r="Q34">
        <v>0.03</v>
      </c>
      <c r="R34">
        <v>2.2999999999999998</v>
      </c>
      <c r="S34">
        <v>6.5</v>
      </c>
      <c r="T34">
        <v>0.67</v>
      </c>
      <c r="U34">
        <v>0.31</v>
      </c>
      <c r="V34">
        <v>0.38</v>
      </c>
      <c r="W34">
        <v>0.43</v>
      </c>
    </row>
    <row r="35" spans="1:23" x14ac:dyDescent="0.15">
      <c r="B35">
        <v>4</v>
      </c>
      <c r="C35">
        <v>152.6</v>
      </c>
      <c r="D35">
        <v>781.9</v>
      </c>
      <c r="E35">
        <v>781.9</v>
      </c>
      <c r="F35">
        <v>0</v>
      </c>
      <c r="G35">
        <v>3</v>
      </c>
      <c r="H35">
        <v>0</v>
      </c>
      <c r="I35">
        <v>0</v>
      </c>
      <c r="J35">
        <v>3.8</v>
      </c>
      <c r="K35">
        <v>0</v>
      </c>
      <c r="L35">
        <v>10.199999999999999</v>
      </c>
      <c r="M35">
        <v>6.03</v>
      </c>
      <c r="N35">
        <v>14.5</v>
      </c>
      <c r="O35">
        <v>0.47</v>
      </c>
      <c r="P35">
        <v>0</v>
      </c>
      <c r="Q35">
        <v>0</v>
      </c>
      <c r="R35">
        <v>1.8</v>
      </c>
      <c r="S35">
        <v>9.1</v>
      </c>
      <c r="T35">
        <v>0.03</v>
      </c>
      <c r="U35">
        <v>0.37</v>
      </c>
      <c r="V35">
        <v>0.36</v>
      </c>
      <c r="W35">
        <v>0.44</v>
      </c>
    </row>
    <row r="36" spans="1:23" x14ac:dyDescent="0.15">
      <c r="A36" t="s">
        <v>9</v>
      </c>
      <c r="B36">
        <v>2</v>
      </c>
      <c r="C36">
        <v>20.3</v>
      </c>
      <c r="D36">
        <v>58.8</v>
      </c>
      <c r="E36">
        <v>58.8</v>
      </c>
      <c r="F36">
        <v>0.13</v>
      </c>
      <c r="G36">
        <v>1.43</v>
      </c>
      <c r="H36">
        <v>0.83</v>
      </c>
      <c r="I36">
        <v>0.23</v>
      </c>
      <c r="J36">
        <v>0</v>
      </c>
      <c r="K36">
        <v>0</v>
      </c>
      <c r="L36">
        <v>0.1</v>
      </c>
      <c r="M36">
        <v>0.63</v>
      </c>
      <c r="N36">
        <v>1.4</v>
      </c>
      <c r="O36">
        <v>2.5299999999999998</v>
      </c>
      <c r="P36">
        <v>1.03</v>
      </c>
      <c r="Q36">
        <v>0.93</v>
      </c>
      <c r="R36">
        <v>1.93</v>
      </c>
      <c r="S36">
        <v>0</v>
      </c>
      <c r="T36">
        <v>1.97</v>
      </c>
      <c r="U36">
        <v>0.09</v>
      </c>
      <c r="V36">
        <v>0.61</v>
      </c>
      <c r="W36">
        <v>0.38</v>
      </c>
    </row>
    <row r="37" spans="1:23" x14ac:dyDescent="0.15">
      <c r="B37">
        <v>3</v>
      </c>
      <c r="C37">
        <v>52.6</v>
      </c>
      <c r="D37">
        <v>164.7</v>
      </c>
      <c r="E37">
        <v>164.7</v>
      </c>
      <c r="F37">
        <v>0.87</v>
      </c>
      <c r="G37">
        <v>2.17</v>
      </c>
      <c r="H37">
        <v>0.93</v>
      </c>
      <c r="I37">
        <v>0</v>
      </c>
      <c r="J37">
        <v>0</v>
      </c>
      <c r="K37">
        <v>0</v>
      </c>
      <c r="L37">
        <v>0.43</v>
      </c>
      <c r="M37">
        <v>1.23</v>
      </c>
      <c r="N37">
        <v>2.97</v>
      </c>
      <c r="O37">
        <v>1.77</v>
      </c>
      <c r="P37">
        <v>0.17</v>
      </c>
      <c r="Q37">
        <v>0.13</v>
      </c>
      <c r="R37">
        <v>3.2</v>
      </c>
      <c r="S37">
        <v>0</v>
      </c>
      <c r="T37">
        <v>2.87</v>
      </c>
      <c r="U37">
        <v>0.2</v>
      </c>
      <c r="V37">
        <v>0.88</v>
      </c>
      <c r="W37">
        <v>0.44</v>
      </c>
    </row>
    <row r="38" spans="1:23" x14ac:dyDescent="0.15">
      <c r="B38">
        <v>4</v>
      </c>
      <c r="C38">
        <v>145.30000000000001</v>
      </c>
      <c r="D38">
        <v>413.1</v>
      </c>
      <c r="E38">
        <v>413.1</v>
      </c>
      <c r="F38">
        <v>1</v>
      </c>
      <c r="G38">
        <v>2.87</v>
      </c>
      <c r="H38">
        <v>1</v>
      </c>
      <c r="I38">
        <v>0</v>
      </c>
      <c r="J38">
        <v>0</v>
      </c>
      <c r="K38">
        <v>0</v>
      </c>
      <c r="L38">
        <v>3.23</v>
      </c>
      <c r="M38">
        <v>2.5299999999999998</v>
      </c>
      <c r="N38">
        <v>4.5999999999999996</v>
      </c>
      <c r="O38">
        <v>0.27</v>
      </c>
      <c r="P38">
        <v>0</v>
      </c>
      <c r="Q38">
        <v>0</v>
      </c>
      <c r="R38">
        <v>4.5</v>
      </c>
      <c r="S38">
        <v>0</v>
      </c>
      <c r="T38">
        <v>2.27</v>
      </c>
      <c r="U38">
        <v>0.35</v>
      </c>
      <c r="V38">
        <v>0.9</v>
      </c>
      <c r="W38">
        <v>0.51</v>
      </c>
    </row>
    <row r="39" spans="1:23" x14ac:dyDescent="0.15">
      <c r="A39" t="s">
        <v>10</v>
      </c>
      <c r="B39">
        <v>2</v>
      </c>
      <c r="C39">
        <v>16.100000000000001</v>
      </c>
      <c r="D39">
        <v>45.2</v>
      </c>
      <c r="E39">
        <v>45.2</v>
      </c>
      <c r="F39">
        <v>0</v>
      </c>
      <c r="G39">
        <v>0.2</v>
      </c>
      <c r="H39">
        <v>0.17</v>
      </c>
      <c r="I39">
        <v>0.03</v>
      </c>
      <c r="J39">
        <v>0</v>
      </c>
      <c r="K39">
        <v>0</v>
      </c>
      <c r="L39">
        <v>0</v>
      </c>
      <c r="M39">
        <v>0</v>
      </c>
      <c r="N39">
        <v>0.03</v>
      </c>
      <c r="O39">
        <v>0.3</v>
      </c>
      <c r="P39">
        <v>0.13</v>
      </c>
      <c r="Q39">
        <v>0.13</v>
      </c>
      <c r="R39">
        <v>0.17</v>
      </c>
      <c r="S39">
        <v>0</v>
      </c>
      <c r="T39">
        <v>0.3</v>
      </c>
      <c r="U39">
        <v>0.01</v>
      </c>
      <c r="V39">
        <v>0.1</v>
      </c>
      <c r="W39">
        <v>0.05</v>
      </c>
    </row>
    <row r="40" spans="1:23" x14ac:dyDescent="0.15">
      <c r="B40">
        <v>3</v>
      </c>
      <c r="C40">
        <v>43.1</v>
      </c>
      <c r="D40">
        <v>64.3</v>
      </c>
      <c r="E40">
        <v>64.3</v>
      </c>
      <c r="F40">
        <v>0</v>
      </c>
      <c r="G40">
        <v>0.6</v>
      </c>
      <c r="H40">
        <v>0.5</v>
      </c>
      <c r="I40">
        <v>0.1</v>
      </c>
      <c r="J40">
        <v>0</v>
      </c>
      <c r="K40">
        <v>0</v>
      </c>
      <c r="L40">
        <v>0</v>
      </c>
      <c r="M40">
        <v>0</v>
      </c>
      <c r="N40">
        <v>0.03</v>
      </c>
      <c r="O40">
        <v>0.97</v>
      </c>
      <c r="P40">
        <v>0.47</v>
      </c>
      <c r="Q40">
        <v>0.53</v>
      </c>
      <c r="R40">
        <v>0.63</v>
      </c>
      <c r="S40">
        <v>0</v>
      </c>
      <c r="T40">
        <v>0.87</v>
      </c>
      <c r="U40">
        <v>0.02</v>
      </c>
      <c r="V40">
        <v>0.3</v>
      </c>
      <c r="W40">
        <v>0.17</v>
      </c>
    </row>
    <row r="41" spans="1:23" x14ac:dyDescent="0.15">
      <c r="B41">
        <v>4</v>
      </c>
      <c r="C41">
        <v>109.3</v>
      </c>
      <c r="D41">
        <v>145.6</v>
      </c>
      <c r="E41">
        <v>145.6</v>
      </c>
      <c r="F41">
        <v>0</v>
      </c>
      <c r="G41">
        <v>1.33</v>
      </c>
      <c r="H41">
        <v>0.8</v>
      </c>
      <c r="I41">
        <v>0.1</v>
      </c>
      <c r="J41">
        <v>0</v>
      </c>
      <c r="K41">
        <v>0</v>
      </c>
      <c r="L41">
        <v>0</v>
      </c>
      <c r="M41">
        <v>7.0000000000000007E-2</v>
      </c>
      <c r="N41">
        <v>0.67</v>
      </c>
      <c r="O41">
        <v>1.53</v>
      </c>
      <c r="P41">
        <v>0.4</v>
      </c>
      <c r="Q41">
        <v>0.5</v>
      </c>
      <c r="R41">
        <v>1.4</v>
      </c>
      <c r="S41">
        <v>0</v>
      </c>
      <c r="T41">
        <v>0.93</v>
      </c>
      <c r="U41">
        <v>0.04</v>
      </c>
      <c r="V41">
        <v>0.67</v>
      </c>
      <c r="W41">
        <v>0.41</v>
      </c>
    </row>
    <row r="42" spans="1:23" x14ac:dyDescent="0.15">
      <c r="A42" t="s">
        <v>11</v>
      </c>
      <c r="B42">
        <v>2</v>
      </c>
      <c r="C42">
        <v>36.200000000000003</v>
      </c>
      <c r="D42">
        <v>43.4</v>
      </c>
      <c r="E42">
        <v>43.4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0.46</v>
      </c>
      <c r="M42">
        <v>0.6</v>
      </c>
      <c r="N42">
        <v>0.77</v>
      </c>
      <c r="O42">
        <v>0.53</v>
      </c>
      <c r="P42">
        <v>0</v>
      </c>
      <c r="Q42">
        <v>0.23</v>
      </c>
      <c r="R42">
        <v>0.63</v>
      </c>
      <c r="S42">
        <v>0.6</v>
      </c>
      <c r="T42">
        <v>0.67</v>
      </c>
      <c r="U42">
        <v>0.54</v>
      </c>
      <c r="V42">
        <v>0.7</v>
      </c>
      <c r="W42">
        <v>0.6</v>
      </c>
    </row>
    <row r="43" spans="1:23" x14ac:dyDescent="0.15">
      <c r="B43">
        <v>3</v>
      </c>
      <c r="C43">
        <v>84.3</v>
      </c>
      <c r="D43">
        <v>145</v>
      </c>
      <c r="E43">
        <v>145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0.83</v>
      </c>
      <c r="V43">
        <v>0.83</v>
      </c>
      <c r="W43">
        <v>0.83</v>
      </c>
    </row>
    <row r="44" spans="1:23" x14ac:dyDescent="0.15">
      <c r="B44">
        <v>4</v>
      </c>
      <c r="C44">
        <v>188</v>
      </c>
      <c r="D44">
        <v>291.60000000000002</v>
      </c>
      <c r="E44">
        <v>291.60000000000002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0.83</v>
      </c>
      <c r="V44">
        <v>0.83</v>
      </c>
      <c r="W44">
        <v>0.83</v>
      </c>
    </row>
    <row r="45" spans="1:23" x14ac:dyDescent="0.15">
      <c r="A45" t="s">
        <v>15</v>
      </c>
      <c r="B45">
        <v>2</v>
      </c>
      <c r="C45">
        <v>23.4</v>
      </c>
      <c r="D45">
        <v>84.9</v>
      </c>
      <c r="E45">
        <v>84.9</v>
      </c>
      <c r="F45">
        <v>0</v>
      </c>
      <c r="G45">
        <v>0.63</v>
      </c>
      <c r="H45">
        <v>0</v>
      </c>
      <c r="I45">
        <v>0.6</v>
      </c>
      <c r="J45">
        <v>1</v>
      </c>
      <c r="K45">
        <v>0.2</v>
      </c>
      <c r="L45">
        <v>0</v>
      </c>
      <c r="M45">
        <v>0</v>
      </c>
      <c r="N45">
        <v>0.83</v>
      </c>
      <c r="O45">
        <v>1.8</v>
      </c>
      <c r="P45">
        <v>0.37</v>
      </c>
      <c r="Q45">
        <v>1.9</v>
      </c>
      <c r="R45">
        <v>1.5</v>
      </c>
      <c r="S45">
        <v>0.3</v>
      </c>
      <c r="T45">
        <v>3.97</v>
      </c>
      <c r="U45">
        <v>0.23</v>
      </c>
      <c r="V45">
        <v>0.61</v>
      </c>
      <c r="W45">
        <v>0.17</v>
      </c>
    </row>
    <row r="46" spans="1:23" x14ac:dyDescent="0.15">
      <c r="B46">
        <v>3</v>
      </c>
      <c r="C46">
        <v>73.400000000000006</v>
      </c>
      <c r="D46">
        <v>263.2</v>
      </c>
      <c r="E46">
        <v>263.2</v>
      </c>
      <c r="F46">
        <v>7.0000000000000007E-2</v>
      </c>
      <c r="G46">
        <v>0.97</v>
      </c>
      <c r="H46">
        <v>0</v>
      </c>
      <c r="I46">
        <v>0.23</v>
      </c>
      <c r="J46">
        <v>1</v>
      </c>
      <c r="K46">
        <v>0.03</v>
      </c>
      <c r="L46">
        <v>0.36</v>
      </c>
      <c r="M46">
        <v>0</v>
      </c>
      <c r="N46">
        <v>1.9</v>
      </c>
      <c r="O46">
        <v>2.23</v>
      </c>
      <c r="P46">
        <v>0.03</v>
      </c>
      <c r="Q46">
        <v>1.97</v>
      </c>
      <c r="R46">
        <v>4.03</v>
      </c>
      <c r="S46">
        <v>0.53</v>
      </c>
      <c r="T46">
        <v>3.97</v>
      </c>
      <c r="U46">
        <v>0.13</v>
      </c>
      <c r="V46">
        <v>0.66</v>
      </c>
      <c r="W46">
        <v>0.2</v>
      </c>
    </row>
    <row r="47" spans="1:23" x14ac:dyDescent="0.15">
      <c r="B47">
        <v>4</v>
      </c>
      <c r="C47">
        <v>202.2</v>
      </c>
      <c r="D47">
        <v>685.9</v>
      </c>
      <c r="E47">
        <v>685.9</v>
      </c>
      <c r="F47">
        <v>0</v>
      </c>
      <c r="G47">
        <v>1</v>
      </c>
      <c r="H47">
        <v>0</v>
      </c>
      <c r="I47">
        <v>7.0000000000000007E-2</v>
      </c>
      <c r="J47">
        <v>1</v>
      </c>
      <c r="K47">
        <v>0</v>
      </c>
      <c r="L47">
        <v>1.7</v>
      </c>
      <c r="M47">
        <v>0</v>
      </c>
      <c r="N47">
        <v>2</v>
      </c>
      <c r="O47">
        <v>1.87</v>
      </c>
      <c r="P47">
        <v>0</v>
      </c>
      <c r="Q47">
        <v>2</v>
      </c>
      <c r="R47">
        <v>4.03</v>
      </c>
      <c r="S47">
        <v>1</v>
      </c>
      <c r="T47">
        <v>4</v>
      </c>
      <c r="U47">
        <v>0.21</v>
      </c>
      <c r="V47">
        <v>0.57999999999999996</v>
      </c>
      <c r="W47">
        <v>0.2</v>
      </c>
    </row>
    <row r="62" spans="1:23" x14ac:dyDescent="0.15">
      <c r="F62" t="s">
        <v>27</v>
      </c>
      <c r="G62" t="s">
        <v>28</v>
      </c>
      <c r="H62" t="s">
        <v>29</v>
      </c>
    </row>
    <row r="64" spans="1:23" x14ac:dyDescent="0.15">
      <c r="A64" t="s">
        <v>12</v>
      </c>
      <c r="B64">
        <v>2</v>
      </c>
      <c r="C64">
        <v>23.6</v>
      </c>
      <c r="D64">
        <v>70.099999999999994</v>
      </c>
      <c r="E64">
        <v>70.099999999999994</v>
      </c>
      <c r="F64">
        <v>0.17</v>
      </c>
      <c r="G64">
        <v>2.27</v>
      </c>
      <c r="H64">
        <v>1.57</v>
      </c>
      <c r="I64">
        <v>0.56999999999999995</v>
      </c>
      <c r="J64">
        <v>0</v>
      </c>
      <c r="K64">
        <v>0</v>
      </c>
      <c r="L64">
        <v>0.17</v>
      </c>
      <c r="M64">
        <v>0.4</v>
      </c>
      <c r="N64">
        <v>2.17</v>
      </c>
      <c r="O64">
        <v>3.87</v>
      </c>
      <c r="P64">
        <v>2.2999999999999998</v>
      </c>
      <c r="Q64">
        <v>2</v>
      </c>
      <c r="R64">
        <v>2.5299999999999998</v>
      </c>
      <c r="S64">
        <v>0</v>
      </c>
      <c r="T64">
        <v>1.97</v>
      </c>
      <c r="U64">
        <v>0.12</v>
      </c>
      <c r="V64">
        <v>0.51</v>
      </c>
      <c r="W64">
        <v>0.39</v>
      </c>
    </row>
    <row r="65" spans="1:23" x14ac:dyDescent="0.15">
      <c r="A65" t="s">
        <v>14</v>
      </c>
      <c r="B65">
        <v>2</v>
      </c>
      <c r="C65">
        <v>26.7</v>
      </c>
      <c r="D65">
        <v>68.8</v>
      </c>
      <c r="E65">
        <v>68.8</v>
      </c>
      <c r="F65">
        <v>1</v>
      </c>
      <c r="G65">
        <v>1.97</v>
      </c>
      <c r="H65">
        <v>0.37</v>
      </c>
      <c r="I65">
        <v>0</v>
      </c>
      <c r="J65">
        <v>0</v>
      </c>
      <c r="K65">
        <v>0</v>
      </c>
      <c r="L65">
        <v>2.4</v>
      </c>
      <c r="M65">
        <v>0.73</v>
      </c>
      <c r="N65">
        <v>3.8</v>
      </c>
      <c r="O65">
        <v>0.4</v>
      </c>
      <c r="P65">
        <v>0</v>
      </c>
      <c r="Q65">
        <v>0</v>
      </c>
      <c r="R65">
        <v>1.4</v>
      </c>
      <c r="S65">
        <v>0</v>
      </c>
      <c r="T65">
        <v>0.1</v>
      </c>
      <c r="U65">
        <v>0.38</v>
      </c>
      <c r="V65">
        <v>0.87</v>
      </c>
      <c r="W65">
        <v>0.56000000000000005</v>
      </c>
    </row>
    <row r="66" spans="1:23" x14ac:dyDescent="0.15">
      <c r="A66" t="s">
        <v>13</v>
      </c>
      <c r="B66">
        <v>2</v>
      </c>
      <c r="C66">
        <v>29.2</v>
      </c>
      <c r="D66">
        <v>78.3</v>
      </c>
      <c r="E66">
        <v>78.3</v>
      </c>
      <c r="F66">
        <v>0.9</v>
      </c>
      <c r="G66">
        <v>1.77</v>
      </c>
      <c r="H66">
        <v>0.9</v>
      </c>
      <c r="I66">
        <v>0</v>
      </c>
      <c r="J66">
        <v>0.77</v>
      </c>
      <c r="K66">
        <v>0</v>
      </c>
      <c r="L66">
        <v>1.47</v>
      </c>
      <c r="M66">
        <v>0.47</v>
      </c>
      <c r="N66">
        <v>6.8</v>
      </c>
      <c r="O66">
        <v>1.93</v>
      </c>
      <c r="P66">
        <v>0.53</v>
      </c>
      <c r="Q66">
        <v>0</v>
      </c>
      <c r="R66">
        <v>2.37</v>
      </c>
      <c r="S66">
        <v>0</v>
      </c>
      <c r="T66">
        <v>0.2</v>
      </c>
      <c r="U66">
        <v>0.28000000000000003</v>
      </c>
      <c r="V66">
        <v>0.72</v>
      </c>
      <c r="W66">
        <v>0.57999999999999996</v>
      </c>
    </row>
    <row r="67" spans="1:23" x14ac:dyDescent="0.15">
      <c r="A67" t="s">
        <v>1</v>
      </c>
      <c r="B67">
        <v>2</v>
      </c>
      <c r="C67">
        <v>30.5</v>
      </c>
      <c r="D67">
        <v>87.3</v>
      </c>
      <c r="E67">
        <v>87.3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4.03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0.49</v>
      </c>
      <c r="V67">
        <v>1</v>
      </c>
      <c r="W67">
        <v>0.5</v>
      </c>
    </row>
    <row r="68" spans="1:23" x14ac:dyDescent="0.15">
      <c r="A68" t="s">
        <v>2</v>
      </c>
      <c r="B68">
        <v>2</v>
      </c>
      <c r="C68">
        <v>34.299999999999997</v>
      </c>
      <c r="D68">
        <v>106.9</v>
      </c>
      <c r="E68">
        <v>106.9</v>
      </c>
      <c r="F68">
        <v>0.3</v>
      </c>
      <c r="G68">
        <v>1.97</v>
      </c>
      <c r="H68">
        <v>0.93</v>
      </c>
      <c r="I68">
        <v>0</v>
      </c>
      <c r="J68">
        <v>0</v>
      </c>
      <c r="K68">
        <v>0</v>
      </c>
      <c r="L68">
        <v>3.6</v>
      </c>
      <c r="M68">
        <v>1</v>
      </c>
      <c r="N68">
        <v>2.16</v>
      </c>
      <c r="O68">
        <v>0.03</v>
      </c>
      <c r="P68">
        <v>0</v>
      </c>
      <c r="Q68">
        <v>0</v>
      </c>
      <c r="R68">
        <v>0.63</v>
      </c>
      <c r="S68">
        <v>0</v>
      </c>
      <c r="T68">
        <v>0</v>
      </c>
      <c r="U68">
        <v>0.5</v>
      </c>
      <c r="V68">
        <v>0.83</v>
      </c>
      <c r="W68">
        <v>0.62</v>
      </c>
    </row>
    <row r="69" spans="1:23" x14ac:dyDescent="0.15">
      <c r="A69" t="s">
        <v>3</v>
      </c>
      <c r="B69">
        <v>2</v>
      </c>
      <c r="C69">
        <v>40.299999999999997</v>
      </c>
      <c r="D69">
        <v>342.87</v>
      </c>
      <c r="E69">
        <v>342.87</v>
      </c>
      <c r="F69">
        <v>0.97</v>
      </c>
      <c r="G69">
        <v>1</v>
      </c>
      <c r="H69">
        <v>1</v>
      </c>
      <c r="I69">
        <v>0</v>
      </c>
      <c r="J69">
        <v>0</v>
      </c>
      <c r="K69">
        <v>0</v>
      </c>
      <c r="L69">
        <v>1.7</v>
      </c>
      <c r="M69">
        <v>1.93</v>
      </c>
      <c r="N69">
        <v>2</v>
      </c>
      <c r="O69">
        <v>0</v>
      </c>
      <c r="P69">
        <v>7.0000000000000007E-2</v>
      </c>
      <c r="Q69">
        <v>0</v>
      </c>
      <c r="R69">
        <v>0.33</v>
      </c>
      <c r="S69">
        <v>14.3</v>
      </c>
      <c r="T69">
        <v>0</v>
      </c>
      <c r="U69">
        <v>0.66</v>
      </c>
      <c r="V69">
        <v>0.13</v>
      </c>
      <c r="W69">
        <v>0.78</v>
      </c>
    </row>
    <row r="70" spans="1:23" x14ac:dyDescent="0.15">
      <c r="A70" t="s">
        <v>4</v>
      </c>
      <c r="B70">
        <v>2</v>
      </c>
      <c r="C70">
        <v>19.77</v>
      </c>
      <c r="D70">
        <v>54.4</v>
      </c>
      <c r="E70">
        <v>54.4</v>
      </c>
      <c r="F70">
        <v>0.17</v>
      </c>
      <c r="G70">
        <v>1.3</v>
      </c>
      <c r="H70">
        <v>0.73</v>
      </c>
      <c r="I70">
        <v>0.37</v>
      </c>
      <c r="J70">
        <v>0</v>
      </c>
      <c r="K70">
        <v>0</v>
      </c>
      <c r="L70">
        <v>0</v>
      </c>
      <c r="M70">
        <v>0.4</v>
      </c>
      <c r="N70">
        <v>2.37</v>
      </c>
      <c r="O70">
        <v>2.27</v>
      </c>
      <c r="P70">
        <v>1.2</v>
      </c>
      <c r="Q70">
        <v>1.03</v>
      </c>
      <c r="R70">
        <v>1.37</v>
      </c>
      <c r="S70">
        <v>0</v>
      </c>
      <c r="T70">
        <v>1.2</v>
      </c>
      <c r="U70">
        <v>0.11</v>
      </c>
      <c r="V70">
        <v>0.52</v>
      </c>
      <c r="W70">
        <v>0.4</v>
      </c>
    </row>
    <row r="71" spans="1:23" x14ac:dyDescent="0.15">
      <c r="A71" t="s">
        <v>5</v>
      </c>
      <c r="B71">
        <v>2</v>
      </c>
      <c r="C71">
        <v>48.6</v>
      </c>
      <c r="D71">
        <v>138.69999999999999</v>
      </c>
      <c r="E71">
        <v>138.69999999999999</v>
      </c>
      <c r="F71">
        <v>0.43</v>
      </c>
      <c r="G71">
        <v>2.97</v>
      </c>
      <c r="H71">
        <v>0.73</v>
      </c>
      <c r="I71">
        <v>0</v>
      </c>
      <c r="J71">
        <v>0.93</v>
      </c>
      <c r="K71">
        <v>0</v>
      </c>
      <c r="L71">
        <v>4.3</v>
      </c>
      <c r="M71">
        <v>1.73</v>
      </c>
      <c r="N71">
        <v>5.3</v>
      </c>
      <c r="O71">
        <v>0.47</v>
      </c>
      <c r="P71">
        <v>0.17</v>
      </c>
      <c r="Q71">
        <v>0.5</v>
      </c>
      <c r="R71">
        <v>1.03</v>
      </c>
      <c r="S71">
        <v>3.77</v>
      </c>
      <c r="T71">
        <v>1.1299999999999999</v>
      </c>
      <c r="U71">
        <v>0.37</v>
      </c>
      <c r="V71">
        <v>0.46</v>
      </c>
      <c r="W71">
        <v>0.37</v>
      </c>
    </row>
    <row r="72" spans="1:23" x14ac:dyDescent="0.15">
      <c r="A72" t="s">
        <v>6</v>
      </c>
      <c r="B72">
        <v>2</v>
      </c>
      <c r="C72">
        <v>42.7</v>
      </c>
      <c r="D72">
        <v>142.19999999999999</v>
      </c>
      <c r="E72">
        <v>142.19999999999999</v>
      </c>
      <c r="F72">
        <v>0.3</v>
      </c>
      <c r="G72">
        <v>2.2999999999999998</v>
      </c>
      <c r="H72">
        <v>0.33</v>
      </c>
      <c r="I72">
        <v>7.0000000000000007E-2</v>
      </c>
      <c r="J72">
        <v>0.63</v>
      </c>
      <c r="K72">
        <v>0</v>
      </c>
      <c r="L72">
        <v>2.63</v>
      </c>
      <c r="M72">
        <v>1.97</v>
      </c>
      <c r="N72">
        <v>7.7</v>
      </c>
      <c r="O72">
        <v>1.93</v>
      </c>
      <c r="P72">
        <v>0.63</v>
      </c>
      <c r="Q72">
        <v>0.4</v>
      </c>
      <c r="R72">
        <v>3.4</v>
      </c>
      <c r="S72">
        <v>1.4</v>
      </c>
      <c r="T72">
        <v>1.97</v>
      </c>
      <c r="U72">
        <v>0.24</v>
      </c>
      <c r="V72">
        <v>0.6</v>
      </c>
      <c r="W72">
        <v>0.44</v>
      </c>
    </row>
    <row r="73" spans="1:23" x14ac:dyDescent="0.15">
      <c r="A73" t="s">
        <v>7</v>
      </c>
      <c r="B73">
        <v>2</v>
      </c>
      <c r="C73">
        <v>21.9</v>
      </c>
      <c r="D73">
        <v>46.9</v>
      </c>
      <c r="E73">
        <v>46.9</v>
      </c>
      <c r="F73">
        <v>0.2</v>
      </c>
      <c r="G73">
        <v>1.2</v>
      </c>
      <c r="H73">
        <v>0.8</v>
      </c>
      <c r="I73">
        <v>0.3</v>
      </c>
      <c r="J73">
        <v>0</v>
      </c>
      <c r="K73">
        <v>0</v>
      </c>
      <c r="L73">
        <v>0.1</v>
      </c>
      <c r="M73">
        <v>0.03</v>
      </c>
      <c r="N73">
        <v>0.83</v>
      </c>
      <c r="O73">
        <v>1.4</v>
      </c>
      <c r="P73">
        <v>0.77</v>
      </c>
      <c r="Q73">
        <v>0.97</v>
      </c>
      <c r="R73">
        <v>0.7</v>
      </c>
      <c r="S73">
        <v>0</v>
      </c>
      <c r="T73">
        <v>1</v>
      </c>
      <c r="U73">
        <v>0.2</v>
      </c>
      <c r="V73">
        <v>0.59</v>
      </c>
      <c r="W73">
        <v>0.4</v>
      </c>
    </row>
    <row r="74" spans="1:23" x14ac:dyDescent="0.15">
      <c r="A74" t="s">
        <v>8</v>
      </c>
      <c r="B74">
        <v>2</v>
      </c>
      <c r="C74">
        <v>45.7</v>
      </c>
      <c r="D74">
        <v>132.6</v>
      </c>
      <c r="E74">
        <v>132.6</v>
      </c>
      <c r="F74">
        <v>0.23</v>
      </c>
      <c r="G74">
        <v>2.63</v>
      </c>
      <c r="H74">
        <v>0.17</v>
      </c>
      <c r="I74">
        <v>0.2</v>
      </c>
      <c r="J74">
        <v>2</v>
      </c>
      <c r="K74">
        <v>0</v>
      </c>
      <c r="L74">
        <v>2.93</v>
      </c>
      <c r="M74">
        <v>1.63</v>
      </c>
      <c r="N74">
        <v>9.6300000000000008</v>
      </c>
      <c r="O74">
        <v>2.6</v>
      </c>
      <c r="P74">
        <v>0.5</v>
      </c>
      <c r="Q74">
        <v>0.4</v>
      </c>
      <c r="R74">
        <v>3.03</v>
      </c>
      <c r="S74">
        <v>3.7</v>
      </c>
      <c r="T74">
        <v>2</v>
      </c>
      <c r="U74">
        <v>0.19</v>
      </c>
      <c r="V74">
        <v>0.42</v>
      </c>
      <c r="W74">
        <v>0.37</v>
      </c>
    </row>
    <row r="75" spans="1:23" x14ac:dyDescent="0.15">
      <c r="A75" t="s">
        <v>9</v>
      </c>
      <c r="B75">
        <v>2</v>
      </c>
      <c r="C75">
        <v>20.3</v>
      </c>
      <c r="D75">
        <v>58.8</v>
      </c>
      <c r="E75">
        <v>58.8</v>
      </c>
      <c r="F75">
        <v>0.13</v>
      </c>
      <c r="G75">
        <v>1.43</v>
      </c>
      <c r="H75">
        <v>0.83</v>
      </c>
      <c r="I75">
        <v>0.23</v>
      </c>
      <c r="J75">
        <v>0</v>
      </c>
      <c r="K75">
        <v>0</v>
      </c>
      <c r="L75">
        <v>0.1</v>
      </c>
      <c r="M75">
        <v>0.63</v>
      </c>
      <c r="N75">
        <v>1.4</v>
      </c>
      <c r="O75">
        <v>2.5299999999999998</v>
      </c>
      <c r="P75">
        <v>1.03</v>
      </c>
      <c r="Q75">
        <v>0.93</v>
      </c>
      <c r="R75">
        <v>1.93</v>
      </c>
      <c r="S75">
        <v>0</v>
      </c>
      <c r="T75">
        <v>1.97</v>
      </c>
      <c r="U75">
        <v>0.09</v>
      </c>
      <c r="V75">
        <v>0.61</v>
      </c>
      <c r="W75">
        <v>0.38</v>
      </c>
    </row>
    <row r="76" spans="1:23" x14ac:dyDescent="0.15">
      <c r="A76" t="s">
        <v>10</v>
      </c>
      <c r="B76">
        <v>2</v>
      </c>
      <c r="C76">
        <v>16.100000000000001</v>
      </c>
      <c r="D76">
        <v>45.2</v>
      </c>
      <c r="E76">
        <v>45.2</v>
      </c>
      <c r="F76">
        <v>0</v>
      </c>
      <c r="G76">
        <v>0.2</v>
      </c>
      <c r="H76">
        <v>0.17</v>
      </c>
      <c r="I76">
        <v>0.03</v>
      </c>
      <c r="J76">
        <v>0</v>
      </c>
      <c r="K76">
        <v>0</v>
      </c>
      <c r="L76">
        <v>0</v>
      </c>
      <c r="M76">
        <v>0</v>
      </c>
      <c r="N76">
        <v>0.03</v>
      </c>
      <c r="O76">
        <v>0.3</v>
      </c>
      <c r="P76">
        <v>0.13</v>
      </c>
      <c r="Q76">
        <v>0.13</v>
      </c>
      <c r="R76">
        <v>0.17</v>
      </c>
      <c r="S76">
        <v>0</v>
      </c>
      <c r="T76">
        <v>0.3</v>
      </c>
      <c r="U76">
        <v>0.01</v>
      </c>
      <c r="V76">
        <v>0.1</v>
      </c>
      <c r="W76">
        <v>0.05</v>
      </c>
    </row>
    <row r="77" spans="1:23" x14ac:dyDescent="0.15">
      <c r="A77" t="s">
        <v>11</v>
      </c>
      <c r="B77">
        <v>2</v>
      </c>
      <c r="C77">
        <v>36.200000000000003</v>
      </c>
      <c r="D77">
        <v>43.4</v>
      </c>
      <c r="E77">
        <v>43.4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0.46</v>
      </c>
      <c r="M77">
        <v>0.6</v>
      </c>
      <c r="N77">
        <v>0.77</v>
      </c>
      <c r="O77">
        <v>0.53</v>
      </c>
      <c r="P77">
        <v>0</v>
      </c>
      <c r="Q77">
        <v>0.23</v>
      </c>
      <c r="R77">
        <v>0.63</v>
      </c>
      <c r="S77">
        <v>0.6</v>
      </c>
      <c r="T77">
        <v>0.67</v>
      </c>
      <c r="U77">
        <v>0.54</v>
      </c>
      <c r="V77">
        <v>0.7</v>
      </c>
      <c r="W77">
        <v>0.6</v>
      </c>
    </row>
    <row r="78" spans="1:23" x14ac:dyDescent="0.15">
      <c r="A78" t="s">
        <v>15</v>
      </c>
      <c r="B78">
        <v>2</v>
      </c>
      <c r="C78">
        <v>23.4</v>
      </c>
      <c r="D78">
        <v>84.9</v>
      </c>
      <c r="E78">
        <v>84.9</v>
      </c>
      <c r="F78">
        <v>0</v>
      </c>
      <c r="G78">
        <v>0.63</v>
      </c>
      <c r="H78">
        <v>0</v>
      </c>
      <c r="I78">
        <v>0.6</v>
      </c>
      <c r="J78">
        <v>1</v>
      </c>
      <c r="K78">
        <v>0.2</v>
      </c>
      <c r="L78">
        <v>0</v>
      </c>
      <c r="M78">
        <v>0</v>
      </c>
      <c r="N78">
        <v>0.83</v>
      </c>
      <c r="O78">
        <v>1.8</v>
      </c>
      <c r="P78">
        <v>0.37</v>
      </c>
      <c r="Q78">
        <v>1.9</v>
      </c>
      <c r="R78">
        <v>1.5</v>
      </c>
      <c r="S78">
        <v>0.3</v>
      </c>
      <c r="T78">
        <v>3.97</v>
      </c>
      <c r="U78">
        <v>0.23</v>
      </c>
      <c r="V78">
        <v>0.61</v>
      </c>
      <c r="W78">
        <v>0.17</v>
      </c>
    </row>
    <row r="79" spans="1:23" x14ac:dyDescent="0.15">
      <c r="C79" s="2">
        <f>AVERAGE(C64:C78)</f>
        <v>30.617999999999999</v>
      </c>
      <c r="D79" s="2">
        <f t="shared" ref="D79:F79" si="0">AVERAGE(D64:D78)</f>
        <v>100.09133333333334</v>
      </c>
      <c r="E79" s="2">
        <f t="shared" si="0"/>
        <v>100.09133333333334</v>
      </c>
      <c r="F79" s="3">
        <f t="shared" si="0"/>
        <v>0.38666666666666671</v>
      </c>
      <c r="G79" s="3">
        <f t="shared" ref="G79" si="1">AVERAGE(G64:G78)</f>
        <v>1.6426666666666665</v>
      </c>
      <c r="H79" s="3">
        <f t="shared" ref="H79" si="2">AVERAGE(H64:H78)</f>
        <v>0.63533333333333331</v>
      </c>
      <c r="I79" s="3">
        <f t="shared" ref="I79" si="3">AVERAGE(I64:I78)</f>
        <v>0.158</v>
      </c>
      <c r="J79" s="3">
        <f t="shared" ref="J79" si="4">AVERAGE(J64:J78)</f>
        <v>0.35533333333333333</v>
      </c>
      <c r="K79" s="3">
        <f t="shared" ref="K79" si="5">AVERAGE(K64:K78)</f>
        <v>1.3333333333333334E-2</v>
      </c>
      <c r="L79" s="3">
        <f t="shared" ref="L79" si="6">AVERAGE(L64:L78)</f>
        <v>1.5926666666666667</v>
      </c>
      <c r="M79" s="3">
        <f t="shared" ref="M79" si="7">AVERAGE(M64:M78)</f>
        <v>0.76800000000000002</v>
      </c>
      <c r="N79" s="3">
        <f t="shared" ref="N79" si="8">AVERAGE(N64:N78)</f>
        <v>3.3193333333333337</v>
      </c>
      <c r="O79" s="3">
        <f t="shared" ref="O79" si="9">AVERAGE(O64:O78)</f>
        <v>1.3373333333333335</v>
      </c>
      <c r="P79" s="3">
        <f t="shared" ref="P79" si="10">AVERAGE(P64:P78)</f>
        <v>0.51333333333333331</v>
      </c>
      <c r="Q79" s="3">
        <f t="shared" ref="Q79" si="11">AVERAGE(Q64:Q78)</f>
        <v>0.56600000000000006</v>
      </c>
      <c r="R79" s="3">
        <f t="shared" ref="R79" si="12">AVERAGE(R64:R78)</f>
        <v>1.4013333333333333</v>
      </c>
      <c r="S79" s="3">
        <f t="shared" ref="S79" si="13">AVERAGE(S64:S78)</f>
        <v>1.6046666666666667</v>
      </c>
      <c r="T79" s="3">
        <f t="shared" ref="T79" si="14">AVERAGE(T64:T78)</f>
        <v>1.0986666666666667</v>
      </c>
      <c r="U79" s="3">
        <f t="shared" ref="U79" si="15">AVERAGE(U64:U78)</f>
        <v>0.29399999999999998</v>
      </c>
      <c r="V79" s="3">
        <f t="shared" ref="V79" si="16">AVERAGE(V64:V78)</f>
        <v>0.57799999999999985</v>
      </c>
      <c r="W79" s="3">
        <f t="shared" ref="W79" si="17">AVERAGE(W64:W78)</f>
        <v>0.44066666666666671</v>
      </c>
    </row>
    <row r="80" spans="1:23" x14ac:dyDescent="0.15">
      <c r="C80" s="1">
        <f t="shared" ref="C80:W80" si="18">SUM(C64:C78)</f>
        <v>459.27</v>
      </c>
      <c r="D80" s="1">
        <f t="shared" si="18"/>
        <v>1501.3700000000001</v>
      </c>
      <c r="E80" s="1">
        <f t="shared" si="18"/>
        <v>1501.3700000000001</v>
      </c>
      <c r="F80" s="1">
        <f t="shared" si="18"/>
        <v>5.8000000000000007</v>
      </c>
      <c r="G80" s="1">
        <f t="shared" si="18"/>
        <v>24.639999999999997</v>
      </c>
      <c r="H80" s="1">
        <f t="shared" si="18"/>
        <v>9.5299999999999994</v>
      </c>
      <c r="I80" s="1">
        <f t="shared" si="18"/>
        <v>2.37</v>
      </c>
      <c r="J80" s="1">
        <f t="shared" si="18"/>
        <v>5.33</v>
      </c>
      <c r="K80" s="1">
        <f t="shared" si="18"/>
        <v>0.2</v>
      </c>
      <c r="L80" s="1">
        <f t="shared" si="18"/>
        <v>23.89</v>
      </c>
      <c r="M80" s="1">
        <f t="shared" si="18"/>
        <v>11.52</v>
      </c>
      <c r="N80" s="1">
        <f t="shared" si="18"/>
        <v>49.790000000000006</v>
      </c>
      <c r="O80" s="1">
        <f t="shared" si="18"/>
        <v>20.060000000000002</v>
      </c>
      <c r="P80" s="1">
        <f t="shared" si="18"/>
        <v>7.7</v>
      </c>
      <c r="Q80" s="1">
        <f t="shared" si="18"/>
        <v>8.49</v>
      </c>
      <c r="R80" s="1">
        <f t="shared" si="18"/>
        <v>21.02</v>
      </c>
      <c r="S80" s="1">
        <f t="shared" si="18"/>
        <v>24.07</v>
      </c>
      <c r="T80" s="1">
        <f t="shared" si="18"/>
        <v>16.48</v>
      </c>
      <c r="U80" s="1">
        <f t="shared" si="18"/>
        <v>4.41</v>
      </c>
      <c r="V80" s="1">
        <f t="shared" si="18"/>
        <v>8.6699999999999982</v>
      </c>
      <c r="W80" s="1">
        <f t="shared" si="18"/>
        <v>6.61</v>
      </c>
    </row>
    <row r="82" spans="2:23" x14ac:dyDescent="0.15">
      <c r="B82">
        <v>3</v>
      </c>
      <c r="C82">
        <v>76.599999999999994</v>
      </c>
      <c r="D82">
        <v>241.8</v>
      </c>
      <c r="E82">
        <v>241.8</v>
      </c>
      <c r="F82">
        <v>1.47</v>
      </c>
      <c r="G82">
        <v>3.67</v>
      </c>
      <c r="H82">
        <v>1</v>
      </c>
      <c r="I82">
        <v>0</v>
      </c>
      <c r="J82">
        <v>0</v>
      </c>
      <c r="K82">
        <v>0</v>
      </c>
      <c r="L82">
        <v>4.67</v>
      </c>
      <c r="M82">
        <v>2</v>
      </c>
      <c r="N82">
        <v>6.07</v>
      </c>
      <c r="O82">
        <v>0.63</v>
      </c>
      <c r="P82">
        <v>0.3</v>
      </c>
      <c r="Q82">
        <v>0.17</v>
      </c>
      <c r="R82">
        <v>3</v>
      </c>
      <c r="S82">
        <v>0</v>
      </c>
      <c r="T82">
        <v>1.47</v>
      </c>
      <c r="U82">
        <v>0.51</v>
      </c>
      <c r="V82">
        <v>0.87</v>
      </c>
      <c r="W82">
        <v>0.6</v>
      </c>
    </row>
    <row r="83" spans="2:23" x14ac:dyDescent="0.15">
      <c r="B83">
        <v>3</v>
      </c>
      <c r="C83">
        <v>67</v>
      </c>
      <c r="D83">
        <v>202.4</v>
      </c>
      <c r="E83">
        <v>202.4</v>
      </c>
      <c r="F83">
        <v>0</v>
      </c>
      <c r="G83">
        <v>2</v>
      </c>
      <c r="H83">
        <v>0.4</v>
      </c>
      <c r="I83">
        <v>0</v>
      </c>
      <c r="J83">
        <v>0</v>
      </c>
      <c r="K83">
        <v>0</v>
      </c>
      <c r="L83">
        <v>5</v>
      </c>
      <c r="M83">
        <v>1</v>
      </c>
      <c r="N83">
        <v>3.8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0.52</v>
      </c>
      <c r="V83">
        <v>0.83</v>
      </c>
      <c r="W83">
        <v>0.56000000000000005</v>
      </c>
    </row>
    <row r="84" spans="2:23" x14ac:dyDescent="0.15">
      <c r="B84">
        <v>3</v>
      </c>
      <c r="C84">
        <v>72.8</v>
      </c>
      <c r="D84">
        <v>221.7</v>
      </c>
      <c r="E84">
        <v>221.7</v>
      </c>
      <c r="F84">
        <v>1</v>
      </c>
      <c r="G84">
        <v>2</v>
      </c>
      <c r="H84">
        <v>0.83</v>
      </c>
      <c r="I84">
        <v>0</v>
      </c>
      <c r="J84">
        <v>1</v>
      </c>
      <c r="K84">
        <v>0</v>
      </c>
      <c r="L84">
        <v>5.13</v>
      </c>
      <c r="M84">
        <v>0.93</v>
      </c>
      <c r="N84">
        <v>7.1</v>
      </c>
      <c r="O84">
        <v>0.2</v>
      </c>
      <c r="P84">
        <v>0</v>
      </c>
      <c r="Q84">
        <v>0</v>
      </c>
      <c r="R84">
        <v>0.1</v>
      </c>
      <c r="S84">
        <v>0</v>
      </c>
      <c r="T84">
        <v>0</v>
      </c>
      <c r="U84">
        <v>0.61</v>
      </c>
      <c r="V84">
        <v>0.8</v>
      </c>
      <c r="W84">
        <v>0.61</v>
      </c>
    </row>
    <row r="85" spans="2:23" x14ac:dyDescent="0.15">
      <c r="B85">
        <v>3</v>
      </c>
      <c r="C85">
        <v>73.400000000000006</v>
      </c>
      <c r="D85">
        <v>269.2</v>
      </c>
      <c r="E85">
        <v>269.2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0</v>
      </c>
      <c r="P85">
        <v>0</v>
      </c>
      <c r="Q85">
        <v>4</v>
      </c>
      <c r="R85">
        <v>0</v>
      </c>
      <c r="S85">
        <v>0</v>
      </c>
      <c r="T85">
        <v>0</v>
      </c>
      <c r="U85">
        <v>0.5</v>
      </c>
      <c r="V85">
        <v>1</v>
      </c>
      <c r="W85">
        <v>0.5</v>
      </c>
    </row>
    <row r="86" spans="2:23" x14ac:dyDescent="0.15">
      <c r="B86">
        <v>3</v>
      </c>
      <c r="C86">
        <v>72.3</v>
      </c>
      <c r="D86">
        <v>305.7</v>
      </c>
      <c r="E86">
        <v>305.7</v>
      </c>
      <c r="F86">
        <v>0</v>
      </c>
      <c r="G86">
        <v>2</v>
      </c>
      <c r="H86">
        <v>0.97</v>
      </c>
      <c r="I86">
        <v>0</v>
      </c>
      <c r="J86">
        <v>0</v>
      </c>
      <c r="K86">
        <v>0</v>
      </c>
      <c r="L86">
        <v>5</v>
      </c>
      <c r="M86">
        <v>1</v>
      </c>
      <c r="N86">
        <v>2.1</v>
      </c>
      <c r="O86">
        <v>0</v>
      </c>
      <c r="P86">
        <v>0</v>
      </c>
      <c r="Q86">
        <v>0</v>
      </c>
      <c r="R86">
        <v>0.03</v>
      </c>
      <c r="S86">
        <v>0</v>
      </c>
      <c r="T86">
        <v>0</v>
      </c>
      <c r="U86">
        <v>0.52</v>
      </c>
      <c r="V86">
        <v>0.83</v>
      </c>
      <c r="W86">
        <v>0.61</v>
      </c>
    </row>
    <row r="87" spans="2:23" x14ac:dyDescent="0.15">
      <c r="B87">
        <v>3</v>
      </c>
      <c r="C87">
        <v>93.4</v>
      </c>
      <c r="D87">
        <v>809.1</v>
      </c>
      <c r="E87">
        <v>809.1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  <c r="S87">
        <v>16.73</v>
      </c>
      <c r="T87">
        <v>0</v>
      </c>
      <c r="U87">
        <v>0.78</v>
      </c>
      <c r="V87">
        <v>0.12</v>
      </c>
      <c r="W87">
        <v>0.78</v>
      </c>
    </row>
    <row r="88" spans="2:23" x14ac:dyDescent="0.15">
      <c r="B88">
        <v>3</v>
      </c>
      <c r="C88">
        <v>59.5</v>
      </c>
      <c r="D88">
        <v>171.5</v>
      </c>
      <c r="E88">
        <v>171.5</v>
      </c>
      <c r="F88">
        <v>0.73</v>
      </c>
      <c r="G88">
        <v>2.23</v>
      </c>
      <c r="H88">
        <v>0.5</v>
      </c>
      <c r="I88">
        <v>0</v>
      </c>
      <c r="J88">
        <v>0</v>
      </c>
      <c r="K88">
        <v>0</v>
      </c>
      <c r="L88">
        <v>1.9</v>
      </c>
      <c r="M88">
        <v>1.3</v>
      </c>
      <c r="N88">
        <v>7.1</v>
      </c>
      <c r="O88">
        <v>1.2</v>
      </c>
      <c r="P88">
        <v>0.43</v>
      </c>
      <c r="Q88">
        <v>0.53</v>
      </c>
      <c r="R88">
        <v>2.2000000000000002</v>
      </c>
      <c r="S88">
        <v>0</v>
      </c>
      <c r="T88">
        <v>1.33</v>
      </c>
      <c r="U88">
        <v>0.36</v>
      </c>
      <c r="V88">
        <v>0.82</v>
      </c>
      <c r="W88">
        <v>0.52</v>
      </c>
    </row>
    <row r="89" spans="2:23" x14ac:dyDescent="0.15">
      <c r="B89">
        <v>3</v>
      </c>
      <c r="C89">
        <v>106.3</v>
      </c>
      <c r="D89">
        <v>315.3</v>
      </c>
      <c r="E89">
        <v>315.3</v>
      </c>
      <c r="F89">
        <v>0.2</v>
      </c>
      <c r="G89">
        <v>3</v>
      </c>
      <c r="H89">
        <v>0.87</v>
      </c>
      <c r="I89">
        <v>0</v>
      </c>
      <c r="J89">
        <v>1.57</v>
      </c>
      <c r="K89">
        <v>0</v>
      </c>
      <c r="L89">
        <v>7.2</v>
      </c>
      <c r="M89">
        <v>3.67</v>
      </c>
      <c r="N89">
        <v>6.57</v>
      </c>
      <c r="O89">
        <v>7.0000000000000007E-2</v>
      </c>
      <c r="P89">
        <v>0</v>
      </c>
      <c r="Q89">
        <v>0</v>
      </c>
      <c r="R89">
        <v>0.83</v>
      </c>
      <c r="S89">
        <v>6.77</v>
      </c>
      <c r="T89">
        <v>7.0000000000000007E-2</v>
      </c>
      <c r="U89">
        <v>0.38</v>
      </c>
      <c r="V89">
        <v>0.38</v>
      </c>
      <c r="W89">
        <v>0.44</v>
      </c>
    </row>
    <row r="90" spans="2:23" x14ac:dyDescent="0.15">
      <c r="B90">
        <v>3</v>
      </c>
      <c r="C90">
        <v>86.5</v>
      </c>
      <c r="D90">
        <v>373.2</v>
      </c>
      <c r="E90">
        <v>373.2</v>
      </c>
      <c r="F90">
        <v>0.37</v>
      </c>
      <c r="G90">
        <v>2.97</v>
      </c>
      <c r="H90">
        <v>7.0000000000000007E-2</v>
      </c>
      <c r="I90">
        <v>0</v>
      </c>
      <c r="J90">
        <v>1.26</v>
      </c>
      <c r="K90">
        <v>0</v>
      </c>
      <c r="L90">
        <v>6.5</v>
      </c>
      <c r="M90">
        <v>3.53</v>
      </c>
      <c r="N90">
        <v>10.97</v>
      </c>
      <c r="O90">
        <v>0.83</v>
      </c>
      <c r="P90">
        <v>7.0000000000000007E-2</v>
      </c>
      <c r="Q90">
        <v>0</v>
      </c>
      <c r="R90">
        <v>2.5</v>
      </c>
      <c r="S90">
        <v>3.43</v>
      </c>
      <c r="T90">
        <v>1.03</v>
      </c>
      <c r="U90">
        <v>0.39</v>
      </c>
      <c r="V90">
        <v>0.54</v>
      </c>
      <c r="W90">
        <v>0.51</v>
      </c>
    </row>
    <row r="91" spans="2:23" x14ac:dyDescent="0.15">
      <c r="B91">
        <v>3</v>
      </c>
      <c r="C91">
        <v>76.900000000000006</v>
      </c>
      <c r="D91">
        <v>150.30000000000001</v>
      </c>
      <c r="E91">
        <v>150.30000000000001</v>
      </c>
      <c r="F91">
        <v>0.87</v>
      </c>
      <c r="G91">
        <v>1.4</v>
      </c>
      <c r="H91">
        <v>0.53</v>
      </c>
      <c r="I91">
        <v>0</v>
      </c>
      <c r="J91">
        <v>0</v>
      </c>
      <c r="K91">
        <v>0</v>
      </c>
      <c r="L91">
        <v>0.5</v>
      </c>
      <c r="M91">
        <v>0.23</v>
      </c>
      <c r="N91">
        <v>3.03</v>
      </c>
      <c r="O91">
        <v>1</v>
      </c>
      <c r="P91">
        <v>0.6</v>
      </c>
      <c r="Q91">
        <v>0.77</v>
      </c>
      <c r="R91">
        <v>0.37</v>
      </c>
      <c r="S91">
        <v>0</v>
      </c>
      <c r="T91">
        <v>1.63</v>
      </c>
      <c r="U91">
        <v>0.46</v>
      </c>
      <c r="V91">
        <v>0.71</v>
      </c>
      <c r="W91">
        <v>0.43</v>
      </c>
    </row>
    <row r="92" spans="2:23" x14ac:dyDescent="0.15">
      <c r="B92">
        <v>3</v>
      </c>
      <c r="C92">
        <v>99.5</v>
      </c>
      <c r="D92">
        <v>338.9</v>
      </c>
      <c r="E92">
        <v>338.9</v>
      </c>
      <c r="F92">
        <v>0.1</v>
      </c>
      <c r="G92">
        <v>3</v>
      </c>
      <c r="H92">
        <v>0.1</v>
      </c>
      <c r="I92">
        <v>0</v>
      </c>
      <c r="J92">
        <v>2.83</v>
      </c>
      <c r="K92">
        <v>0</v>
      </c>
      <c r="L92">
        <v>7.4</v>
      </c>
      <c r="M92">
        <v>3.83</v>
      </c>
      <c r="N92">
        <v>12.5</v>
      </c>
      <c r="O92">
        <v>1.2</v>
      </c>
      <c r="P92">
        <v>0.17</v>
      </c>
      <c r="Q92">
        <v>0.03</v>
      </c>
      <c r="R92">
        <v>2.2999999999999998</v>
      </c>
      <c r="S92">
        <v>6.5</v>
      </c>
      <c r="T92">
        <v>0.67</v>
      </c>
      <c r="U92">
        <v>0.31</v>
      </c>
      <c r="V92">
        <v>0.38</v>
      </c>
      <c r="W92">
        <v>0.43</v>
      </c>
    </row>
    <row r="93" spans="2:23" x14ac:dyDescent="0.15">
      <c r="B93">
        <v>3</v>
      </c>
      <c r="C93">
        <v>52.6</v>
      </c>
      <c r="D93">
        <v>164.7</v>
      </c>
      <c r="E93">
        <v>164.7</v>
      </c>
      <c r="F93">
        <v>0.87</v>
      </c>
      <c r="G93">
        <v>2.17</v>
      </c>
      <c r="H93">
        <v>0.93</v>
      </c>
      <c r="I93">
        <v>0</v>
      </c>
      <c r="J93">
        <v>0</v>
      </c>
      <c r="K93">
        <v>0</v>
      </c>
      <c r="L93">
        <v>0.43</v>
      </c>
      <c r="M93">
        <v>1.23</v>
      </c>
      <c r="N93">
        <v>2.97</v>
      </c>
      <c r="O93">
        <v>1.77</v>
      </c>
      <c r="P93">
        <v>0.17</v>
      </c>
      <c r="Q93">
        <v>0.13</v>
      </c>
      <c r="R93">
        <v>3.2</v>
      </c>
      <c r="S93">
        <v>0</v>
      </c>
      <c r="T93">
        <v>2.87</v>
      </c>
      <c r="U93">
        <v>0.2</v>
      </c>
      <c r="V93">
        <v>0.88</v>
      </c>
      <c r="W93">
        <v>0.44</v>
      </c>
    </row>
    <row r="94" spans="2:23" x14ac:dyDescent="0.15">
      <c r="B94">
        <v>3</v>
      </c>
      <c r="C94">
        <v>43.1</v>
      </c>
      <c r="D94">
        <v>64.3</v>
      </c>
      <c r="E94">
        <v>64.3</v>
      </c>
      <c r="F94">
        <v>0</v>
      </c>
      <c r="G94">
        <v>0.6</v>
      </c>
      <c r="H94">
        <v>0.5</v>
      </c>
      <c r="I94">
        <v>0.1</v>
      </c>
      <c r="J94">
        <v>0</v>
      </c>
      <c r="K94">
        <v>0</v>
      </c>
      <c r="L94">
        <v>0</v>
      </c>
      <c r="M94">
        <v>0</v>
      </c>
      <c r="N94">
        <v>0.03</v>
      </c>
      <c r="O94">
        <v>0.97</v>
      </c>
      <c r="P94">
        <v>0.47</v>
      </c>
      <c r="Q94">
        <v>0.53</v>
      </c>
      <c r="R94">
        <v>0.63</v>
      </c>
      <c r="S94">
        <v>0</v>
      </c>
      <c r="T94">
        <v>0.87</v>
      </c>
      <c r="U94">
        <v>0.02</v>
      </c>
      <c r="V94">
        <v>0.3</v>
      </c>
      <c r="W94">
        <v>0.17</v>
      </c>
    </row>
    <row r="95" spans="2:23" x14ac:dyDescent="0.15">
      <c r="B95">
        <v>3</v>
      </c>
      <c r="C95">
        <v>84.3</v>
      </c>
      <c r="D95">
        <v>145</v>
      </c>
      <c r="E95">
        <v>145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0.83</v>
      </c>
      <c r="V95">
        <v>0.83</v>
      </c>
      <c r="W95">
        <v>0.83</v>
      </c>
    </row>
    <row r="96" spans="2:23" x14ac:dyDescent="0.15">
      <c r="B96">
        <v>3</v>
      </c>
      <c r="C96">
        <v>73.400000000000006</v>
      </c>
      <c r="D96">
        <v>263.2</v>
      </c>
      <c r="E96">
        <v>263.2</v>
      </c>
      <c r="F96">
        <v>7.0000000000000007E-2</v>
      </c>
      <c r="G96">
        <v>0.97</v>
      </c>
      <c r="H96">
        <v>0</v>
      </c>
      <c r="I96">
        <v>0.23</v>
      </c>
      <c r="J96">
        <v>1</v>
      </c>
      <c r="K96">
        <v>0.03</v>
      </c>
      <c r="L96">
        <v>0.36</v>
      </c>
      <c r="M96">
        <v>0</v>
      </c>
      <c r="N96">
        <v>1.9</v>
      </c>
      <c r="O96">
        <v>2.23</v>
      </c>
      <c r="P96">
        <v>0.03</v>
      </c>
      <c r="Q96">
        <v>1.97</v>
      </c>
      <c r="R96">
        <v>4.03</v>
      </c>
      <c r="S96">
        <v>0.53</v>
      </c>
      <c r="T96">
        <v>3.97</v>
      </c>
      <c r="U96">
        <v>0.13</v>
      </c>
      <c r="V96">
        <v>0.66</v>
      </c>
      <c r="W96">
        <v>0.2</v>
      </c>
    </row>
    <row r="97" spans="2:23" x14ac:dyDescent="0.15">
      <c r="C97" s="2">
        <f>AVERAGE(C82:C96)</f>
        <v>75.84</v>
      </c>
      <c r="D97" s="4">
        <f t="shared" ref="D97:W97" si="19">AVERAGE(D82:D96)</f>
        <v>269.0866666666667</v>
      </c>
      <c r="E97" s="4">
        <f t="shared" si="19"/>
        <v>269.0866666666667</v>
      </c>
      <c r="F97" s="3">
        <f t="shared" si="19"/>
        <v>0.51200000000000001</v>
      </c>
      <c r="G97" s="3">
        <f t="shared" si="19"/>
        <v>2.0006666666666666</v>
      </c>
      <c r="H97" s="3">
        <f t="shared" si="19"/>
        <v>0.57999999999999996</v>
      </c>
      <c r="I97" s="3">
        <f t="shared" si="19"/>
        <v>2.2000000000000002E-2</v>
      </c>
      <c r="J97" s="3">
        <f t="shared" si="19"/>
        <v>0.51066666666666671</v>
      </c>
      <c r="K97" s="3">
        <f t="shared" si="19"/>
        <v>2E-3</v>
      </c>
      <c r="L97" s="3">
        <f t="shared" si="19"/>
        <v>3.4059999999999997</v>
      </c>
      <c r="M97" s="3">
        <f t="shared" si="19"/>
        <v>1.4480000000000002</v>
      </c>
      <c r="N97" s="3">
        <f t="shared" si="19"/>
        <v>4.4760000000000009</v>
      </c>
      <c r="O97" s="3">
        <f t="shared" si="19"/>
        <v>0.67333333333333334</v>
      </c>
      <c r="P97" s="3">
        <f t="shared" si="19"/>
        <v>0.14933333333333332</v>
      </c>
      <c r="Q97" s="3">
        <f t="shared" si="19"/>
        <v>0.54200000000000004</v>
      </c>
      <c r="R97" s="3">
        <f t="shared" si="19"/>
        <v>1.2793333333333332</v>
      </c>
      <c r="S97" s="3">
        <f t="shared" si="19"/>
        <v>2.2640000000000002</v>
      </c>
      <c r="T97" s="3">
        <f t="shared" si="19"/>
        <v>0.92733333333333334</v>
      </c>
      <c r="U97" s="3">
        <f t="shared" si="19"/>
        <v>0.43466666666666665</v>
      </c>
      <c r="V97" s="3">
        <f t="shared" si="19"/>
        <v>0.66333333333333344</v>
      </c>
      <c r="W97" s="3">
        <f t="shared" si="19"/>
        <v>0.50866666666666671</v>
      </c>
    </row>
    <row r="98" spans="2:23" x14ac:dyDescent="0.15">
      <c r="C98" s="1">
        <f t="shared" ref="C98:W98" si="20">SUM(C82:C96)</f>
        <v>1137.6000000000001</v>
      </c>
      <c r="D98" s="1">
        <f t="shared" si="20"/>
        <v>4036.3</v>
      </c>
      <c r="E98" s="1">
        <f t="shared" si="20"/>
        <v>4036.3</v>
      </c>
      <c r="F98" s="1">
        <f t="shared" si="20"/>
        <v>7.68</v>
      </c>
      <c r="G98" s="1">
        <f t="shared" si="20"/>
        <v>30.009999999999998</v>
      </c>
      <c r="H98" s="1">
        <f t="shared" si="20"/>
        <v>8.6999999999999993</v>
      </c>
      <c r="I98" s="1">
        <f t="shared" si="20"/>
        <v>0.33</v>
      </c>
      <c r="J98" s="1">
        <f t="shared" si="20"/>
        <v>7.66</v>
      </c>
      <c r="K98" s="1">
        <f t="shared" si="20"/>
        <v>0.03</v>
      </c>
      <c r="L98" s="1">
        <f t="shared" si="20"/>
        <v>51.089999999999996</v>
      </c>
      <c r="M98" s="1">
        <f t="shared" si="20"/>
        <v>21.720000000000002</v>
      </c>
      <c r="N98" s="1">
        <f t="shared" si="20"/>
        <v>67.140000000000015</v>
      </c>
      <c r="O98" s="1">
        <f t="shared" si="20"/>
        <v>10.1</v>
      </c>
      <c r="P98" s="1">
        <f t="shared" si="20"/>
        <v>2.2399999999999998</v>
      </c>
      <c r="Q98" s="1">
        <f t="shared" si="20"/>
        <v>8.1300000000000008</v>
      </c>
      <c r="R98" s="1">
        <f t="shared" si="20"/>
        <v>19.189999999999998</v>
      </c>
      <c r="S98" s="1">
        <f t="shared" si="20"/>
        <v>33.96</v>
      </c>
      <c r="T98" s="1">
        <f t="shared" si="20"/>
        <v>13.91</v>
      </c>
      <c r="U98" s="1">
        <f t="shared" si="20"/>
        <v>6.52</v>
      </c>
      <c r="V98" s="1">
        <f t="shared" si="20"/>
        <v>9.9500000000000011</v>
      </c>
      <c r="W98" s="1">
        <f t="shared" si="20"/>
        <v>7.63</v>
      </c>
    </row>
    <row r="101" spans="2:23" x14ac:dyDescent="0.15">
      <c r="B101">
        <v>4</v>
      </c>
      <c r="C101">
        <v>183.5</v>
      </c>
      <c r="D101">
        <v>606.6</v>
      </c>
      <c r="E101">
        <v>606.6</v>
      </c>
      <c r="F101">
        <v>0.83</v>
      </c>
      <c r="G101">
        <v>4.8</v>
      </c>
      <c r="H101">
        <v>1</v>
      </c>
      <c r="I101">
        <v>0</v>
      </c>
      <c r="J101">
        <v>0</v>
      </c>
      <c r="K101">
        <v>0</v>
      </c>
      <c r="L101">
        <v>9.0299999999999994</v>
      </c>
      <c r="M101">
        <v>3.37</v>
      </c>
      <c r="N101">
        <v>8</v>
      </c>
      <c r="O101">
        <v>0</v>
      </c>
      <c r="P101">
        <v>0</v>
      </c>
      <c r="Q101">
        <v>0</v>
      </c>
      <c r="R101">
        <v>0.97</v>
      </c>
      <c r="S101">
        <v>0</v>
      </c>
      <c r="T101">
        <v>0</v>
      </c>
      <c r="U101">
        <v>0.65</v>
      </c>
      <c r="V101">
        <v>0.9</v>
      </c>
      <c r="W101">
        <v>0.71</v>
      </c>
    </row>
    <row r="102" spans="2:23" x14ac:dyDescent="0.15">
      <c r="B102">
        <v>4</v>
      </c>
      <c r="C102">
        <v>130.1</v>
      </c>
      <c r="D102">
        <v>503.3</v>
      </c>
      <c r="E102">
        <v>503.3</v>
      </c>
      <c r="F102">
        <v>0</v>
      </c>
      <c r="G102">
        <v>2</v>
      </c>
      <c r="H102">
        <v>0.33</v>
      </c>
      <c r="I102">
        <v>0</v>
      </c>
      <c r="J102">
        <v>0</v>
      </c>
      <c r="K102">
        <v>0</v>
      </c>
      <c r="L102">
        <v>5</v>
      </c>
      <c r="M102">
        <v>1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0.53</v>
      </c>
      <c r="V102">
        <v>0.83</v>
      </c>
      <c r="W102">
        <v>0.56000000000000005</v>
      </c>
    </row>
    <row r="103" spans="2:23" x14ac:dyDescent="0.15">
      <c r="B103">
        <v>4</v>
      </c>
      <c r="C103">
        <v>129.80000000000001</v>
      </c>
      <c r="D103">
        <v>560.29999999999995</v>
      </c>
      <c r="E103">
        <v>560.29999999999995</v>
      </c>
      <c r="F103">
        <v>1</v>
      </c>
      <c r="G103">
        <v>2</v>
      </c>
      <c r="H103">
        <v>1</v>
      </c>
      <c r="I103">
        <v>0</v>
      </c>
      <c r="J103">
        <v>1</v>
      </c>
      <c r="K103">
        <v>0</v>
      </c>
      <c r="L103">
        <v>5.87</v>
      </c>
      <c r="M103">
        <v>1</v>
      </c>
      <c r="N103">
        <v>6.7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0.64</v>
      </c>
      <c r="V103">
        <v>0.8</v>
      </c>
      <c r="W103">
        <v>0.62</v>
      </c>
    </row>
    <row r="104" spans="2:23" x14ac:dyDescent="0.15">
      <c r="B104">
        <v>4</v>
      </c>
      <c r="C104">
        <v>190.6</v>
      </c>
      <c r="D104">
        <v>724.7</v>
      </c>
      <c r="E104">
        <v>724.7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0.5</v>
      </c>
      <c r="V104">
        <v>1</v>
      </c>
      <c r="W104">
        <v>0.5</v>
      </c>
    </row>
    <row r="105" spans="2:23" x14ac:dyDescent="0.15">
      <c r="B105">
        <v>4</v>
      </c>
      <c r="C105">
        <v>186.8</v>
      </c>
      <c r="D105">
        <v>836.9</v>
      </c>
      <c r="E105">
        <v>836.9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0</v>
      </c>
      <c r="L105">
        <v>5</v>
      </c>
      <c r="M105">
        <v>1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0.53</v>
      </c>
      <c r="V105">
        <v>0.83</v>
      </c>
      <c r="W105">
        <v>0.61</v>
      </c>
    </row>
    <row r="106" spans="2:23" x14ac:dyDescent="0.15">
      <c r="B106">
        <v>4</v>
      </c>
      <c r="C106">
        <v>218.8</v>
      </c>
      <c r="D106">
        <v>1532.8</v>
      </c>
      <c r="E106">
        <v>1532.8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2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17</v>
      </c>
      <c r="T106">
        <v>0</v>
      </c>
      <c r="U106">
        <v>0.78</v>
      </c>
      <c r="V106">
        <v>0.12</v>
      </c>
      <c r="W106">
        <v>0.78</v>
      </c>
    </row>
    <row r="107" spans="2:23" x14ac:dyDescent="0.15">
      <c r="B107">
        <v>4</v>
      </c>
      <c r="C107">
        <v>152.69999999999999</v>
      </c>
      <c r="D107">
        <v>415.1</v>
      </c>
      <c r="E107">
        <v>415.1</v>
      </c>
      <c r="F107">
        <v>0.63</v>
      </c>
      <c r="G107">
        <v>2.97</v>
      </c>
      <c r="H107">
        <v>0.1</v>
      </c>
      <c r="I107">
        <v>0</v>
      </c>
      <c r="J107">
        <v>0</v>
      </c>
      <c r="K107">
        <v>0</v>
      </c>
      <c r="L107">
        <v>5.3</v>
      </c>
      <c r="M107">
        <v>2.33</v>
      </c>
      <c r="N107">
        <v>16.100000000000001</v>
      </c>
      <c r="O107">
        <v>0.53</v>
      </c>
      <c r="P107">
        <v>0</v>
      </c>
      <c r="Q107">
        <v>0</v>
      </c>
      <c r="R107">
        <v>2.6</v>
      </c>
      <c r="S107">
        <v>0</v>
      </c>
      <c r="T107">
        <v>1</v>
      </c>
      <c r="U107">
        <v>0.44</v>
      </c>
      <c r="V107">
        <v>0.89</v>
      </c>
      <c r="W107">
        <v>0.54</v>
      </c>
    </row>
    <row r="108" spans="2:23" x14ac:dyDescent="0.15">
      <c r="B108">
        <v>4</v>
      </c>
      <c r="C108">
        <v>147.9</v>
      </c>
      <c r="D108">
        <v>565.70000000000005</v>
      </c>
      <c r="E108">
        <v>565.70000000000005</v>
      </c>
      <c r="F108">
        <v>0.03</v>
      </c>
      <c r="G108">
        <v>3</v>
      </c>
      <c r="H108">
        <v>1</v>
      </c>
      <c r="I108">
        <v>0</v>
      </c>
      <c r="J108">
        <v>1.97</v>
      </c>
      <c r="K108">
        <v>0</v>
      </c>
      <c r="L108">
        <v>10.4</v>
      </c>
      <c r="M108">
        <v>3</v>
      </c>
      <c r="N108">
        <v>6</v>
      </c>
      <c r="O108">
        <v>0</v>
      </c>
      <c r="P108">
        <v>0</v>
      </c>
      <c r="Q108">
        <v>0</v>
      </c>
      <c r="R108">
        <v>0.43</v>
      </c>
      <c r="S108">
        <v>8.56</v>
      </c>
      <c r="T108">
        <v>0</v>
      </c>
      <c r="U108">
        <v>0.38</v>
      </c>
      <c r="V108">
        <v>0.34</v>
      </c>
      <c r="W108">
        <v>0.45</v>
      </c>
    </row>
    <row r="109" spans="2:23" x14ac:dyDescent="0.15">
      <c r="B109">
        <v>4</v>
      </c>
      <c r="C109">
        <v>202.2</v>
      </c>
      <c r="D109">
        <v>899.7</v>
      </c>
      <c r="E109">
        <v>899.7</v>
      </c>
      <c r="F109">
        <v>7.0000000000000007E-2</v>
      </c>
      <c r="G109">
        <v>3</v>
      </c>
      <c r="H109">
        <v>0</v>
      </c>
      <c r="I109">
        <v>0</v>
      </c>
      <c r="J109">
        <v>1.77</v>
      </c>
      <c r="K109">
        <v>0</v>
      </c>
      <c r="L109">
        <v>11.7</v>
      </c>
      <c r="M109">
        <v>4.67</v>
      </c>
      <c r="N109">
        <v>11.4</v>
      </c>
      <c r="O109">
        <v>0</v>
      </c>
      <c r="P109">
        <v>0</v>
      </c>
      <c r="Q109">
        <v>0</v>
      </c>
      <c r="R109">
        <v>1.33</v>
      </c>
      <c r="S109">
        <v>6.73</v>
      </c>
      <c r="T109">
        <v>0.03</v>
      </c>
      <c r="U109">
        <v>0.48</v>
      </c>
      <c r="V109">
        <v>0.44</v>
      </c>
      <c r="W109">
        <v>0.55000000000000004</v>
      </c>
    </row>
    <row r="110" spans="2:23" x14ac:dyDescent="0.15">
      <c r="B110">
        <v>4</v>
      </c>
      <c r="C110">
        <v>232.9</v>
      </c>
      <c r="D110">
        <v>433.2</v>
      </c>
      <c r="E110">
        <v>433.2</v>
      </c>
      <c r="F110">
        <v>0.7</v>
      </c>
      <c r="G110">
        <v>1.9</v>
      </c>
      <c r="H110">
        <v>0.37</v>
      </c>
      <c r="I110">
        <v>0</v>
      </c>
      <c r="J110">
        <v>0</v>
      </c>
      <c r="K110">
        <v>0</v>
      </c>
      <c r="L110">
        <v>1.77</v>
      </c>
      <c r="M110">
        <v>0.33</v>
      </c>
      <c r="N110">
        <v>6.5</v>
      </c>
      <c r="O110">
        <v>0.9</v>
      </c>
      <c r="P110">
        <v>0.1</v>
      </c>
      <c r="Q110">
        <v>0.03</v>
      </c>
      <c r="R110">
        <v>1.87</v>
      </c>
      <c r="S110">
        <v>0</v>
      </c>
      <c r="T110">
        <v>2.0299999999999998</v>
      </c>
      <c r="U110">
        <v>0.34</v>
      </c>
      <c r="V110">
        <v>0.92</v>
      </c>
      <c r="W110">
        <v>0.54</v>
      </c>
    </row>
    <row r="111" spans="2:23" x14ac:dyDescent="0.15">
      <c r="B111">
        <v>4</v>
      </c>
      <c r="C111">
        <v>152.6</v>
      </c>
      <c r="D111">
        <v>781.9</v>
      </c>
      <c r="E111">
        <v>781.9</v>
      </c>
      <c r="F111">
        <v>0</v>
      </c>
      <c r="G111">
        <v>3</v>
      </c>
      <c r="H111">
        <v>0</v>
      </c>
      <c r="I111">
        <v>0</v>
      </c>
      <c r="J111">
        <v>3.8</v>
      </c>
      <c r="K111">
        <v>0</v>
      </c>
      <c r="L111">
        <v>10.199999999999999</v>
      </c>
      <c r="M111">
        <v>6.03</v>
      </c>
      <c r="N111">
        <v>14.5</v>
      </c>
      <c r="O111">
        <v>0.47</v>
      </c>
      <c r="P111">
        <v>0</v>
      </c>
      <c r="Q111">
        <v>0</v>
      </c>
      <c r="R111">
        <v>1.8</v>
      </c>
      <c r="S111">
        <v>9.1</v>
      </c>
      <c r="T111">
        <v>0.03</v>
      </c>
      <c r="U111">
        <v>0.37</v>
      </c>
      <c r="V111">
        <v>0.36</v>
      </c>
      <c r="W111">
        <v>0.44</v>
      </c>
    </row>
    <row r="112" spans="2:23" x14ac:dyDescent="0.15">
      <c r="B112">
        <v>4</v>
      </c>
      <c r="C112">
        <v>145.30000000000001</v>
      </c>
      <c r="D112">
        <v>413.1</v>
      </c>
      <c r="E112">
        <v>413.1</v>
      </c>
      <c r="F112">
        <v>1</v>
      </c>
      <c r="G112">
        <v>2.87</v>
      </c>
      <c r="H112">
        <v>1</v>
      </c>
      <c r="I112">
        <v>0</v>
      </c>
      <c r="J112">
        <v>0</v>
      </c>
      <c r="K112">
        <v>0</v>
      </c>
      <c r="L112">
        <v>3.23</v>
      </c>
      <c r="M112">
        <v>2.5299999999999998</v>
      </c>
      <c r="N112">
        <v>4.5999999999999996</v>
      </c>
      <c r="O112">
        <v>0.27</v>
      </c>
      <c r="P112">
        <v>0</v>
      </c>
      <c r="Q112">
        <v>0</v>
      </c>
      <c r="R112">
        <v>4.5</v>
      </c>
      <c r="S112">
        <v>0</v>
      </c>
      <c r="T112">
        <v>2.27</v>
      </c>
      <c r="U112">
        <v>0.35</v>
      </c>
      <c r="V112">
        <v>0.9</v>
      </c>
      <c r="W112">
        <v>0.51</v>
      </c>
    </row>
    <row r="113" spans="2:23" x14ac:dyDescent="0.15">
      <c r="B113">
        <v>4</v>
      </c>
      <c r="C113">
        <v>109.3</v>
      </c>
      <c r="D113">
        <v>145.6</v>
      </c>
      <c r="E113">
        <v>145.6</v>
      </c>
      <c r="F113">
        <v>0</v>
      </c>
      <c r="G113">
        <v>1.33</v>
      </c>
      <c r="H113">
        <v>0.8</v>
      </c>
      <c r="I113">
        <v>0.1</v>
      </c>
      <c r="J113">
        <v>0</v>
      </c>
      <c r="K113">
        <v>0</v>
      </c>
      <c r="L113">
        <v>0</v>
      </c>
      <c r="M113">
        <v>7.0000000000000007E-2</v>
      </c>
      <c r="N113">
        <v>0.67</v>
      </c>
      <c r="O113">
        <v>1.53</v>
      </c>
      <c r="P113">
        <v>0.4</v>
      </c>
      <c r="Q113">
        <v>0.5</v>
      </c>
      <c r="R113">
        <v>1.4</v>
      </c>
      <c r="S113">
        <v>0</v>
      </c>
      <c r="T113">
        <v>0.93</v>
      </c>
      <c r="U113">
        <v>0.04</v>
      </c>
      <c r="V113">
        <v>0.67</v>
      </c>
      <c r="W113">
        <v>0.41</v>
      </c>
    </row>
    <row r="114" spans="2:23" x14ac:dyDescent="0.15">
      <c r="B114">
        <v>4</v>
      </c>
      <c r="C114">
        <v>188</v>
      </c>
      <c r="D114">
        <v>291.60000000000002</v>
      </c>
      <c r="E114">
        <v>291.60000000000002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0.83</v>
      </c>
      <c r="V114">
        <v>0.83</v>
      </c>
      <c r="W114">
        <v>0.83</v>
      </c>
    </row>
    <row r="115" spans="2:23" x14ac:dyDescent="0.15">
      <c r="B115">
        <v>4</v>
      </c>
      <c r="C115">
        <v>202.2</v>
      </c>
      <c r="D115">
        <v>685.9</v>
      </c>
      <c r="E115">
        <v>685.9</v>
      </c>
      <c r="F115">
        <v>0</v>
      </c>
      <c r="G115">
        <v>1</v>
      </c>
      <c r="H115">
        <v>0</v>
      </c>
      <c r="I115">
        <v>7.0000000000000007E-2</v>
      </c>
      <c r="J115">
        <v>1</v>
      </c>
      <c r="K115">
        <v>0</v>
      </c>
      <c r="L115">
        <v>1.7</v>
      </c>
      <c r="M115">
        <v>0</v>
      </c>
      <c r="N115">
        <v>2</v>
      </c>
      <c r="O115">
        <v>1.87</v>
      </c>
      <c r="P115">
        <v>0</v>
      </c>
      <c r="Q115">
        <v>2</v>
      </c>
      <c r="R115">
        <v>4.03</v>
      </c>
      <c r="S115">
        <v>1</v>
      </c>
      <c r="T115">
        <v>4</v>
      </c>
      <c r="U115">
        <v>0.21</v>
      </c>
      <c r="V115">
        <v>0.57999999999999996</v>
      </c>
      <c r="W115">
        <v>0.2</v>
      </c>
    </row>
    <row r="116" spans="2:23" x14ac:dyDescent="0.15">
      <c r="C116" s="4">
        <f>AVERAGE(C101:C115)</f>
        <v>171.51333333333335</v>
      </c>
      <c r="D116" s="4">
        <f t="shared" ref="D116:W116" si="21">AVERAGE(D101:D115)</f>
        <v>626.42666666666662</v>
      </c>
      <c r="E116" s="4">
        <f t="shared" si="21"/>
        <v>626.42666666666662</v>
      </c>
      <c r="F116" s="3">
        <f t="shared" si="21"/>
        <v>0.41733333333333333</v>
      </c>
      <c r="G116" s="3">
        <f t="shared" si="21"/>
        <v>2.258</v>
      </c>
      <c r="H116" s="3">
        <f t="shared" si="21"/>
        <v>0.57333333333333336</v>
      </c>
      <c r="I116" s="3">
        <f t="shared" si="21"/>
        <v>1.1333333333333334E-2</v>
      </c>
      <c r="J116" s="3">
        <f t="shared" si="21"/>
        <v>0.6359999999999999</v>
      </c>
      <c r="K116" s="3">
        <f t="shared" si="21"/>
        <v>0</v>
      </c>
      <c r="L116" s="3">
        <f t="shared" si="21"/>
        <v>5.08</v>
      </c>
      <c r="M116" s="3">
        <f t="shared" si="21"/>
        <v>1.8886666666666667</v>
      </c>
      <c r="N116" s="3">
        <f t="shared" si="21"/>
        <v>5.6979999999999986</v>
      </c>
      <c r="O116" s="3">
        <f t="shared" si="21"/>
        <v>0.37133333333333335</v>
      </c>
      <c r="P116" s="3">
        <f t="shared" si="21"/>
        <v>3.3333333333333333E-2</v>
      </c>
      <c r="Q116" s="3">
        <f t="shared" si="21"/>
        <v>0.16866666666666669</v>
      </c>
      <c r="R116" s="3">
        <f t="shared" si="21"/>
        <v>1.262</v>
      </c>
      <c r="S116" s="3">
        <f t="shared" si="21"/>
        <v>2.8260000000000005</v>
      </c>
      <c r="T116" s="3">
        <f t="shared" si="21"/>
        <v>0.68599999999999994</v>
      </c>
      <c r="U116" s="3">
        <f t="shared" si="21"/>
        <v>0.47133333333333344</v>
      </c>
      <c r="V116" s="3">
        <f t="shared" si="21"/>
        <v>0.69400000000000006</v>
      </c>
      <c r="W116" s="3">
        <f t="shared" si="21"/>
        <v>0.55000000000000004</v>
      </c>
    </row>
    <row r="117" spans="2:23" x14ac:dyDescent="0.15">
      <c r="C117" s="1">
        <f t="shared" ref="C117:W117" si="22">SUM(C101:C115)</f>
        <v>2572.7000000000003</v>
      </c>
      <c r="D117" s="1">
        <f t="shared" si="22"/>
        <v>9396.4</v>
      </c>
      <c r="E117" s="1">
        <f t="shared" si="22"/>
        <v>9396.4</v>
      </c>
      <c r="F117" s="1">
        <f t="shared" si="22"/>
        <v>6.26</v>
      </c>
      <c r="G117" s="1">
        <f t="shared" si="22"/>
        <v>33.869999999999997</v>
      </c>
      <c r="H117" s="1">
        <f t="shared" si="22"/>
        <v>8.6</v>
      </c>
      <c r="I117" s="1">
        <f t="shared" si="22"/>
        <v>0.17</v>
      </c>
      <c r="J117" s="1">
        <f t="shared" si="22"/>
        <v>9.5399999999999991</v>
      </c>
      <c r="K117" s="1">
        <f t="shared" si="22"/>
        <v>0</v>
      </c>
      <c r="L117" s="1">
        <f t="shared" si="22"/>
        <v>76.2</v>
      </c>
      <c r="M117" s="1">
        <f t="shared" si="22"/>
        <v>28.330000000000002</v>
      </c>
      <c r="N117" s="1">
        <f t="shared" si="22"/>
        <v>85.469999999999985</v>
      </c>
      <c r="O117" s="1">
        <f t="shared" si="22"/>
        <v>5.57</v>
      </c>
      <c r="P117" s="1">
        <f t="shared" si="22"/>
        <v>0.5</v>
      </c>
      <c r="Q117" s="1">
        <f t="shared" si="22"/>
        <v>2.5300000000000002</v>
      </c>
      <c r="R117" s="1">
        <f t="shared" si="22"/>
        <v>18.93</v>
      </c>
      <c r="S117" s="1">
        <f t="shared" si="22"/>
        <v>42.390000000000008</v>
      </c>
      <c r="T117" s="1">
        <f t="shared" si="22"/>
        <v>10.29</v>
      </c>
      <c r="U117" s="1">
        <f t="shared" si="22"/>
        <v>7.0700000000000012</v>
      </c>
      <c r="V117" s="1">
        <f t="shared" si="22"/>
        <v>10.41</v>
      </c>
      <c r="W117" s="1">
        <f t="shared" si="22"/>
        <v>8.25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3.5" x14ac:dyDescent="0.15"/>
  <cols>
    <col min="9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7" sqref="H7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2-way</vt:lpstr>
      <vt:lpstr>3-way</vt:lpstr>
      <vt:lpstr>4-way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2014-10-04T18:42:52Z</dcterms:modified>
</cp:coreProperties>
</file>